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B9" i="1"/>
  <c r="H9" i="1"/>
  <c r="G9" i="1"/>
  <c r="K9" i="1" l="1"/>
  <c r="L9" i="1" s="1"/>
  <c r="E9" i="1"/>
  <c r="D9" i="1" l="1"/>
</calcChain>
</file>

<file path=xl/sharedStrings.xml><?xml version="1.0" encoding="utf-8"?>
<sst xmlns="http://schemas.openxmlformats.org/spreadsheetml/2006/main" count="13" uniqueCount="13">
  <si>
    <t>فرکانس</t>
  </si>
  <si>
    <t>MS</t>
  </si>
  <si>
    <t>US</t>
  </si>
  <si>
    <t>TMRXPS</t>
  </si>
  <si>
    <t>Nbit</t>
  </si>
  <si>
    <t>زمان یک چرخه</t>
  </si>
  <si>
    <t>TXCKDIV</t>
  </si>
  <si>
    <t>PR3</t>
  </si>
  <si>
    <t>F(Mhz)</t>
  </si>
  <si>
    <t>F(Khz)</t>
  </si>
  <si>
    <t>DC</t>
  </si>
  <si>
    <t>Ton(us)</t>
  </si>
  <si>
    <t>Toff(us)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</si>
</sst>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0" fillId="0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6" sqref="B6"/>
    </sheetView>
  </sheetViews>
  <sheetFormatPr defaultRowHeight="15" x14ac:dyDescent="0.25"/>
  <cols>
    <col min="1" max="1" width="16.42578125" style="1" bestFit="1" customWidth="1"/>
    <col min="2" max="2" width="22.42578125" style="1" customWidth="1"/>
    <col min="3" max="3" width="9.85546875" style="1" customWidth="1"/>
    <col min="4" max="5" width="9.140625" style="1"/>
    <col min="7" max="7" width="12" bestFit="1" customWidth="1"/>
    <col min="8" max="9" width="11.5703125" customWidth="1"/>
    <col min="10" max="10" width="11.5703125" style="1" customWidth="1"/>
    <col min="12" max="12" width="18.7109375" customWidth="1"/>
  </cols>
  <sheetData>
    <row r="1" spans="1:12" x14ac:dyDescent="0.25">
      <c r="A1" s="1" t="s">
        <v>0</v>
      </c>
      <c r="B1" s="1">
        <v>16000000</v>
      </c>
      <c r="D1" s="1" t="s">
        <v>1</v>
      </c>
      <c r="E1" s="1" t="s">
        <v>2</v>
      </c>
      <c r="G1" s="1" t="s">
        <v>8</v>
      </c>
      <c r="H1" s="1" t="s">
        <v>9</v>
      </c>
      <c r="I1" s="1"/>
      <c r="J1" s="1" t="s">
        <v>11</v>
      </c>
      <c r="K1" s="1" t="s">
        <v>12</v>
      </c>
      <c r="L1" s="1" t="s">
        <v>10</v>
      </c>
    </row>
    <row r="2" spans="1:12" x14ac:dyDescent="0.25">
      <c r="A2" s="1" t="s">
        <v>3</v>
      </c>
      <c r="B2" s="1">
        <v>0</v>
      </c>
    </row>
    <row r="3" spans="1:12" x14ac:dyDescent="0.25">
      <c r="A3" s="1" t="s">
        <v>4</v>
      </c>
      <c r="B3" s="1">
        <v>12</v>
      </c>
    </row>
    <row r="4" spans="1:12" x14ac:dyDescent="0.25">
      <c r="A4" s="1" t="s">
        <v>6</v>
      </c>
      <c r="B4" s="1">
        <v>0</v>
      </c>
    </row>
    <row r="5" spans="1:12" x14ac:dyDescent="0.25">
      <c r="A5" s="1" t="s">
        <v>7</v>
      </c>
      <c r="B5" s="1">
        <v>1024</v>
      </c>
    </row>
    <row r="9" spans="1:12" x14ac:dyDescent="0.25">
      <c r="A9" s="1" t="s">
        <v>5</v>
      </c>
      <c r="B9" s="2">
        <f>2^B2*2^B3*(B4+1)/B1</f>
        <v>2.5599999999999999E-4</v>
      </c>
      <c r="D9" s="2">
        <f>B9*1000</f>
        <v>0.25600000000000001</v>
      </c>
      <c r="E9" s="2">
        <f>B9*1000000</f>
        <v>256</v>
      </c>
      <c r="G9" s="5">
        <f>1/E9</f>
        <v>3.90625E-3</v>
      </c>
      <c r="H9" s="5">
        <f>1/D9</f>
        <v>3.90625</v>
      </c>
      <c r="I9" s="6"/>
      <c r="J9" s="7">
        <f>((2^B2)*B5*((B4+1)/B1))*1000000</f>
        <v>64</v>
      </c>
      <c r="K9" s="8">
        <f>E9-J9</f>
        <v>192</v>
      </c>
      <c r="L9" s="8">
        <f>J9/(J9+K9)*100</f>
        <v>25</v>
      </c>
    </row>
    <row r="10" spans="1:12" x14ac:dyDescent="0.25">
      <c r="D10" s="3"/>
      <c r="E10" s="3"/>
      <c r="F10" s="4"/>
      <c r="G10" s="4"/>
      <c r="H10" s="4"/>
      <c r="I10" s="4"/>
      <c r="J10" s="3"/>
      <c r="K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2023-01-28T11:13:26Z</dcterms:modified>
</cp:coreProperties>
</file>