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<sst xmlns="http://schemas.openxmlformats.org/spreadsheetml/2006/main" count="150" uniqueCount="77">
  <si>
    <t xml:space="preserve">Material</t>
  </si>
  <si>
    <t xml:space="preserve">Quantidade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</si>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</sst>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5" t="s">
        <v>3</v>
      </c>
      <c r="B3" s="6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5" t="s">
        <v>4</v>
      </c>
      <c r="B4" s="6" t="n">
        <v>1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5" t="s">
        <v>5</v>
      </c>
      <c r="B5" s="6" t="n">
        <v>1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5" t="s">
        <v>6</v>
      </c>
      <c r="B6" s="6" t="n">
        <v>1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5" t="s">
        <v>7</v>
      </c>
      <c r="B7" s="6" t="n">
        <v>2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5" t="s">
        <v>8</v>
      </c>
      <c r="B8" s="6" t="n">
        <v>1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5" t="s">
        <v>9</v>
      </c>
      <c r="B9" s="6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5" t="s">
        <v>10</v>
      </c>
      <c r="B10" s="6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A11" s="5" t="s">
        <v>11</v>
      </c>
      <c r="B11" s="6" t="n">
        <v>1</v>
      </c>
      <c r="C11" s="3"/>
      <c r="D11" s="3"/>
      <c r="E11" s="3"/>
      <c r="F11" s="7"/>
      <c r="G11" s="3"/>
      <c r="H11" s="3"/>
      <c r="I11" s="4"/>
      <c r="J11" s="4"/>
    </row>
    <row r="12" customFormat="false" ht="13.5" hidden="false" customHeight="true" outlineLevel="0" collapsed="false">
      <c r="A12" s="8" t="s">
        <v>12</v>
      </c>
      <c r="B12" s="9" t="n">
        <v>1</v>
      </c>
      <c r="C12" s="3"/>
      <c r="D12" s="3"/>
      <c r="E12" s="3"/>
      <c r="F12" s="7"/>
      <c r="G12" s="3"/>
      <c r="H12" s="3"/>
      <c r="I12" s="4"/>
      <c r="J12" s="4"/>
    </row>
    <row r="13" customFormat="false" ht="13.5" hidden="false" customHeight="true" outlineLevel="0" collapsed="false">
      <c r="C13" s="3"/>
      <c r="D13" s="3"/>
      <c r="E13" s="3"/>
      <c r="H13" s="3"/>
    </row>
    <row r="14" customFormat="false" ht="13.5" hidden="false" customHeight="true" outlineLevel="0" collapsed="false">
      <c r="C14" s="3"/>
      <c r="D14" s="3"/>
      <c r="E14" s="3"/>
    </row>
    <row r="15" customFormat="false" ht="13.5" hidden="false" customHeight="true" outlineLevel="0" collapsed="false">
      <c r="A15" s="4"/>
      <c r="C15" s="3"/>
      <c r="D15" s="3"/>
      <c r="E15" s="3"/>
    </row>
    <row r="16" customFormat="false" ht="13.5" hidden="false" customHeight="true" outlineLevel="0" collapsed="false">
      <c r="A16" s="4"/>
      <c r="C16" s="3"/>
      <c r="D16" s="3"/>
      <c r="E16" s="3"/>
    </row>
    <row r="17" customFormat="false" ht="13.5" hidden="false" customHeight="true" outlineLevel="0" collapsed="false"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998" customFormat="false" ht="13.5" hidden="false" customHeight="true" outlineLevel="0" collapsed="false">
      <c r="C998" s="3"/>
      <c r="D998" s="3"/>
      <c r="E998" s="3"/>
    </row>
    <row r="999" customFormat="false" ht="13.5" hidden="false" customHeight="true" outlineLevel="0" collapsed="false">
      <c r="C999" s="3"/>
      <c r="D999" s="3"/>
      <c r="E999" s="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21</v>
      </c>
    </row>
    <row r="3" customFormat="false" ht="13.5" hidden="false" customHeight="true" outlineLevel="0" collapsed="false">
      <c r="B3" s="5" t="s">
        <v>2</v>
      </c>
      <c r="C3" s="6" t="n">
        <v>1</v>
      </c>
      <c r="D3" s="12" t="n">
        <v>42.41</v>
      </c>
      <c r="E3" s="12" t="n">
        <v>47.68</v>
      </c>
      <c r="F3" s="12" t="n">
        <v>6.58</v>
      </c>
      <c r="G3" s="13" t="n">
        <f aca="false">40/60</f>
        <v>0.6666666667</v>
      </c>
      <c r="H3" s="14"/>
      <c r="I3" s="12" t="n">
        <f aca="false">C3*(D3+E3+F3+(G3*H3))</f>
        <v>96.67</v>
      </c>
      <c r="J3" s="6" t="s">
        <v>22</v>
      </c>
      <c r="K3" s="15" t="s">
        <v>23</v>
      </c>
    </row>
    <row r="4" customFormat="false" ht="13.5" hidden="false" customHeight="true" outlineLevel="0" collapsed="false">
      <c r="B4" s="5" t="s">
        <v>3</v>
      </c>
      <c r="C4" s="6" t="n">
        <v>1</v>
      </c>
      <c r="D4" s="12" t="n">
        <v>17.19</v>
      </c>
      <c r="E4" s="12" t="n">
        <v>29.22</v>
      </c>
      <c r="F4" s="12" t="n">
        <v>11.46</v>
      </c>
      <c r="G4" s="13"/>
      <c r="H4" s="13"/>
      <c r="I4" s="12" t="n">
        <f aca="false">C4*(D4+E4+F4+(G4*H4))</f>
        <v>57.87</v>
      </c>
      <c r="J4" s="6" t="s">
        <v>24</v>
      </c>
      <c r="K4" s="15" t="s">
        <v>23</v>
      </c>
    </row>
    <row r="5" customFormat="false" ht="13.5" hidden="false" customHeight="true" outlineLevel="0" collapsed="false">
      <c r="B5" s="5" t="s">
        <v>6</v>
      </c>
      <c r="C5" s="6" t="n">
        <v>1</v>
      </c>
      <c r="D5" s="12" t="n">
        <v>29.95</v>
      </c>
      <c r="E5" s="12" t="n">
        <v>26.17</v>
      </c>
      <c r="F5" s="12" t="n">
        <v>0</v>
      </c>
      <c r="G5" s="13"/>
      <c r="H5" s="13"/>
      <c r="I5" s="12" t="n">
        <f aca="false">C5*(D5+E5+F5+(G5*H5))</f>
        <v>56.12</v>
      </c>
      <c r="J5" s="6" t="s">
        <v>25</v>
      </c>
      <c r="K5" s="15" t="s">
        <v>26</v>
      </c>
    </row>
    <row r="6" customFormat="false" ht="13.5" hidden="false" customHeight="true" outlineLevel="0" collapsed="false">
      <c r="B6" s="5" t="s">
        <v>7</v>
      </c>
      <c r="C6" s="6" t="n">
        <v>2</v>
      </c>
      <c r="D6" s="12" t="n">
        <v>4.59</v>
      </c>
      <c r="E6" s="12" t="n">
        <v>8.61</v>
      </c>
      <c r="F6" s="12" t="n">
        <v>3.27</v>
      </c>
      <c r="G6" s="13"/>
      <c r="H6" s="13"/>
      <c r="I6" s="12" t="n">
        <f aca="false">C6*(D6+E6+F6+(G6*H6))</f>
        <v>32.94</v>
      </c>
      <c r="J6" s="6" t="s">
        <v>25</v>
      </c>
      <c r="K6" s="15" t="s">
        <v>27</v>
      </c>
    </row>
    <row r="7" customFormat="false" ht="13.5" hidden="false" customHeight="true" outlineLevel="0" collapsed="false">
      <c r="B7" s="5" t="s">
        <v>8</v>
      </c>
      <c r="C7" s="6" t="n">
        <v>1</v>
      </c>
      <c r="D7" s="12" t="n">
        <v>12.06</v>
      </c>
      <c r="E7" s="12" t="n">
        <v>9.57</v>
      </c>
      <c r="F7" s="12" t="n">
        <v>0</v>
      </c>
      <c r="G7" s="13"/>
      <c r="H7" s="13"/>
      <c r="I7" s="12" t="n">
        <f aca="false">C7*(D7+E7+F7+(G7*H7))</f>
        <v>21.63</v>
      </c>
      <c r="J7" s="6" t="s">
        <v>25</v>
      </c>
      <c r="K7" s="15" t="s">
        <v>28</v>
      </c>
    </row>
    <row r="8" customFormat="false" ht="13.5" hidden="false" customHeight="true" outlineLevel="0" collapsed="false">
      <c r="B8" s="5" t="s">
        <v>9</v>
      </c>
      <c r="C8" s="6" t="n">
        <v>1</v>
      </c>
      <c r="D8" s="12" t="n">
        <v>0.35</v>
      </c>
      <c r="E8" s="12" t="n">
        <v>0.18</v>
      </c>
      <c r="F8" s="12" t="n">
        <v>0.04</v>
      </c>
      <c r="G8" s="13"/>
      <c r="H8" s="13"/>
      <c r="I8" s="12" t="n">
        <f aca="false">C8*(D8+E8+F8+(G8*H8))</f>
        <v>0.57</v>
      </c>
      <c r="J8" s="6" t="s">
        <v>29</v>
      </c>
      <c r="K8" s="15" t="s">
        <v>30</v>
      </c>
    </row>
    <row r="9" customFormat="false" ht="13.5" hidden="false" customHeight="true" outlineLevel="0" collapsed="false">
      <c r="B9" s="5" t="s">
        <v>10</v>
      </c>
      <c r="C9" s="6" t="n">
        <v>1</v>
      </c>
      <c r="D9" s="12" t="n">
        <v>42</v>
      </c>
      <c r="E9" s="12" t="n">
        <v>0</v>
      </c>
      <c r="F9" s="12" t="n">
        <v>1</v>
      </c>
      <c r="G9" s="13"/>
      <c r="H9" s="13"/>
      <c r="I9" s="12" t="n">
        <f aca="false">C9*(D9+E9+F9+(G9*H9))</f>
        <v>43</v>
      </c>
      <c r="J9" s="6" t="s">
        <v>25</v>
      </c>
      <c r="K9" s="16" t="s">
        <v>31</v>
      </c>
    </row>
    <row r="10" customFormat="false" ht="13.5" hidden="false" customHeight="true" outlineLevel="0" collapsed="false">
      <c r="B10" s="5" t="s">
        <v>11</v>
      </c>
      <c r="C10" s="6" t="n">
        <v>1</v>
      </c>
      <c r="D10" s="12" t="n">
        <v>20.15</v>
      </c>
      <c r="E10" s="12" t="n">
        <v>8</v>
      </c>
      <c r="F10" s="12" t="n">
        <v>0</v>
      </c>
      <c r="G10" s="13"/>
      <c r="H10" s="13"/>
      <c r="I10" s="12" t="n">
        <f aca="false">C10*(D10+E10+F10+(G10*H10))</f>
        <v>28.15</v>
      </c>
      <c r="J10" s="6" t="s">
        <v>32</v>
      </c>
      <c r="K10" s="15" t="s">
        <v>33</v>
      </c>
    </row>
    <row r="11" customFormat="false" ht="13.5" hidden="false" customHeight="true" outlineLevel="0" collapsed="false">
      <c r="B11" s="8" t="s">
        <v>12</v>
      </c>
      <c r="C11" s="9" t="n">
        <v>1</v>
      </c>
      <c r="D11" s="17" t="n">
        <v>24.87</v>
      </c>
      <c r="E11" s="18" t="n">
        <v>18.46</v>
      </c>
      <c r="F11" s="18" t="n">
        <v>0</v>
      </c>
      <c r="G11" s="13"/>
      <c r="H11" s="14"/>
      <c r="I11" s="12" t="n">
        <f aca="false">C11*(D11+E11+F11+(G11*H11))</f>
        <v>43.33</v>
      </c>
      <c r="J11" s="9" t="s">
        <v>34</v>
      </c>
      <c r="K11" s="19" t="s">
        <v>35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36</v>
      </c>
      <c r="D14" s="3"/>
      <c r="E14" s="3"/>
      <c r="F14" s="3"/>
    </row>
    <row r="15" customFormat="false" ht="13.5" hidden="false" customHeight="true" outlineLevel="0" collapsed="false">
      <c r="B15" s="4" t="s">
        <v>37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13</v>
      </c>
      <c r="C2" s="2" t="s">
        <v>1</v>
      </c>
      <c r="D2" s="10" t="s">
        <v>14</v>
      </c>
      <c r="E2" s="10" t="s">
        <v>15</v>
      </c>
      <c r="F2" s="10" t="s">
        <v>16</v>
      </c>
      <c r="G2" s="2" t="s">
        <v>17</v>
      </c>
      <c r="H2" s="2" t="s">
        <v>18</v>
      </c>
      <c r="I2" s="10" t="s">
        <v>19</v>
      </c>
      <c r="J2" s="2" t="s">
        <v>20</v>
      </c>
      <c r="K2" s="11" t="s">
        <v>38</v>
      </c>
    </row>
    <row r="3" customFormat="false" ht="13.5" hidden="false" customHeight="true" outlineLevel="0" collapsed="false">
      <c r="B3" s="5" t="s">
        <v>39</v>
      </c>
      <c r="C3" s="6" t="n">
        <v>1</v>
      </c>
      <c r="D3" s="12" t="n">
        <v>11.57</v>
      </c>
      <c r="E3" s="12" t="n">
        <v>16.42</v>
      </c>
      <c r="F3" s="12" t="n">
        <v>4.43</v>
      </c>
      <c r="G3" s="20" t="n">
        <f aca="false">35/60</f>
        <v>0.5833333333</v>
      </c>
      <c r="H3" s="21"/>
      <c r="I3" s="12" t="n">
        <f aca="false">C3*(D3+E3+F3+(G3*H3))</f>
        <v>32.42</v>
      </c>
      <c r="J3" s="6" t="s">
        <v>40</v>
      </c>
      <c r="K3" s="15" t="s">
        <v>23</v>
      </c>
    </row>
    <row r="4" customFormat="false" ht="13.5" hidden="false" customHeight="true" outlineLevel="0" collapsed="false">
      <c r="B4" s="5" t="s">
        <v>41</v>
      </c>
      <c r="C4" s="6" t="n">
        <v>1</v>
      </c>
      <c r="D4" s="12" t="n">
        <v>16.13</v>
      </c>
      <c r="E4" s="12" t="n">
        <v>6.5</v>
      </c>
      <c r="F4" s="12" t="n">
        <v>0</v>
      </c>
      <c r="G4" s="20"/>
      <c r="H4" s="20"/>
      <c r="I4" s="12" t="n">
        <f aca="false">C4*(D4+E4+F4+(G4*H4))</f>
        <v>22.63</v>
      </c>
      <c r="J4" s="6" t="s">
        <v>42</v>
      </c>
      <c r="K4" s="15" t="s">
        <v>43</v>
      </c>
    </row>
    <row r="5" customFormat="false" ht="13.5" hidden="false" customHeight="true" outlineLevel="0" collapsed="false">
      <c r="B5" s="5" t="s">
        <v>5</v>
      </c>
      <c r="C5" s="6" t="n">
        <v>1</v>
      </c>
      <c r="D5" s="12" t="n">
        <v>5</v>
      </c>
      <c r="E5" s="12" t="n">
        <v>0</v>
      </c>
      <c r="F5" s="12" t="n">
        <v>0</v>
      </c>
      <c r="G5" s="20"/>
      <c r="H5" s="20"/>
      <c r="I5" s="12" t="n">
        <f aca="false">C5*(D5+E5+F5+(G5*H5))</f>
        <v>5</v>
      </c>
      <c r="J5" s="6" t="s">
        <v>44</v>
      </c>
      <c r="K5" s="16" t="s">
        <v>45</v>
      </c>
    </row>
    <row r="6" customFormat="false" ht="13.5" hidden="false" customHeight="true" outlineLevel="0" collapsed="false">
      <c r="B6" s="5" t="s">
        <v>6</v>
      </c>
      <c r="C6" s="6" t="n">
        <v>1</v>
      </c>
      <c r="D6" s="12" t="n">
        <v>29.95</v>
      </c>
      <c r="E6" s="12" t="n">
        <v>26.17</v>
      </c>
      <c r="F6" s="12" t="n">
        <v>0</v>
      </c>
      <c r="G6" s="20"/>
      <c r="H6" s="20"/>
      <c r="I6" s="12" t="n">
        <f aca="false">C6*(D6+E6+F6+(G6*H6))</f>
        <v>56.12</v>
      </c>
      <c r="J6" s="6" t="s">
        <v>25</v>
      </c>
      <c r="K6" s="15" t="s">
        <v>26</v>
      </c>
    </row>
    <row r="7" customFormat="false" ht="13.5" hidden="false" customHeight="true" outlineLevel="0" collapsed="false">
      <c r="B7" s="5" t="s">
        <v>46</v>
      </c>
      <c r="C7" s="6" t="n">
        <v>1</v>
      </c>
      <c r="D7" s="12"/>
      <c r="E7" s="12"/>
      <c r="F7" s="12"/>
      <c r="G7" s="20"/>
      <c r="H7" s="20"/>
      <c r="I7" s="12" t="n">
        <f aca="false">C7*(D7+E7+F7+(G7*H7))</f>
        <v>0</v>
      </c>
      <c r="J7" s="6" t="s">
        <v>25</v>
      </c>
      <c r="K7" s="16" t="s">
        <v>31</v>
      </c>
    </row>
    <row r="8" customFormat="false" ht="13.5" hidden="false" customHeight="true" outlineLevel="0" collapsed="false">
      <c r="B8" s="5" t="s">
        <v>11</v>
      </c>
      <c r="C8" s="6" t="n">
        <v>1</v>
      </c>
      <c r="D8" s="12" t="n">
        <v>20.15</v>
      </c>
      <c r="E8" s="12" t="n">
        <v>8</v>
      </c>
      <c r="F8" s="12" t="n">
        <v>0</v>
      </c>
      <c r="G8" s="20"/>
      <c r="H8" s="20"/>
      <c r="I8" s="12" t="n">
        <f aca="false">C8*(D8+E8+F8+(G8*H8))</f>
        <v>28.15</v>
      </c>
      <c r="J8" s="6" t="s">
        <v>32</v>
      </c>
      <c r="K8" s="15" t="s">
        <v>33</v>
      </c>
    </row>
    <row r="9" customFormat="false" ht="13.5" hidden="false" customHeight="true" outlineLevel="0" collapsed="false">
      <c r="B9" s="5" t="s">
        <v>47</v>
      </c>
      <c r="C9" s="6" t="n">
        <v>1</v>
      </c>
      <c r="D9" s="12" t="n">
        <v>11.24</v>
      </c>
      <c r="E9" s="12" t="n">
        <v>8.45</v>
      </c>
      <c r="F9" s="12" t="n">
        <v>0</v>
      </c>
      <c r="G9" s="20"/>
      <c r="H9" s="20"/>
      <c r="I9" s="12" t="n">
        <f aca="false">C9*(D9+E9+F9+(G9*H9))</f>
        <v>19.69</v>
      </c>
      <c r="J9" s="6" t="s">
        <v>25</v>
      </c>
      <c r="K9" s="15" t="s">
        <v>48</v>
      </c>
    </row>
    <row r="10" customFormat="false" ht="13.5" hidden="false" customHeight="true" outlineLevel="0" collapsed="false">
      <c r="B10" s="5" t="s">
        <v>49</v>
      </c>
      <c r="C10" s="6" t="n">
        <v>1</v>
      </c>
      <c r="D10" s="12" t="n">
        <v>13.48</v>
      </c>
      <c r="E10" s="12" t="n">
        <v>10.02</v>
      </c>
      <c r="F10" s="12" t="n">
        <v>0</v>
      </c>
      <c r="G10" s="20"/>
      <c r="H10" s="20"/>
      <c r="I10" s="12" t="n">
        <f aca="false">C10*(D10+E10+F10+(G10*H10))</f>
        <v>23.5</v>
      </c>
      <c r="J10" s="6" t="s">
        <v>25</v>
      </c>
      <c r="K10" s="15" t="s">
        <v>48</v>
      </c>
    </row>
    <row r="11" customFormat="false" ht="13.5" hidden="false" customHeight="true" outlineLevel="0" collapsed="false">
      <c r="B11" s="5" t="s">
        <v>50</v>
      </c>
      <c r="C11" s="6" t="n">
        <v>1</v>
      </c>
      <c r="D11" s="12" t="n">
        <v>14.92</v>
      </c>
      <c r="E11" s="12" t="n">
        <v>11.37</v>
      </c>
      <c r="F11" s="12" t="n">
        <v>0</v>
      </c>
      <c r="G11" s="20"/>
      <c r="H11" s="20"/>
      <c r="I11" s="12" t="n">
        <f aca="false">C11*(D11+E11+F11+(G11*H11))</f>
        <v>26.29</v>
      </c>
      <c r="J11" s="6" t="s">
        <v>25</v>
      </c>
      <c r="K11" s="15" t="s">
        <v>48</v>
      </c>
    </row>
    <row r="12" customFormat="false" ht="13.5" hidden="false" customHeight="true" outlineLevel="0" collapsed="false">
      <c r="B12" s="5" t="s">
        <v>51</v>
      </c>
      <c r="C12" s="6" t="n">
        <v>1</v>
      </c>
      <c r="D12" s="12" t="n">
        <v>18.86</v>
      </c>
      <c r="E12" s="12" t="n">
        <v>15.01</v>
      </c>
      <c r="F12" s="12" t="n">
        <v>0</v>
      </c>
      <c r="G12" s="20"/>
      <c r="H12" s="20"/>
      <c r="I12" s="12" t="n">
        <f aca="false">C12*(D12+E12+F12+(G12*H12))</f>
        <v>33.87</v>
      </c>
      <c r="J12" s="6" t="s">
        <v>25</v>
      </c>
      <c r="K12" s="15" t="s">
        <v>48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36</v>
      </c>
      <c r="D15" s="3"/>
      <c r="E15" s="3"/>
      <c r="F15" s="3"/>
    </row>
    <row r="16" customFormat="false" ht="13.5" hidden="false" customHeight="true" outlineLevel="0" collapsed="false">
      <c r="B16" s="4" t="s">
        <v>37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0" t="n">
        <f aca="false">35/60</f>
        <v>0.5833333333</v>
      </c>
      <c r="I3" s="21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57</v>
      </c>
      <c r="C4" s="6" t="n">
        <v>0.025</v>
      </c>
      <c r="D4" s="6" t="s">
        <v>58</v>
      </c>
      <c r="E4" s="12" t="n">
        <v>43.5</v>
      </c>
      <c r="F4" s="12" t="n">
        <v>0</v>
      </c>
      <c r="G4" s="12" t="n">
        <v>0</v>
      </c>
      <c r="H4" s="20"/>
      <c r="I4" s="20"/>
      <c r="J4" s="12" t="n">
        <f aca="false">C4*(E4+F4+G4+(H4*I4))</f>
        <v>1.0875</v>
      </c>
      <c r="K4" s="6" t="s">
        <v>59</v>
      </c>
      <c r="L4" s="15"/>
    </row>
    <row r="5" customFormat="false" ht="14.25" hidden="false" customHeight="true" outlineLevel="0" collapsed="false">
      <c r="B5" s="5" t="s">
        <v>60</v>
      </c>
      <c r="C5" s="6" t="n">
        <v>1</v>
      </c>
      <c r="D5" s="6" t="s">
        <v>54</v>
      </c>
      <c r="E5" s="12" t="n">
        <v>2.5</v>
      </c>
      <c r="F5" s="12" t="n">
        <v>0</v>
      </c>
      <c r="G5" s="12" t="n">
        <v>0</v>
      </c>
      <c r="H5" s="20"/>
      <c r="I5" s="20"/>
      <c r="J5" s="12" t="n">
        <f aca="false">C5*(E5+F5+G5+(H5*I5))</f>
        <v>2.5</v>
      </c>
      <c r="K5" s="6" t="s">
        <v>59</v>
      </c>
      <c r="L5" s="16"/>
    </row>
    <row r="6" customFormat="false" ht="14.25" hidden="false" customHeight="true" outlineLevel="0" collapsed="false">
      <c r="B6" s="5" t="s">
        <v>61</v>
      </c>
      <c r="C6" s="6" t="n">
        <v>14</v>
      </c>
      <c r="D6" s="6" t="s">
        <v>62</v>
      </c>
      <c r="E6" s="12" t="n">
        <v>1.7</v>
      </c>
      <c r="F6" s="12" t="n">
        <v>0</v>
      </c>
      <c r="G6" s="12" t="n">
        <v>0.17</v>
      </c>
      <c r="H6" s="20"/>
      <c r="I6" s="20"/>
      <c r="J6" s="12" t="n">
        <f aca="false">C6*(E6+F6+G6+(H6*I6))</f>
        <v>26.18</v>
      </c>
      <c r="K6" s="6"/>
      <c r="L6" s="15"/>
    </row>
    <row r="7" customFormat="false" ht="14.25" hidden="false" customHeight="true" outlineLevel="0" collapsed="false">
      <c r="B7" s="5" t="s">
        <v>63</v>
      </c>
      <c r="C7" s="6" t="n">
        <v>0.04</v>
      </c>
      <c r="D7" s="6" t="s">
        <v>64</v>
      </c>
      <c r="E7" s="12" t="n">
        <v>299.86</v>
      </c>
      <c r="F7" s="12"/>
      <c r="G7" s="12"/>
      <c r="H7" s="20"/>
      <c r="I7" s="20"/>
      <c r="J7" s="12" t="n">
        <f aca="false">C7*(E7+F7+G7+(H7*I7))</f>
        <v>11.9944</v>
      </c>
      <c r="K7" s="6"/>
      <c r="L7" s="16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65</v>
      </c>
      <c r="E10" s="3"/>
      <c r="F10" s="3"/>
      <c r="G10" s="3"/>
    </row>
    <row r="11" customFormat="false" ht="14.25" hidden="false" customHeight="true" outlineLevel="0" collapsed="false">
      <c r="B11" s="4" t="s">
        <v>37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13</v>
      </c>
      <c r="C2" s="2" t="s">
        <v>1</v>
      </c>
      <c r="D2" s="2" t="s">
        <v>52</v>
      </c>
      <c r="E2" s="10" t="s">
        <v>14</v>
      </c>
      <c r="F2" s="10" t="s">
        <v>15</v>
      </c>
      <c r="G2" s="10" t="s">
        <v>16</v>
      </c>
      <c r="H2" s="2" t="s">
        <v>17</v>
      </c>
      <c r="I2" s="2" t="s">
        <v>18</v>
      </c>
      <c r="J2" s="10" t="s">
        <v>19</v>
      </c>
      <c r="K2" s="2" t="s">
        <v>20</v>
      </c>
      <c r="L2" s="11" t="s">
        <v>38</v>
      </c>
    </row>
    <row r="3" customFormat="false" ht="14.25" hidden="false" customHeight="true" outlineLevel="0" collapsed="false">
      <c r="B3" s="5" t="s">
        <v>53</v>
      </c>
      <c r="C3" s="6" t="n">
        <v>1</v>
      </c>
      <c r="D3" s="6" t="s">
        <v>54</v>
      </c>
      <c r="E3" s="12" t="n">
        <v>63.59</v>
      </c>
      <c r="F3" s="12" t="n">
        <v>25.57</v>
      </c>
      <c r="G3" s="12" t="n">
        <v>0</v>
      </c>
      <c r="H3" s="22" t="n">
        <f aca="false">15/60</f>
        <v>0.25</v>
      </c>
      <c r="I3" s="14"/>
      <c r="J3" s="12" t="n">
        <f aca="false">C3*(E3+F3+G3+(H3*I3))</f>
        <v>89.16</v>
      </c>
      <c r="K3" s="6" t="s">
        <v>55</v>
      </c>
      <c r="L3" s="15" t="s">
        <v>56</v>
      </c>
    </row>
    <row r="4" customFormat="false" ht="14.25" hidden="false" customHeight="true" outlineLevel="0" collapsed="false">
      <c r="B4" s="5" t="s">
        <v>61</v>
      </c>
      <c r="C4" s="6" t="n">
        <v>14</v>
      </c>
      <c r="D4" s="6" t="s">
        <v>62</v>
      </c>
      <c r="E4" s="12" t="n">
        <v>1.7</v>
      </c>
      <c r="F4" s="12" t="n">
        <v>0</v>
      </c>
      <c r="G4" s="12" t="n">
        <v>0.17</v>
      </c>
      <c r="H4" s="22"/>
      <c r="I4" s="22"/>
      <c r="J4" s="12" t="n">
        <f aca="false">C4*(E4+F4+G4+(H4*I4))</f>
        <v>26.18</v>
      </c>
      <c r="K4" s="6"/>
      <c r="L4" s="15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66</v>
      </c>
      <c r="E7" s="3"/>
      <c r="F7" s="3"/>
      <c r="G7" s="3"/>
    </row>
    <row r="8" customFormat="false" ht="14.25" hidden="false" customHeight="true" outlineLevel="0" collapsed="false">
      <c r="B8" s="4" t="s">
        <v>37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3" t="s">
        <v>67</v>
      </c>
      <c r="B1" s="24" t="s">
        <v>68</v>
      </c>
    </row>
    <row r="2" customFormat="false" ht="13.5" hidden="false" customHeight="true" outlineLevel="0" collapsed="false">
      <c r="A2" s="25" t="s">
        <v>69</v>
      </c>
      <c r="B2" s="26" t="n">
        <v>600</v>
      </c>
    </row>
    <row r="3" customFormat="false" ht="13.5" hidden="false" customHeight="true" outlineLevel="0" collapsed="false">
      <c r="A3" s="25" t="s">
        <v>70</v>
      </c>
      <c r="B3" s="26" t="n">
        <v>127.34</v>
      </c>
    </row>
    <row r="4" customFormat="false" ht="13.5" hidden="false" customHeight="true" outlineLevel="0" collapsed="false">
      <c r="A4" s="25" t="s">
        <v>71</v>
      </c>
      <c r="B4" s="26" t="n">
        <v>109.9</v>
      </c>
    </row>
    <row r="5" customFormat="false" ht="13.5" hidden="false" customHeight="true" outlineLevel="0" collapsed="false">
      <c r="A5" s="25" t="s">
        <v>72</v>
      </c>
      <c r="B5" s="26" t="n">
        <v>2000</v>
      </c>
    </row>
    <row r="6" customFormat="false" ht="13.5" hidden="false" customHeight="true" outlineLevel="0" collapsed="false">
      <c r="A6" s="27" t="s">
        <v>73</v>
      </c>
      <c r="B6" s="28" t="n">
        <v>200</v>
      </c>
    </row>
    <row r="7" customFormat="false" ht="13.5" hidden="false" customHeight="true" outlineLevel="0" collapsed="false">
      <c r="A7" s="29" t="s">
        <v>74</v>
      </c>
      <c r="B7" s="30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75</v>
      </c>
    </row>
    <row r="10" customFormat="false" ht="13.5" hidden="false" customHeight="true" outlineLevel="0" collapsed="false">
      <c r="A10" s="4" t="s">
        <v>76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2025-03-22T21:44:11Z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