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-120" yWindow="-120" windowWidth="17160" windowHeight="9750"/>
  </bookViews>
  <sheets>
    <sheet name="4.1.2, 4.2.2 &amp; 4.4.1" sheetId="1" r:id="rId1"/>
  </sheets>
  <definedNames>
    <definedName name="_xlnm.Print_Area" localSheetId="0">'4.1.2, 4.2.2 &amp; 4.4.1'!$A$1:$I$42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/>
  <c r="I41"/>
  <c r="I40"/>
  <c r="I39"/>
  <c r="I38"/>
  <c r="I34"/>
  <c r="I33"/>
  <c r="I32"/>
  <c r="I31"/>
  <c r="I30"/>
  <c r="I26"/>
  <c r="I25"/>
  <c r="I24"/>
  <c r="I23"/>
  <c r="I22"/>
  <c r="I18"/>
  <c r="I17"/>
  <c r="I16"/>
  <c r="I15"/>
  <c r="I14"/>
  <c r="I7"/>
  <c r="I8"/>
  <c r="I9"/>
  <c r="I10"/>
  <c r="I6"/>
</calcChain>
</file>

<file path=xl/sharedStrings.xml><?xml version="1.0" encoding="utf-8"?>
<sst xmlns="http://schemas.openxmlformats.org/spreadsheetml/2006/main" count="93" uniqueCount="25">
  <si>
    <t xml:space="preserve">4.1.2 Percentage of expenditure excluding salary for infrastructure development and  augmentation year wise during the last five years </t>
  </si>
  <si>
    <t xml:space="preserve">4.2.2 Percentage of expenditure for purchase of books/ e-books and subscription to journals/e-journals year wise during the last five years </t>
  </si>
  <si>
    <t>4.4.1 Percentage expenditure incurred on maintenance of physical facilities and academic support facilities excluding salary component, during the last five years</t>
  </si>
  <si>
    <t xml:space="preserve">Head/Sub head of Expenditure
</t>
  </si>
  <si>
    <t>Item of expenditure</t>
  </si>
  <si>
    <t>Expenditure for infrastructure development and augmentation (in INR)</t>
  </si>
  <si>
    <t xml:space="preserve"> Expenditure on purchase of books/ebooks and subscription to journals/e-journals (in INR)</t>
  </si>
  <si>
    <t>Expenditure on maintenace of physical facilities and academic support facilities  (in INR)</t>
  </si>
  <si>
    <t>expenditure on Salary component/
wages (in INR)</t>
  </si>
  <si>
    <t>Other expenditures 
(in INR)</t>
  </si>
  <si>
    <t>Year 2022-23</t>
  </si>
  <si>
    <t>Staff Cost</t>
  </si>
  <si>
    <t>Salaries</t>
  </si>
  <si>
    <t>Year 2021-22</t>
  </si>
  <si>
    <t>Year 2020-21</t>
  </si>
  <si>
    <t>Year 2019-20</t>
  </si>
  <si>
    <t>Year 2018-19</t>
  </si>
  <si>
    <t>Infrastructure</t>
  </si>
  <si>
    <t xml:space="preserve">Library </t>
  </si>
  <si>
    <t>Other Expenditure</t>
  </si>
  <si>
    <t>Journals &amp; Books</t>
  </si>
  <si>
    <t>Buildings &amp; Equipment</t>
  </si>
  <si>
    <t>Academic Facilities</t>
  </si>
  <si>
    <t>Lab Maintenance &amp; Services</t>
  </si>
  <si>
    <t>Miscelleanous and Others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</si>
</sst>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2" xfId="0" applyFont="1" applyBorder="1"/>
    <xf numFmtId="165" fontId="2" fillId="0" borderId="2" xfId="1" applyNumberFormat="1" applyFont="1" applyBorder="1"/>
    <xf numFmtId="0" fontId="2" fillId="0" borderId="0" xfId="0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5" fontId="2" fillId="0" borderId="2" xfId="1" applyNumberFormat="1" applyFont="1" applyBorder="1" applyAlignment="1">
      <alignment horizont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right"/>
    </xf>
    <xf numFmtId="0" fontId="3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4"/>
  <dimension ref="A1:O43"/>
  <sheetViews>
    <sheetView tabSelected="1" topLeftCell="A28" workbookViewId="0">
      <selection activeCell="N42" sqref="N42"/>
    </sheetView>
  </sheetViews>
  <sheetFormatPr defaultRowHeight="15"/>
  <cols>
    <col min="1" max="1" width="18.85546875" style="3" customWidth="1"/>
    <col min="2" max="2" width="26.140625" style="3" bestFit="1" customWidth="1"/>
    <col min="3" max="3" width="17.42578125" style="3" customWidth="1"/>
    <col min="4" max="4" width="19.85546875" style="3" customWidth="1"/>
    <col min="5" max="5" width="21" style="3" customWidth="1"/>
    <col min="6" max="6" width="14.7109375" style="3" customWidth="1"/>
    <col min="7" max="7" width="13.7109375" style="3" customWidth="1"/>
    <col min="8" max="8" width="6.28515625" style="3" customWidth="1"/>
    <col min="9" max="9" width="13.42578125" style="3" hidden="1" customWidth="1"/>
    <col min="10" max="10" width="12.7109375" style="3" bestFit="1" customWidth="1"/>
    <col min="11" max="16384" width="9.140625" style="3"/>
  </cols>
  <sheetData>
    <row r="1" spans="1:15" ht="15.7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5.7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23.25" customHeight="1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5" ht="18.75" customHeight="1">
      <c r="A4" s="13" t="s">
        <v>10</v>
      </c>
      <c r="B4" s="13"/>
      <c r="C4" s="13"/>
      <c r="D4" s="13"/>
      <c r="E4" s="13"/>
      <c r="F4" s="13"/>
      <c r="G4" s="13"/>
      <c r="H4" s="10"/>
      <c r="I4" s="10"/>
      <c r="J4" s="10"/>
      <c r="K4" s="10"/>
      <c r="L4" s="10"/>
    </row>
    <row r="5" spans="1:15" ht="93.7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</row>
    <row r="6" spans="1:15">
      <c r="A6" s="1" t="s">
        <v>11</v>
      </c>
      <c r="B6" s="1" t="s">
        <v>12</v>
      </c>
      <c r="C6" s="2"/>
      <c r="D6" s="2"/>
      <c r="E6" s="2"/>
      <c r="F6" s="2">
        <v>107789517</v>
      </c>
      <c r="G6" s="2"/>
      <c r="I6" s="4">
        <f>F6/100000</f>
        <v>1077.89517</v>
      </c>
      <c r="J6" s="5"/>
      <c r="K6" s="6"/>
    </row>
    <row r="7" spans="1:15">
      <c r="A7" s="1" t="s">
        <v>17</v>
      </c>
      <c r="B7" s="1" t="s">
        <v>21</v>
      </c>
      <c r="C7" s="7">
        <v>29709108</v>
      </c>
      <c r="D7" s="2"/>
      <c r="E7" s="2"/>
      <c r="F7" s="2"/>
      <c r="G7" s="2"/>
      <c r="I7" s="4">
        <f>C7/100000</f>
        <v>297.09107999999998</v>
      </c>
      <c r="J7" s="5"/>
      <c r="K7" s="6"/>
    </row>
    <row r="8" spans="1:15">
      <c r="A8" s="1" t="s">
        <v>18</v>
      </c>
      <c r="B8" s="1" t="s">
        <v>20</v>
      </c>
      <c r="C8" s="2"/>
      <c r="D8" s="2">
        <v>197632</v>
      </c>
      <c r="E8" s="2"/>
      <c r="F8" s="2"/>
      <c r="G8" s="2"/>
      <c r="I8" s="4">
        <f>D8/100000</f>
        <v>1.9763200000000001</v>
      </c>
      <c r="J8" s="5"/>
      <c r="K8" s="6"/>
    </row>
    <row r="9" spans="1:15">
      <c r="A9" s="1" t="s">
        <v>22</v>
      </c>
      <c r="B9" s="1" t="s">
        <v>23</v>
      </c>
      <c r="C9" s="2"/>
      <c r="D9" s="2"/>
      <c r="E9" s="8">
        <v>82329427</v>
      </c>
      <c r="F9" s="2"/>
      <c r="G9" s="2"/>
      <c r="I9" s="4">
        <f>E9/100000</f>
        <v>823.29426999999998</v>
      </c>
      <c r="J9" s="5"/>
      <c r="K9" s="6"/>
    </row>
    <row r="10" spans="1:15">
      <c r="A10" s="1" t="s">
        <v>19</v>
      </c>
      <c r="B10" s="1" t="s">
        <v>24</v>
      </c>
      <c r="C10" s="2"/>
      <c r="D10" s="2"/>
      <c r="E10" s="2"/>
      <c r="F10" s="2"/>
      <c r="G10" s="2">
        <v>3514799</v>
      </c>
      <c r="I10" s="4">
        <f>G10/100000</f>
        <v>35.14799</v>
      </c>
      <c r="J10" s="5"/>
      <c r="K10" s="6"/>
    </row>
    <row r="11" spans="1:15">
      <c r="J11" s="5"/>
      <c r="K11" s="6"/>
    </row>
    <row r="12" spans="1:15" ht="15.75" customHeight="1">
      <c r="A12" s="13" t="s">
        <v>13</v>
      </c>
      <c r="B12" s="13"/>
      <c r="C12" s="13"/>
      <c r="D12" s="13"/>
      <c r="E12" s="13"/>
      <c r="F12" s="13"/>
      <c r="G12" s="13"/>
    </row>
    <row r="13" spans="1:15" ht="90">
      <c r="A13" s="11" t="s">
        <v>3</v>
      </c>
      <c r="B13" s="11" t="s">
        <v>4</v>
      </c>
      <c r="C13" s="11" t="s">
        <v>5</v>
      </c>
      <c r="D13" s="11" t="s">
        <v>6</v>
      </c>
      <c r="E13" s="11" t="s">
        <v>7</v>
      </c>
      <c r="F13" s="11" t="s">
        <v>8</v>
      </c>
      <c r="G13" s="11" t="s">
        <v>9</v>
      </c>
    </row>
    <row r="14" spans="1:15">
      <c r="A14" s="1" t="s">
        <v>11</v>
      </c>
      <c r="B14" s="1" t="s">
        <v>12</v>
      </c>
      <c r="C14" s="2"/>
      <c r="D14" s="2"/>
      <c r="E14" s="2"/>
      <c r="F14" s="2">
        <v>141062106</v>
      </c>
      <c r="G14" s="2"/>
      <c r="I14" s="4">
        <f>F14/100000</f>
        <v>1410.6210599999999</v>
      </c>
      <c r="J14" s="5"/>
      <c r="K14" s="6"/>
    </row>
    <row r="15" spans="1:15">
      <c r="A15" s="1" t="s">
        <v>17</v>
      </c>
      <c r="B15" s="1" t="s">
        <v>21</v>
      </c>
      <c r="C15" s="7">
        <v>22493210</v>
      </c>
      <c r="D15" s="2"/>
      <c r="E15" s="2"/>
      <c r="F15" s="2"/>
      <c r="G15" s="2"/>
      <c r="I15" s="4">
        <f>C15/100000</f>
        <v>224.93209999999999</v>
      </c>
      <c r="J15" s="5"/>
      <c r="K15" s="6"/>
    </row>
    <row r="16" spans="1:15">
      <c r="A16" s="1" t="s">
        <v>18</v>
      </c>
      <c r="B16" s="1" t="s">
        <v>20</v>
      </c>
      <c r="C16" s="2"/>
      <c r="D16" s="2">
        <v>167975</v>
      </c>
      <c r="E16" s="2"/>
      <c r="F16" s="2"/>
      <c r="G16" s="2"/>
      <c r="I16" s="4">
        <f>D16/100000</f>
        <v>1.6797500000000001</v>
      </c>
      <c r="J16" s="5"/>
      <c r="K16" s="6"/>
    </row>
    <row r="17" spans="1:11">
      <c r="A17" s="1" t="s">
        <v>22</v>
      </c>
      <c r="B17" s="1" t="s">
        <v>23</v>
      </c>
      <c r="C17" s="2"/>
      <c r="D17" s="2"/>
      <c r="E17" s="2">
        <v>50367622</v>
      </c>
      <c r="F17" s="2"/>
      <c r="G17" s="2"/>
      <c r="I17" s="4">
        <f>E17/100000</f>
        <v>503.67622</v>
      </c>
      <c r="J17" s="5"/>
      <c r="K17" s="6"/>
    </row>
    <row r="18" spans="1:11">
      <c r="A18" s="1" t="s">
        <v>19</v>
      </c>
      <c r="B18" s="1" t="s">
        <v>24</v>
      </c>
      <c r="C18" s="2"/>
      <c r="D18" s="2"/>
      <c r="E18" s="2"/>
      <c r="F18" s="2"/>
      <c r="G18" s="2">
        <v>1762228</v>
      </c>
      <c r="I18" s="4">
        <f>G18/100000</f>
        <v>17.62228</v>
      </c>
      <c r="J18" s="5"/>
      <c r="K18" s="6"/>
    </row>
    <row r="19" spans="1:11">
      <c r="J19" s="5"/>
      <c r="K19" s="6"/>
    </row>
    <row r="20" spans="1:11" ht="15.75" customHeight="1">
      <c r="A20" s="13" t="s">
        <v>14</v>
      </c>
      <c r="B20" s="13"/>
      <c r="C20" s="13"/>
      <c r="D20" s="13"/>
      <c r="E20" s="13"/>
      <c r="F20" s="13"/>
      <c r="G20" s="13"/>
      <c r="J20" s="5"/>
    </row>
    <row r="21" spans="1:11" ht="90">
      <c r="A21" s="11" t="s">
        <v>3</v>
      </c>
      <c r="B21" s="11" t="s">
        <v>4</v>
      </c>
      <c r="C21" s="11" t="s">
        <v>5</v>
      </c>
      <c r="D21" s="11" t="s">
        <v>6</v>
      </c>
      <c r="E21" s="11" t="s">
        <v>7</v>
      </c>
      <c r="F21" s="11" t="s">
        <v>8</v>
      </c>
      <c r="G21" s="11" t="s">
        <v>9</v>
      </c>
    </row>
    <row r="22" spans="1:11">
      <c r="A22" s="1" t="s">
        <v>11</v>
      </c>
      <c r="B22" s="1" t="s">
        <v>12</v>
      </c>
      <c r="C22" s="2"/>
      <c r="D22" s="2"/>
      <c r="E22" s="2"/>
      <c r="F22" s="2">
        <v>67239463</v>
      </c>
      <c r="G22" s="2"/>
      <c r="I22" s="4">
        <f>F22/100000</f>
        <v>672.39463000000001</v>
      </c>
      <c r="J22" s="5"/>
      <c r="K22" s="6"/>
    </row>
    <row r="23" spans="1:11">
      <c r="A23" s="1" t="s">
        <v>17</v>
      </c>
      <c r="B23" s="1" t="s">
        <v>21</v>
      </c>
      <c r="C23" s="9">
        <v>13683047</v>
      </c>
      <c r="D23" s="2"/>
      <c r="E23" s="2"/>
      <c r="F23" s="2"/>
      <c r="G23" s="2"/>
      <c r="I23" s="4">
        <f>C23/100000</f>
        <v>136.83046999999999</v>
      </c>
      <c r="J23" s="5"/>
      <c r="K23" s="6"/>
    </row>
    <row r="24" spans="1:11">
      <c r="A24" s="1" t="s">
        <v>18</v>
      </c>
      <c r="B24" s="1" t="s">
        <v>20</v>
      </c>
      <c r="C24" s="2"/>
      <c r="D24" s="2">
        <v>68677</v>
      </c>
      <c r="E24" s="2"/>
      <c r="F24" s="2"/>
      <c r="G24" s="2"/>
      <c r="I24" s="4">
        <f>D24/100000</f>
        <v>0.68676999999999999</v>
      </c>
      <c r="J24" s="5"/>
      <c r="K24" s="6"/>
    </row>
    <row r="25" spans="1:11">
      <c r="A25" s="1" t="s">
        <v>22</v>
      </c>
      <c r="B25" s="1" t="s">
        <v>23</v>
      </c>
      <c r="C25" s="2"/>
      <c r="D25" s="2"/>
      <c r="E25" s="2">
        <v>24969408</v>
      </c>
      <c r="F25" s="2"/>
      <c r="G25" s="2"/>
      <c r="I25" s="4">
        <f>E25/100000</f>
        <v>249.69408000000001</v>
      </c>
      <c r="J25" s="5"/>
      <c r="K25" s="6"/>
    </row>
    <row r="26" spans="1:11">
      <c r="A26" s="1" t="s">
        <v>19</v>
      </c>
      <c r="B26" s="1" t="s">
        <v>24</v>
      </c>
      <c r="C26" s="2"/>
      <c r="D26" s="2"/>
      <c r="E26" s="2"/>
      <c r="F26" s="2"/>
      <c r="G26" s="2">
        <v>77028</v>
      </c>
      <c r="I26" s="4">
        <f>G26/100000</f>
        <v>0.77027999999999996</v>
      </c>
      <c r="J26" s="5"/>
      <c r="K26" s="6"/>
    </row>
    <row r="27" spans="1:11">
      <c r="J27" s="5"/>
      <c r="K27" s="6"/>
    </row>
    <row r="28" spans="1:11" ht="15.75" customHeight="1">
      <c r="A28" s="13" t="s">
        <v>15</v>
      </c>
      <c r="B28" s="13"/>
      <c r="C28" s="13"/>
      <c r="D28" s="13"/>
      <c r="E28" s="13"/>
      <c r="F28" s="13"/>
      <c r="G28" s="13"/>
      <c r="J28" s="5"/>
    </row>
    <row r="29" spans="1:11" ht="90">
      <c r="A29" s="11" t="s">
        <v>3</v>
      </c>
      <c r="B29" s="11" t="s">
        <v>4</v>
      </c>
      <c r="C29" s="11" t="s">
        <v>5</v>
      </c>
      <c r="D29" s="11" t="s">
        <v>6</v>
      </c>
      <c r="E29" s="11" t="s">
        <v>7</v>
      </c>
      <c r="F29" s="11" t="s">
        <v>8</v>
      </c>
      <c r="G29" s="11" t="s">
        <v>9</v>
      </c>
    </row>
    <row r="30" spans="1:11">
      <c r="A30" s="1" t="s">
        <v>11</v>
      </c>
      <c r="B30" s="1" t="s">
        <v>12</v>
      </c>
      <c r="C30" s="2"/>
      <c r="D30" s="2"/>
      <c r="E30" s="2"/>
      <c r="F30" s="2">
        <v>100586590</v>
      </c>
      <c r="G30" s="2"/>
      <c r="I30" s="4">
        <f>F30/100000</f>
        <v>1005.8659</v>
      </c>
      <c r="J30" s="5"/>
      <c r="K30" s="6"/>
    </row>
    <row r="31" spans="1:11">
      <c r="A31" s="1" t="s">
        <v>17</v>
      </c>
      <c r="B31" s="1" t="s">
        <v>21</v>
      </c>
      <c r="C31" s="9">
        <v>3287194</v>
      </c>
      <c r="D31" s="2"/>
      <c r="E31" s="2"/>
      <c r="F31" s="2"/>
      <c r="G31" s="2"/>
      <c r="I31" s="4">
        <f>C31/100000</f>
        <v>32.871940000000002</v>
      </c>
      <c r="J31" s="5"/>
      <c r="K31" s="6"/>
    </row>
    <row r="32" spans="1:11">
      <c r="A32" s="1" t="s">
        <v>18</v>
      </c>
      <c r="B32" s="1" t="s">
        <v>20</v>
      </c>
      <c r="C32" s="2"/>
      <c r="D32" s="2">
        <v>152131</v>
      </c>
      <c r="E32" s="2"/>
      <c r="F32" s="2"/>
      <c r="G32" s="2"/>
      <c r="I32" s="4" t="e">
        <f>#REF!/100000</f>
        <v>#REF!</v>
      </c>
      <c r="J32" s="5"/>
      <c r="K32" s="6"/>
    </row>
    <row r="33" spans="1:11">
      <c r="A33" s="1" t="s">
        <v>22</v>
      </c>
      <c r="B33" s="1" t="s">
        <v>23</v>
      </c>
      <c r="C33" s="2"/>
      <c r="E33" s="2">
        <v>53066693</v>
      </c>
      <c r="F33" s="2"/>
      <c r="G33" s="2"/>
      <c r="I33" s="4">
        <f>E33/100000</f>
        <v>530.66692999999998</v>
      </c>
      <c r="J33" s="5"/>
      <c r="K33" s="6"/>
    </row>
    <row r="34" spans="1:11">
      <c r="A34" s="1" t="s">
        <v>19</v>
      </c>
      <c r="B34" s="1" t="s">
        <v>24</v>
      </c>
      <c r="C34" s="2"/>
      <c r="D34" s="2"/>
      <c r="E34" s="2"/>
      <c r="F34" s="2"/>
      <c r="G34" s="2">
        <v>1459199</v>
      </c>
      <c r="I34" s="4">
        <f>G34/100000</f>
        <v>14.591989999999999</v>
      </c>
      <c r="J34" s="5"/>
      <c r="K34" s="6"/>
    </row>
    <row r="35" spans="1:11">
      <c r="J35" s="5"/>
      <c r="K35" s="6"/>
    </row>
    <row r="36" spans="1:11" ht="15.75" customHeight="1">
      <c r="A36" s="13" t="s">
        <v>16</v>
      </c>
      <c r="B36" s="13"/>
      <c r="C36" s="13"/>
      <c r="D36" s="13"/>
      <c r="E36" s="13"/>
      <c r="F36" s="13"/>
      <c r="G36" s="13"/>
    </row>
    <row r="37" spans="1:11" ht="90">
      <c r="A37" s="12" t="s">
        <v>3</v>
      </c>
      <c r="B37" s="12" t="s">
        <v>4</v>
      </c>
      <c r="C37" s="12" t="s">
        <v>5</v>
      </c>
      <c r="D37" s="12" t="s">
        <v>6</v>
      </c>
      <c r="E37" s="12" t="s">
        <v>7</v>
      </c>
      <c r="F37" s="12" t="s">
        <v>8</v>
      </c>
      <c r="G37" s="12" t="s">
        <v>9</v>
      </c>
    </row>
    <row r="38" spans="1:11">
      <c r="A38" s="1" t="s">
        <v>11</v>
      </c>
      <c r="B38" s="1" t="s">
        <v>12</v>
      </c>
      <c r="C38" s="2"/>
      <c r="D38" s="2"/>
      <c r="E38" s="2"/>
      <c r="F38" s="2">
        <v>120836712</v>
      </c>
      <c r="G38" s="2"/>
      <c r="I38" s="4">
        <f>F38/100000</f>
        <v>1208.3671200000001</v>
      </c>
      <c r="J38" s="5"/>
      <c r="K38" s="6"/>
    </row>
    <row r="39" spans="1:11">
      <c r="A39" s="1" t="s">
        <v>17</v>
      </c>
      <c r="B39" s="1" t="s">
        <v>21</v>
      </c>
      <c r="C39" s="7">
        <v>10052296</v>
      </c>
      <c r="D39" s="2"/>
      <c r="E39" s="2"/>
      <c r="F39" s="2"/>
      <c r="G39" s="2"/>
      <c r="I39" s="4">
        <f>C39/100000</f>
        <v>100.52296</v>
      </c>
      <c r="J39" s="5"/>
      <c r="K39" s="6"/>
    </row>
    <row r="40" spans="1:11">
      <c r="A40" s="1" t="s">
        <v>18</v>
      </c>
      <c r="B40" s="1" t="s">
        <v>20</v>
      </c>
      <c r="C40" s="2"/>
      <c r="D40" s="2">
        <v>611322</v>
      </c>
      <c r="E40" s="2"/>
      <c r="F40" s="2"/>
      <c r="G40" s="2"/>
      <c r="I40" s="4">
        <f>D40/100000</f>
        <v>6.1132200000000001</v>
      </c>
      <c r="J40" s="5"/>
      <c r="K40" s="6"/>
    </row>
    <row r="41" spans="1:11">
      <c r="A41" s="1" t="s">
        <v>22</v>
      </c>
      <c r="B41" s="1" t="s">
        <v>23</v>
      </c>
      <c r="C41" s="2"/>
      <c r="D41" s="2"/>
      <c r="E41" s="2">
        <v>58028756</v>
      </c>
      <c r="F41" s="2"/>
      <c r="G41" s="2"/>
      <c r="I41" s="4">
        <f>E41/100000</f>
        <v>580.28755999999998</v>
      </c>
      <c r="J41" s="5"/>
      <c r="K41" s="6"/>
    </row>
    <row r="42" spans="1:11">
      <c r="A42" s="1" t="s">
        <v>19</v>
      </c>
      <c r="B42" s="1" t="s">
        <v>24</v>
      </c>
      <c r="C42" s="2"/>
      <c r="D42" s="2"/>
      <c r="E42" s="2"/>
      <c r="F42" s="2"/>
      <c r="G42" s="2">
        <v>3506550</v>
      </c>
      <c r="I42" s="4">
        <f>G42/100000</f>
        <v>35.0655</v>
      </c>
      <c r="J42" s="5"/>
      <c r="K42" s="6"/>
    </row>
    <row r="43" spans="1:11">
      <c r="J43" s="5"/>
      <c r="K43" s="6"/>
    </row>
  </sheetData>
  <mergeCells count="8">
    <mergeCell ref="A20:G20"/>
    <mergeCell ref="A36:G36"/>
    <mergeCell ref="A1:L1"/>
    <mergeCell ref="A2:O2"/>
    <mergeCell ref="A3:L3"/>
    <mergeCell ref="A4:G4"/>
    <mergeCell ref="A12:G12"/>
    <mergeCell ref="A28:G28"/>
  </mergeCells>
  <pageMargins left="0.35" right="0.2" top="0.3" bottom="0.38" header="0.3" footer="0.32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4.1.2, 4.2.2 &amp; 4.4.1</vt:lpstr>
      <vt:lpstr>'4.1.2, 4.2.2 &amp; 4.4.1'!Print_Area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pushy</dc:creator>
  <cp:lastModifiedBy>Administrator</cp:lastModifiedBy>
  <cp:lastPrinted>2024-01-29T09:29:31Z</cp:lastPrinted>
  <dcterms:created xsi:type="dcterms:W3CDTF">2023-04-15T03:19:42Z</dcterms:created>
  <dcterms:modified xsi:type="dcterms:W3CDTF">2024-01-29T12:23:34Z</dcterms:modified>
</cp:coreProperties>
</file>