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30" windowHeight="129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<sst xmlns="http://schemas.openxmlformats.org/spreadsheetml/2006/main" count="32" uniqueCount="11">
  <si>
    <t>sample 1 first region</t>
  </si>
  <si>
    <t>sample 1 second region</t>
  </si>
  <si>
    <t>strategy1</t>
  </si>
  <si>
    <t>strategy2</t>
  </si>
  <si>
    <t>strategy3</t>
  </si>
  <si>
    <t>strategy4</t>
  </si>
  <si>
    <t>mean</t>
  </si>
  <si>
    <t>standard deviation</t>
  </si>
  <si>
    <t>standard error</t>
  </si>
  <si>
    <t>sample 2 first region</t>
  </si>
  <si>
    <t>sample 2 second region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</si>
</sst>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2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2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"sample 1 first region"</c:f>
              <c:strCache>
                <c:ptCount val="1"/>
                <c:pt idx="0">
                  <c:v>sample 1 first region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Sheet1!$B$8:$K$8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0.00153242726852969</c:v>
                  </c:pt>
                  <c:pt idx="2">
                    <c:v>0.00337688219121327</c:v>
                  </c:pt>
                  <c:pt idx="3">
                    <c:v>0.00608993363401169</c:v>
                  </c:pt>
                  <c:pt idx="4">
                    <c:v>0.00878534527873929</c:v>
                  </c:pt>
                  <c:pt idx="5">
                    <c:v>0.00874628492561272</c:v>
                  </c:pt>
                  <c:pt idx="6">
                    <c:v>0.0124461841541896</c:v>
                  </c:pt>
                  <c:pt idx="7">
                    <c:v>0.0131840813104289</c:v>
                  </c:pt>
                  <c:pt idx="8">
                    <c:v>0.0129727518925888</c:v>
                  </c:pt>
                  <c:pt idx="9">
                    <c:v>0.0128676192436674</c:v>
                  </c:pt>
                </c:numCache>
              </c:numRef>
            </c:plus>
            <c:minus>
              <c:numRef>
                <c:f>Sheet1!$B$8:$K$8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0.00153242726852969</c:v>
                  </c:pt>
                  <c:pt idx="2">
                    <c:v>0.00337688219121327</c:v>
                  </c:pt>
                  <c:pt idx="3">
                    <c:v>0.00608993363401169</c:v>
                  </c:pt>
                  <c:pt idx="4">
                    <c:v>0.00878534527873929</c:v>
                  </c:pt>
                  <c:pt idx="5">
                    <c:v>0.00874628492561272</c:v>
                  </c:pt>
                  <c:pt idx="6">
                    <c:v>0.0124461841541896</c:v>
                  </c:pt>
                  <c:pt idx="7">
                    <c:v>0.0131840813104289</c:v>
                  </c:pt>
                  <c:pt idx="8">
                    <c:v>0.0129727518925888</c:v>
                  </c:pt>
                  <c:pt idx="9">
                    <c:v>0.0128676192436674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Sheet1!$B$1:$K$1</c:f>
              <c:numCache>
                <c:formatCode>0%</c:formatCode>
                <c:ptCount val="10"/>
                <c:pt idx="0" c:formatCode="0%">
                  <c:v>0</c:v>
                </c:pt>
                <c:pt idx="1" c:formatCode="0%">
                  <c:v>0.1</c:v>
                </c:pt>
                <c:pt idx="2" c:formatCode="0%">
                  <c:v>0.2</c:v>
                </c:pt>
                <c:pt idx="3" c:formatCode="0%">
                  <c:v>0.3</c:v>
                </c:pt>
                <c:pt idx="4" c:formatCode="0%">
                  <c:v>0.4</c:v>
                </c:pt>
                <c:pt idx="5" c:formatCode="0%">
                  <c:v>0.5</c:v>
                </c:pt>
                <c:pt idx="6" c:formatCode="0%">
                  <c:v>0.6</c:v>
                </c:pt>
                <c:pt idx="7" c:formatCode="0%">
                  <c:v>0.7</c:v>
                </c:pt>
                <c:pt idx="8" c:formatCode="0%">
                  <c:v>0.8</c:v>
                </c:pt>
                <c:pt idx="9" c:formatCode="0%">
                  <c:v>0.9</c:v>
                </c:pt>
              </c:numCache>
            </c:numRef>
          </c:cat>
          <c:val>
            <c:numRef>
              <c:f>Sheet1!$B$6:$K$6</c:f>
              <c:numCache>
                <c:formatCode>0.00%</c:formatCode>
                <c:ptCount val="10"/>
                <c:pt idx="0">
                  <c:v>0.8144</c:v>
                </c:pt>
                <c:pt idx="1">
                  <c:v>0.8305</c:v>
                </c:pt>
                <c:pt idx="2">
                  <c:v>0.8316</c:v>
                </c:pt>
                <c:pt idx="3">
                  <c:v>0.833875</c:v>
                </c:pt>
                <c:pt idx="4">
                  <c:v>0.828275</c:v>
                </c:pt>
                <c:pt idx="5">
                  <c:v>0.83115</c:v>
                </c:pt>
                <c:pt idx="6">
                  <c:v>0.83485</c:v>
                </c:pt>
                <c:pt idx="7">
                  <c:v>0.8237</c:v>
                </c:pt>
                <c:pt idx="8">
                  <c:v>0.827625</c:v>
                </c:pt>
                <c:pt idx="9">
                  <c:v>0.834725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"sample 1 second region"</c:f>
              <c:strCache>
                <c:ptCount val="1"/>
                <c:pt idx="0">
                  <c:v>sample 1 second region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Sheet1!$N$8:$X$8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0.00162429471874206</c:v>
                  </c:pt>
                  <c:pt idx="2">
                    <c:v>0.0018674291597452</c:v>
                  </c:pt>
                  <c:pt idx="3">
                    <c:v>0.00251242744505521</c:v>
                  </c:pt>
                  <c:pt idx="4">
                    <c:v>0.00506729710989992</c:v>
                  </c:pt>
                  <c:pt idx="5">
                    <c:v>0.00444097868342854</c:v>
                  </c:pt>
                  <c:pt idx="6">
                    <c:v>0.00808036457510839</c:v>
                  </c:pt>
                  <c:pt idx="7">
                    <c:v>0.00629713890059076</c:v>
                  </c:pt>
                  <c:pt idx="8">
                    <c:v>0.00711059948246279</c:v>
                  </c:pt>
                  <c:pt idx="9">
                    <c:v>0.0141084785383353</c:v>
                  </c:pt>
                </c:numCache>
              </c:numRef>
            </c:plus>
            <c:minus>
              <c:numRef>
                <c:f>Sheet1!$N$8:$W$8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0.00162429471874206</c:v>
                  </c:pt>
                  <c:pt idx="2">
                    <c:v>0.0018674291597452</c:v>
                  </c:pt>
                  <c:pt idx="3">
                    <c:v>0.00251242744505521</c:v>
                  </c:pt>
                  <c:pt idx="4">
                    <c:v>0.00506729710989992</c:v>
                  </c:pt>
                  <c:pt idx="5">
                    <c:v>0.00444097868342854</c:v>
                  </c:pt>
                  <c:pt idx="6">
                    <c:v>0.00808036457510839</c:v>
                  </c:pt>
                  <c:pt idx="7">
                    <c:v>0.00629713890059076</c:v>
                  </c:pt>
                  <c:pt idx="8">
                    <c:v>0.00711059948246279</c:v>
                  </c:pt>
                  <c:pt idx="9">
                    <c:v>0.0141084785383353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Sheet1!$B$1:$K$1</c:f>
              <c:numCache>
                <c:formatCode>0%</c:formatCode>
                <c:ptCount val="10"/>
                <c:pt idx="0" c:formatCode="0%">
                  <c:v>0</c:v>
                </c:pt>
                <c:pt idx="1" c:formatCode="0%">
                  <c:v>0.1</c:v>
                </c:pt>
                <c:pt idx="2" c:formatCode="0%">
                  <c:v>0.2</c:v>
                </c:pt>
                <c:pt idx="3" c:formatCode="0%">
                  <c:v>0.3</c:v>
                </c:pt>
                <c:pt idx="4" c:formatCode="0%">
                  <c:v>0.4</c:v>
                </c:pt>
                <c:pt idx="5" c:formatCode="0%">
                  <c:v>0.5</c:v>
                </c:pt>
                <c:pt idx="6" c:formatCode="0%">
                  <c:v>0.6</c:v>
                </c:pt>
                <c:pt idx="7" c:formatCode="0%">
                  <c:v>0.7</c:v>
                </c:pt>
                <c:pt idx="8" c:formatCode="0%">
                  <c:v>0.8</c:v>
                </c:pt>
                <c:pt idx="9" c:formatCode="0%">
                  <c:v>0.9</c:v>
                </c:pt>
              </c:numCache>
            </c:numRef>
          </c:cat>
          <c:val>
            <c:numRef>
              <c:f>Sheet1!$N$6:$W$6</c:f>
              <c:numCache>
                <c:formatCode>0.00%</c:formatCode>
                <c:ptCount val="10"/>
                <c:pt idx="0">
                  <c:v>0.1482</c:v>
                </c:pt>
                <c:pt idx="1">
                  <c:v>0.1489</c:v>
                </c:pt>
                <c:pt idx="2">
                  <c:v>0.147475</c:v>
                </c:pt>
                <c:pt idx="3">
                  <c:v>0.146575</c:v>
                </c:pt>
                <c:pt idx="4">
                  <c:v>0.15155</c:v>
                </c:pt>
                <c:pt idx="5">
                  <c:v>0.148175</c:v>
                </c:pt>
                <c:pt idx="6">
                  <c:v>0.142175</c:v>
                </c:pt>
                <c:pt idx="7">
                  <c:v>0.150875</c:v>
                </c:pt>
                <c:pt idx="8">
                  <c:v>0.149925</c:v>
                </c:pt>
                <c:pt idx="9">
                  <c:v>0.13575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sample 2 first region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Sheet1!$B$17:$K$17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0.00145859521458147</c:v>
                  </c:pt>
                  <c:pt idx="2">
                    <c:v>0.00264386081328046</c:v>
                  </c:pt>
                  <c:pt idx="3">
                    <c:v>0.00434367356047849</c:v>
                  </c:pt>
                  <c:pt idx="4">
                    <c:v>0.00633053117834517</c:v>
                  </c:pt>
                  <c:pt idx="5">
                    <c:v>0.007889906526696</c:v>
                  </c:pt>
                  <c:pt idx="6">
                    <c:v>0.00909954211302232</c:v>
                  </c:pt>
                  <c:pt idx="7">
                    <c:v>0.00987027313029719</c:v>
                  </c:pt>
                  <c:pt idx="8">
                    <c:v>0.0102429955742123</c:v>
                  </c:pt>
                  <c:pt idx="9">
                    <c:v>0.0132576628785016</c:v>
                  </c:pt>
                </c:numCache>
              </c:numRef>
            </c:plus>
            <c:minus>
              <c:numRef>
                <c:f>Sheet1!$B$17:$K$17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0.00145859521458147</c:v>
                  </c:pt>
                  <c:pt idx="2">
                    <c:v>0.00264386081328046</c:v>
                  </c:pt>
                  <c:pt idx="3">
                    <c:v>0.00434367356047849</c:v>
                  </c:pt>
                  <c:pt idx="4">
                    <c:v>0.00633053117834517</c:v>
                  </c:pt>
                  <c:pt idx="5">
                    <c:v>0.007889906526696</c:v>
                  </c:pt>
                  <c:pt idx="6">
                    <c:v>0.00909954211302232</c:v>
                  </c:pt>
                  <c:pt idx="7">
                    <c:v>0.00987027313029719</c:v>
                  </c:pt>
                  <c:pt idx="8">
                    <c:v>0.0102429955742123</c:v>
                  </c:pt>
                  <c:pt idx="9">
                    <c:v>0.0132576628785016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Sheet1!$B$1:$K$1</c:f>
              <c:numCache>
                <c:formatCode>0%</c:formatCode>
                <c:ptCount val="10"/>
                <c:pt idx="0" c:formatCode="0%">
                  <c:v>0</c:v>
                </c:pt>
                <c:pt idx="1" c:formatCode="0%">
                  <c:v>0.1</c:v>
                </c:pt>
                <c:pt idx="2" c:formatCode="0%">
                  <c:v>0.2</c:v>
                </c:pt>
                <c:pt idx="3" c:formatCode="0%">
                  <c:v>0.3</c:v>
                </c:pt>
                <c:pt idx="4" c:formatCode="0%">
                  <c:v>0.4</c:v>
                </c:pt>
                <c:pt idx="5" c:formatCode="0%">
                  <c:v>0.5</c:v>
                </c:pt>
                <c:pt idx="6" c:formatCode="0%">
                  <c:v>0.6</c:v>
                </c:pt>
                <c:pt idx="7" c:formatCode="0%">
                  <c:v>0.7</c:v>
                </c:pt>
                <c:pt idx="8" c:formatCode="0%">
                  <c:v>0.8</c:v>
                </c:pt>
                <c:pt idx="9" c:formatCode="0%">
                  <c:v>0.9</c:v>
                </c:pt>
              </c:numCache>
            </c:numRef>
          </c:cat>
          <c:val>
            <c:numRef>
              <c:f>Sheet1!$B$15:$K$15</c:f>
              <c:numCache>
                <c:formatCode>0.00%</c:formatCode>
                <c:ptCount val="10"/>
                <c:pt idx="0">
                  <c:v>0.8144</c:v>
                </c:pt>
                <c:pt idx="1">
                  <c:v>0.81575</c:v>
                </c:pt>
                <c:pt idx="2">
                  <c:v>0.8177</c:v>
                </c:pt>
                <c:pt idx="3">
                  <c:v>0.81915</c:v>
                </c:pt>
                <c:pt idx="4">
                  <c:v>0.815175</c:v>
                </c:pt>
                <c:pt idx="5">
                  <c:v>0.814525</c:v>
                </c:pt>
                <c:pt idx="6">
                  <c:v>0.8132</c:v>
                </c:pt>
                <c:pt idx="7">
                  <c:v>0.803725</c:v>
                </c:pt>
                <c:pt idx="8">
                  <c:v>0.802225</c:v>
                </c:pt>
                <c:pt idx="9">
                  <c:v>0.800825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Sheet1!$M$10</c:f>
              <c:strCache>
                <c:ptCount val="1"/>
                <c:pt idx="0">
                  <c:v>sample 2 second region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Sheet1!$N$17:$W$17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0.00163573378029556</c:v>
                  </c:pt>
                  <c:pt idx="2">
                    <c:v>0.00252239965112589</c:v>
                  </c:pt>
                  <c:pt idx="3">
                    <c:v>0.00431496909992799</c:v>
                  </c:pt>
                  <c:pt idx="4">
                    <c:v>0.00578338136387356</c:v>
                  </c:pt>
                  <c:pt idx="5">
                    <c:v>0.00580875775589469</c:v>
                  </c:pt>
                  <c:pt idx="6">
                    <c:v>0.00817968774872652</c:v>
                  </c:pt>
                  <c:pt idx="7">
                    <c:v>0.00981346863584261</c:v>
                  </c:pt>
                  <c:pt idx="8">
                    <c:v>0.00932425153385872</c:v>
                  </c:pt>
                  <c:pt idx="9">
                    <c:v>0.0102902360679108</c:v>
                  </c:pt>
                </c:numCache>
              </c:numRef>
            </c:plus>
            <c:minus>
              <c:numRef>
                <c:f>Sheet1!$N$17:$W$17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0.00163573378029556</c:v>
                  </c:pt>
                  <c:pt idx="2">
                    <c:v>0.00252239965112589</c:v>
                  </c:pt>
                  <c:pt idx="3">
                    <c:v>0.00431496909992799</c:v>
                  </c:pt>
                  <c:pt idx="4">
                    <c:v>0.00578338136387356</c:v>
                  </c:pt>
                  <c:pt idx="5">
                    <c:v>0.00580875775589469</c:v>
                  </c:pt>
                  <c:pt idx="6">
                    <c:v>0.00817968774872652</c:v>
                  </c:pt>
                  <c:pt idx="7">
                    <c:v>0.00981346863584261</c:v>
                  </c:pt>
                  <c:pt idx="8">
                    <c:v>0.00932425153385872</c:v>
                  </c:pt>
                  <c:pt idx="9">
                    <c:v>0.0102902360679108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Sheet1!$B$1:$K$1</c:f>
              <c:numCache>
                <c:formatCode>0%</c:formatCode>
                <c:ptCount val="10"/>
                <c:pt idx="0" c:formatCode="0%">
                  <c:v>0</c:v>
                </c:pt>
                <c:pt idx="1" c:formatCode="0%">
                  <c:v>0.1</c:v>
                </c:pt>
                <c:pt idx="2" c:formatCode="0%">
                  <c:v>0.2</c:v>
                </c:pt>
                <c:pt idx="3" c:formatCode="0%">
                  <c:v>0.3</c:v>
                </c:pt>
                <c:pt idx="4" c:formatCode="0%">
                  <c:v>0.4</c:v>
                </c:pt>
                <c:pt idx="5" c:formatCode="0%">
                  <c:v>0.5</c:v>
                </c:pt>
                <c:pt idx="6" c:formatCode="0%">
                  <c:v>0.6</c:v>
                </c:pt>
                <c:pt idx="7" c:formatCode="0%">
                  <c:v>0.7</c:v>
                </c:pt>
                <c:pt idx="8" c:formatCode="0%">
                  <c:v>0.8</c:v>
                </c:pt>
                <c:pt idx="9" c:formatCode="0%">
                  <c:v>0.9</c:v>
                </c:pt>
              </c:numCache>
            </c:numRef>
          </c:cat>
          <c:val>
            <c:numRef>
              <c:f>Sheet1!$N$15:$W$15</c:f>
              <c:numCache>
                <c:formatCode>0.00%</c:formatCode>
                <c:ptCount val="10"/>
                <c:pt idx="0">
                  <c:v>0.0712</c:v>
                </c:pt>
                <c:pt idx="1">
                  <c:v>0.073825</c:v>
                </c:pt>
                <c:pt idx="2">
                  <c:v>0.07405</c:v>
                </c:pt>
                <c:pt idx="3">
                  <c:v>0.069225</c:v>
                </c:pt>
                <c:pt idx="4">
                  <c:v>0.06975</c:v>
                </c:pt>
                <c:pt idx="5">
                  <c:v>0.0697</c:v>
                </c:pt>
                <c:pt idx="6">
                  <c:v>0.068575</c:v>
                </c:pt>
                <c:pt idx="7">
                  <c:v>0.06645</c:v>
                </c:pt>
                <c:pt idx="8">
                  <c:v>0.0475</c:v>
                </c:pt>
                <c:pt idx="9">
                  <c:v>0.040225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12176"/>
        <c:axId val="1347112592"/>
      </c:lineChart>
      <c:catAx>
        <c:axId val="13471121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7112592"/>
        <c:crosses val="autoZero"/>
        <c:auto val="1"/>
        <c:lblAlgn val="ctr"/>
        <c:lblOffset val="100"/>
        <c:noMultiLvlLbl val="0"/>
      </c:catAx>
      <c:valAx>
        <c:axId val="13471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71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352425</xdr:colOff>
      <xdr:row>17</xdr:row>
      <xdr:rowOff>0</xdr:rowOff>
    </xdr:from>
    <xdr:to>
      <xdr:col>17</xdr:col>
      <xdr:colOff>504825</xdr:colOff>
      <xdr:row>44</xdr:row>
      <xdr:rowOff>95250</xdr:rowOff>
    </xdr:to>
    <xdr:graphicFrame>
      <xdr:nvGraphicFramePr>
        <xdr:cNvPr id="2" name="Chart 1"/>
        <xdr:cNvGraphicFramePr/>
      </xdr:nvGraphicFramePr>
      <xdr:xfrm>
        <a:off x="3105150" y="3238500"/>
        <a:ext cx="9429750" cy="5238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tabSelected="1" topLeftCell="A10" workbookViewId="0">
      <selection activeCell="T28" sqref="T28"/>
    </sheetView>
  </sheetViews>
  <sheetFormatPr defaultColWidth="9" defaultRowHeight="15"/>
  <cols>
    <col min="1" max="1" width="22.1428571428571" customWidth="1"/>
    <col min="2" max="2" width="10.1428571428571" customWidth="1"/>
    <col min="13" max="13" width="22.1428571428571" customWidth="1"/>
  </cols>
  <sheetData>
    <row r="1" spans="1:23">
      <c r="A1" s="1" t="s">
        <v>0</v>
      </c>
      <c r="B1" s="2">
        <v>0</v>
      </c>
      <c r="C1" s="2">
        <v>0.1</v>
      </c>
      <c r="D1" s="2">
        <v>0.2</v>
      </c>
      <c r="E1" s="2">
        <v>0.3</v>
      </c>
      <c r="F1" s="2">
        <v>0.4</v>
      </c>
      <c r="G1" s="2">
        <v>0.5</v>
      </c>
      <c r="H1" s="2">
        <v>0.6</v>
      </c>
      <c r="I1" s="2">
        <v>0.7</v>
      </c>
      <c r="J1" s="2">
        <v>0.8</v>
      </c>
      <c r="K1" s="2">
        <v>0.9</v>
      </c>
      <c r="L1" s="2"/>
      <c r="M1" s="1" t="s">
        <v>1</v>
      </c>
      <c r="N1" s="2">
        <v>0</v>
      </c>
      <c r="O1" s="2">
        <v>0.1</v>
      </c>
      <c r="P1" s="2">
        <v>0.2</v>
      </c>
      <c r="Q1" s="2">
        <v>0.3</v>
      </c>
      <c r="R1" s="2">
        <v>0.4</v>
      </c>
      <c r="S1" s="2">
        <v>0.5</v>
      </c>
      <c r="T1" s="2">
        <v>0.6</v>
      </c>
      <c r="U1" s="2">
        <v>0.7</v>
      </c>
      <c r="V1" s="2">
        <v>0.8</v>
      </c>
      <c r="W1" s="2">
        <v>0.9</v>
      </c>
    </row>
    <row r="2" spans="1:23">
      <c r="A2" t="s">
        <v>2</v>
      </c>
      <c r="B2" s="3">
        <v>0.8313</v>
      </c>
      <c r="C2" s="3">
        <v>0.8304</v>
      </c>
      <c r="D2" s="3">
        <v>0.8303</v>
      </c>
      <c r="E2" s="3">
        <v>0.8359</v>
      </c>
      <c r="F2" s="3">
        <v>0.8292</v>
      </c>
      <c r="G2" s="3">
        <v>0.8288</v>
      </c>
      <c r="H2" s="3">
        <v>0.8247</v>
      </c>
      <c r="I2" s="3">
        <v>0.8153</v>
      </c>
      <c r="J2" s="3">
        <v>0.8111</v>
      </c>
      <c r="K2" s="3">
        <v>0.8018</v>
      </c>
      <c r="M2" t="s">
        <v>2</v>
      </c>
      <c r="N2" s="3">
        <v>0.1482</v>
      </c>
      <c r="O2" s="3">
        <v>0.146</v>
      </c>
      <c r="P2" s="3">
        <v>0.1471</v>
      </c>
      <c r="Q2" s="3">
        <v>0.1475</v>
      </c>
      <c r="R2" s="3">
        <v>0.1525</v>
      </c>
      <c r="S2" s="3">
        <v>0.1525</v>
      </c>
      <c r="T2" s="3">
        <v>0.1529</v>
      </c>
      <c r="U2" s="3">
        <v>0.1599</v>
      </c>
      <c r="V2" s="3">
        <v>0.1625</v>
      </c>
      <c r="W2" s="3">
        <v>0.1614</v>
      </c>
    </row>
    <row r="3" spans="1:23">
      <c r="A3" t="s">
        <v>3</v>
      </c>
      <c r="B3" s="3">
        <v>0.8313</v>
      </c>
      <c r="C3" s="3">
        <v>0.8342</v>
      </c>
      <c r="D3" s="3">
        <v>0.8353</v>
      </c>
      <c r="E3" s="3">
        <v>0.8375</v>
      </c>
      <c r="F3" s="3">
        <v>0.8351</v>
      </c>
      <c r="G3" s="3">
        <v>0.8334</v>
      </c>
      <c r="H3" s="3">
        <v>0.8331</v>
      </c>
      <c r="I3" s="3">
        <v>0.8191</v>
      </c>
      <c r="J3" s="3">
        <v>0.8319</v>
      </c>
      <c r="K3" s="3">
        <v>0.8327</v>
      </c>
      <c r="M3" t="s">
        <v>3</v>
      </c>
      <c r="N3" s="3">
        <v>0.1482</v>
      </c>
      <c r="O3" s="3">
        <v>0.1464</v>
      </c>
      <c r="P3" s="3">
        <v>0.1439</v>
      </c>
      <c r="Q3" s="3">
        <v>0.1432</v>
      </c>
      <c r="R3" s="3">
        <v>0.145</v>
      </c>
      <c r="S3" s="3">
        <v>0.1433</v>
      </c>
      <c r="T3" s="3">
        <v>0.1387</v>
      </c>
      <c r="U3" s="3">
        <v>0.1477</v>
      </c>
      <c r="V3" s="3">
        <v>0.1505</v>
      </c>
      <c r="W3" s="3">
        <v>0.1588</v>
      </c>
    </row>
    <row r="4" spans="1:23">
      <c r="A4" t="s">
        <v>4</v>
      </c>
      <c r="B4" s="3">
        <v>0.8313</v>
      </c>
      <c r="C4" s="3">
        <v>0.8307</v>
      </c>
      <c r="D4" s="3">
        <v>0.8381</v>
      </c>
      <c r="E4" s="3">
        <v>0.8454</v>
      </c>
      <c r="F4" s="3">
        <v>0.845</v>
      </c>
      <c r="G4" s="3">
        <v>0.8525</v>
      </c>
      <c r="H4" s="3">
        <v>0.8698</v>
      </c>
      <c r="I4" s="3">
        <v>0.8611</v>
      </c>
      <c r="J4" s="3">
        <v>0.8625</v>
      </c>
      <c r="K4" s="3">
        <v>0.8642</v>
      </c>
      <c r="M4" t="s">
        <v>4</v>
      </c>
      <c r="N4" s="3">
        <v>0.1482</v>
      </c>
      <c r="O4" s="3">
        <v>0.1527</v>
      </c>
      <c r="P4" s="3">
        <v>0.1462</v>
      </c>
      <c r="Q4" s="3">
        <v>0.1423</v>
      </c>
      <c r="R4" s="3">
        <v>0.1432</v>
      </c>
      <c r="S4" s="3">
        <v>0.1386</v>
      </c>
      <c r="T4" s="3">
        <v>0.1208</v>
      </c>
      <c r="U4" s="3">
        <v>0.1344</v>
      </c>
      <c r="V4" s="3">
        <v>0.1299</v>
      </c>
      <c r="W4" s="3">
        <v>0.114</v>
      </c>
    </row>
    <row r="5" spans="1:23">
      <c r="A5" t="s">
        <v>5</v>
      </c>
      <c r="B5" s="3">
        <v>0.8313</v>
      </c>
      <c r="C5" s="3">
        <v>0.8267</v>
      </c>
      <c r="D5" s="3">
        <v>0.8227</v>
      </c>
      <c r="E5" s="3">
        <v>0.8167</v>
      </c>
      <c r="F5" s="3">
        <v>0.8038</v>
      </c>
      <c r="G5" s="3">
        <v>0.8099</v>
      </c>
      <c r="H5" s="3">
        <v>0.8118</v>
      </c>
      <c r="I5" s="3">
        <v>0.7993</v>
      </c>
      <c r="J5" s="3">
        <v>0.805</v>
      </c>
      <c r="K5" s="3">
        <v>0.8402</v>
      </c>
      <c r="M5" t="s">
        <v>5</v>
      </c>
      <c r="N5" s="3">
        <v>0.1482</v>
      </c>
      <c r="O5" s="3">
        <v>0.1505</v>
      </c>
      <c r="P5" s="3">
        <v>0.1527</v>
      </c>
      <c r="Q5" s="3">
        <v>0.1533</v>
      </c>
      <c r="R5" s="3">
        <v>0.1655</v>
      </c>
      <c r="S5" s="3">
        <v>0.1583</v>
      </c>
      <c r="T5" s="3">
        <v>0.1563</v>
      </c>
      <c r="U5" s="3">
        <v>0.1615</v>
      </c>
      <c r="V5" s="3">
        <v>0.1568</v>
      </c>
      <c r="W5" s="3">
        <v>0.1088</v>
      </c>
    </row>
    <row r="6" spans="1:23">
      <c r="A6" t="s">
        <v>6</v>
      </c>
      <c r="B6" s="3">
        <f>B15</f>
        <v>0.8144</v>
      </c>
      <c r="C6" s="3">
        <f t="shared" ref="C6:W6" si="0">AVERAGE(C2:C5)</f>
        <v>0.8305</v>
      </c>
      <c r="D6" s="3">
        <f t="shared" si="0"/>
        <v>0.8316</v>
      </c>
      <c r="E6" s="3">
        <f t="shared" si="0"/>
        <v>0.833875</v>
      </c>
      <c r="F6" s="3">
        <f t="shared" si="0"/>
        <v>0.828275</v>
      </c>
      <c r="G6" s="3">
        <f t="shared" si="0"/>
        <v>0.83115</v>
      </c>
      <c r="H6" s="3">
        <f t="shared" si="0"/>
        <v>0.83485</v>
      </c>
      <c r="I6" s="3">
        <f t="shared" si="0"/>
        <v>0.8237</v>
      </c>
      <c r="J6" s="3">
        <f t="shared" si="0"/>
        <v>0.827625</v>
      </c>
      <c r="K6" s="3">
        <f t="shared" si="0"/>
        <v>0.834725</v>
      </c>
      <c r="L6" s="3"/>
      <c r="M6" t="s">
        <v>6</v>
      </c>
      <c r="N6" s="3">
        <f t="shared" si="0"/>
        <v>0.1482</v>
      </c>
      <c r="O6" s="3">
        <f t="shared" si="0"/>
        <v>0.1489</v>
      </c>
      <c r="P6" s="3">
        <f t="shared" si="0"/>
        <v>0.147475</v>
      </c>
      <c r="Q6" s="3">
        <f t="shared" si="0"/>
        <v>0.146575</v>
      </c>
      <c r="R6" s="3">
        <f t="shared" si="0"/>
        <v>0.15155</v>
      </c>
      <c r="S6" s="3">
        <f t="shared" si="0"/>
        <v>0.148175</v>
      </c>
      <c r="T6" s="3">
        <f t="shared" si="0"/>
        <v>0.142175</v>
      </c>
      <c r="U6" s="3">
        <f t="shared" si="0"/>
        <v>0.150875</v>
      </c>
      <c r="V6" s="3">
        <f t="shared" si="0"/>
        <v>0.149925</v>
      </c>
      <c r="W6" s="3">
        <f t="shared" si="0"/>
        <v>0.13575</v>
      </c>
    </row>
    <row r="7" spans="1:23">
      <c r="A7" t="s">
        <v>7</v>
      </c>
      <c r="B7" s="3">
        <f>STDEV(B2:B5)</f>
        <v>0</v>
      </c>
      <c r="C7" s="3">
        <f t="shared" ref="C7:W7" si="1">STDEV(C2:C5)</f>
        <v>0.00306485453705938</v>
      </c>
      <c r="D7" s="3">
        <f t="shared" si="1"/>
        <v>0.00675376438242654</v>
      </c>
      <c r="E7" s="3">
        <f t="shared" si="1"/>
        <v>0.0121798672680234</v>
      </c>
      <c r="F7" s="3">
        <f t="shared" si="1"/>
        <v>0.0175706905574786</v>
      </c>
      <c r="G7" s="3">
        <f t="shared" si="1"/>
        <v>0.0174925698512254</v>
      </c>
      <c r="H7" s="3">
        <f t="shared" si="1"/>
        <v>0.0248923683083792</v>
      </c>
      <c r="I7" s="3">
        <f t="shared" si="1"/>
        <v>0.0263681626208577</v>
      </c>
      <c r="J7" s="3">
        <f t="shared" si="1"/>
        <v>0.0259455037851776</v>
      </c>
      <c r="K7" s="3">
        <f t="shared" si="1"/>
        <v>0.0257352384873348</v>
      </c>
      <c r="L7" s="3"/>
      <c r="M7" t="s">
        <v>7</v>
      </c>
      <c r="N7" s="3">
        <f t="shared" si="1"/>
        <v>0</v>
      </c>
      <c r="O7" s="3">
        <f t="shared" si="1"/>
        <v>0.00324858943748411</v>
      </c>
      <c r="P7" s="3">
        <f t="shared" si="1"/>
        <v>0.0037348583194904</v>
      </c>
      <c r="Q7" s="3">
        <f t="shared" si="1"/>
        <v>0.00502485489011042</v>
      </c>
      <c r="R7" s="3">
        <f t="shared" si="1"/>
        <v>0.0101345942197998</v>
      </c>
      <c r="S7" s="3">
        <f t="shared" si="1"/>
        <v>0.00888195736685707</v>
      </c>
      <c r="T7" s="3">
        <f t="shared" si="1"/>
        <v>0.0161607291502168</v>
      </c>
      <c r="U7" s="3">
        <f t="shared" si="1"/>
        <v>0.0125942778011815</v>
      </c>
      <c r="V7" s="3">
        <f t="shared" si="1"/>
        <v>0.0142211989649256</v>
      </c>
      <c r="W7" s="3">
        <f t="shared" si="1"/>
        <v>0.0282169570766705</v>
      </c>
    </row>
    <row r="8" spans="1:23">
      <c r="A8" t="s">
        <v>8</v>
      </c>
      <c r="B8" s="3">
        <f>B7/SQRT(4)</f>
        <v>0</v>
      </c>
      <c r="C8" s="3">
        <f t="shared" ref="C8:W8" si="2">C7/SQRT(4)</f>
        <v>0.00153242726852969</v>
      </c>
      <c r="D8" s="3">
        <f t="shared" si="2"/>
        <v>0.00337688219121327</v>
      </c>
      <c r="E8" s="3">
        <f t="shared" si="2"/>
        <v>0.00608993363401169</v>
      </c>
      <c r="F8" s="3">
        <f t="shared" si="2"/>
        <v>0.00878534527873929</v>
      </c>
      <c r="G8" s="3">
        <f t="shared" si="2"/>
        <v>0.00874628492561272</v>
      </c>
      <c r="H8" s="3">
        <f t="shared" si="2"/>
        <v>0.0124461841541896</v>
      </c>
      <c r="I8" s="3">
        <f t="shared" si="2"/>
        <v>0.0131840813104289</v>
      </c>
      <c r="J8" s="3">
        <f t="shared" si="2"/>
        <v>0.0129727518925888</v>
      </c>
      <c r="K8" s="3">
        <f t="shared" si="2"/>
        <v>0.0128676192436674</v>
      </c>
      <c r="M8" t="s">
        <v>8</v>
      </c>
      <c r="N8" s="3">
        <f t="shared" si="2"/>
        <v>0</v>
      </c>
      <c r="O8" s="3">
        <f t="shared" si="2"/>
        <v>0.00162429471874206</v>
      </c>
      <c r="P8" s="3">
        <f t="shared" si="2"/>
        <v>0.0018674291597452</v>
      </c>
      <c r="Q8" s="3">
        <f t="shared" si="2"/>
        <v>0.00251242744505521</v>
      </c>
      <c r="R8" s="3">
        <f t="shared" si="2"/>
        <v>0.00506729710989992</v>
      </c>
      <c r="S8" s="3">
        <f t="shared" si="2"/>
        <v>0.00444097868342854</v>
      </c>
      <c r="T8" s="3">
        <f t="shared" si="2"/>
        <v>0.00808036457510839</v>
      </c>
      <c r="U8" s="3">
        <f t="shared" si="2"/>
        <v>0.00629713890059076</v>
      </c>
      <c r="V8" s="3">
        <f t="shared" si="2"/>
        <v>0.00711059948246279</v>
      </c>
      <c r="W8" s="3">
        <f t="shared" si="2"/>
        <v>0.0141084785383353</v>
      </c>
    </row>
    <row r="10" spans="1:23">
      <c r="A10" s="1" t="s">
        <v>9</v>
      </c>
      <c r="B10" s="2">
        <v>0</v>
      </c>
      <c r="C10" s="2">
        <v>0.1</v>
      </c>
      <c r="D10" s="2">
        <v>0.2</v>
      </c>
      <c r="E10" s="2">
        <v>0.3</v>
      </c>
      <c r="F10" s="2">
        <v>0.4</v>
      </c>
      <c r="G10" s="2">
        <v>0.5</v>
      </c>
      <c r="H10" s="2">
        <v>0.6</v>
      </c>
      <c r="I10" s="2">
        <v>0.7</v>
      </c>
      <c r="J10" s="2">
        <v>0.8</v>
      </c>
      <c r="K10" s="2">
        <v>0.9</v>
      </c>
      <c r="L10" s="2"/>
      <c r="M10" s="1" t="s">
        <v>10</v>
      </c>
      <c r="N10" s="2">
        <v>0</v>
      </c>
      <c r="O10" s="2">
        <v>0.1</v>
      </c>
      <c r="P10" s="2">
        <v>0.2</v>
      </c>
      <c r="Q10" s="2">
        <v>0.3</v>
      </c>
      <c r="R10" s="2">
        <v>0.4</v>
      </c>
      <c r="S10" s="2">
        <v>0.5</v>
      </c>
      <c r="T10" s="2">
        <v>0.6</v>
      </c>
      <c r="U10" s="2">
        <v>0.7</v>
      </c>
      <c r="V10" s="2">
        <v>0.8</v>
      </c>
      <c r="W10" s="2">
        <v>0.9</v>
      </c>
    </row>
    <row r="11" spans="1:23">
      <c r="A11" t="s">
        <v>2</v>
      </c>
      <c r="B11" s="3">
        <v>0.8144</v>
      </c>
      <c r="C11" s="3">
        <v>0.8135</v>
      </c>
      <c r="D11" s="3">
        <v>0.8102</v>
      </c>
      <c r="E11" s="3">
        <v>0.8071</v>
      </c>
      <c r="F11" s="3">
        <v>0.8059</v>
      </c>
      <c r="G11" s="3">
        <v>0.8033</v>
      </c>
      <c r="H11" s="3">
        <v>0.8021</v>
      </c>
      <c r="I11" s="3">
        <v>0.7996</v>
      </c>
      <c r="J11" s="3">
        <v>0.7917</v>
      </c>
      <c r="K11" s="3">
        <v>0.8042</v>
      </c>
      <c r="M11" t="s">
        <v>2</v>
      </c>
      <c r="N11" s="3">
        <v>0.0712</v>
      </c>
      <c r="O11" s="3">
        <v>0.0742</v>
      </c>
      <c r="P11" s="3">
        <v>0.0741</v>
      </c>
      <c r="Q11" s="3">
        <v>0.0686</v>
      </c>
      <c r="R11" s="3">
        <v>0.063</v>
      </c>
      <c r="S11" s="3">
        <v>0.0625</v>
      </c>
      <c r="T11" s="3">
        <v>0.0493</v>
      </c>
      <c r="U11" s="3">
        <v>0.0376</v>
      </c>
      <c r="V11" s="3">
        <v>0.0232</v>
      </c>
      <c r="W11" s="3">
        <v>0.0203</v>
      </c>
    </row>
    <row r="12" spans="1:23">
      <c r="A12" t="s">
        <v>3</v>
      </c>
      <c r="B12" s="3">
        <v>0.8144</v>
      </c>
      <c r="C12" s="3">
        <v>0.8152</v>
      </c>
      <c r="D12" s="3">
        <v>0.8204</v>
      </c>
      <c r="E12" s="3">
        <v>0.8214</v>
      </c>
      <c r="F12" s="3">
        <v>0.8235</v>
      </c>
      <c r="G12" s="3">
        <v>0.8257</v>
      </c>
      <c r="H12" s="3">
        <v>0.8266</v>
      </c>
      <c r="I12" s="3">
        <v>0.8304</v>
      </c>
      <c r="J12" s="3">
        <v>0.8303</v>
      </c>
      <c r="K12" s="3">
        <v>0.8227</v>
      </c>
      <c r="M12" t="s">
        <v>3</v>
      </c>
      <c r="N12" s="3">
        <v>0.0712</v>
      </c>
      <c r="O12" s="3">
        <v>0.0757</v>
      </c>
      <c r="P12" s="3">
        <v>0.0807</v>
      </c>
      <c r="Q12" s="3">
        <v>0.0815</v>
      </c>
      <c r="R12" s="3">
        <v>0.0814</v>
      </c>
      <c r="S12" s="3">
        <v>0.0776</v>
      </c>
      <c r="T12" s="3">
        <v>0.0794</v>
      </c>
      <c r="U12" s="3">
        <v>0.075</v>
      </c>
      <c r="V12" s="3">
        <v>0.0593</v>
      </c>
      <c r="W12" s="3">
        <v>0.0465</v>
      </c>
    </row>
    <row r="13" spans="1:23">
      <c r="A13" t="s">
        <v>4</v>
      </c>
      <c r="B13" s="3">
        <v>0.8144</v>
      </c>
      <c r="C13" s="3">
        <v>0.8143</v>
      </c>
      <c r="D13" s="3">
        <v>0.8222</v>
      </c>
      <c r="E13" s="3">
        <v>0.8278</v>
      </c>
      <c r="F13" s="3">
        <v>0.8284</v>
      </c>
      <c r="G13" s="3">
        <v>0.8303</v>
      </c>
      <c r="H13" s="3">
        <v>0.8306</v>
      </c>
      <c r="I13" s="3">
        <v>0.8021</v>
      </c>
      <c r="J13" s="3">
        <v>0.8036</v>
      </c>
      <c r="K13" s="3">
        <v>0.7627</v>
      </c>
      <c r="M13" t="s">
        <v>4</v>
      </c>
      <c r="N13" s="3">
        <v>0.0712</v>
      </c>
      <c r="O13" s="3">
        <v>0.0763</v>
      </c>
      <c r="P13" s="3">
        <v>0.0729</v>
      </c>
      <c r="Q13" s="3">
        <v>0.0649</v>
      </c>
      <c r="R13" s="3">
        <v>0.0571</v>
      </c>
      <c r="S13" s="3">
        <v>0.0573</v>
      </c>
      <c r="T13" s="3">
        <v>0.061</v>
      </c>
      <c r="U13" s="3">
        <v>0.0719</v>
      </c>
      <c r="V13" s="3">
        <v>0.0429</v>
      </c>
      <c r="W13" s="3">
        <v>0.0663</v>
      </c>
    </row>
    <row r="14" spans="1:23">
      <c r="A14" t="s">
        <v>5</v>
      </c>
      <c r="B14" s="3">
        <v>0.8144</v>
      </c>
      <c r="C14" s="3">
        <v>0.82</v>
      </c>
      <c r="D14" s="3">
        <v>0.818</v>
      </c>
      <c r="E14" s="3">
        <v>0.8203</v>
      </c>
      <c r="F14" s="3">
        <v>0.8029</v>
      </c>
      <c r="G14" s="3">
        <v>0.7988</v>
      </c>
      <c r="H14" s="3">
        <v>0.7935</v>
      </c>
      <c r="I14" s="3">
        <v>0.7828</v>
      </c>
      <c r="J14" s="3">
        <v>0.7833</v>
      </c>
      <c r="K14" s="3">
        <v>0.8137</v>
      </c>
      <c r="M14" t="s">
        <v>5</v>
      </c>
      <c r="N14" s="3">
        <v>0.0712</v>
      </c>
      <c r="O14" s="3">
        <v>0.0691</v>
      </c>
      <c r="P14" s="3">
        <v>0.0685</v>
      </c>
      <c r="Q14" s="3">
        <v>0.0619</v>
      </c>
      <c r="R14" s="3">
        <v>0.0775</v>
      </c>
      <c r="S14" s="3">
        <v>0.0814</v>
      </c>
      <c r="T14" s="3">
        <v>0.0846</v>
      </c>
      <c r="U14" s="3">
        <v>0.0813</v>
      </c>
      <c r="V14" s="3">
        <v>0.0646</v>
      </c>
      <c r="W14" s="3">
        <v>0.0278</v>
      </c>
    </row>
    <row r="15" spans="1:23">
      <c r="A15" t="s">
        <v>6</v>
      </c>
      <c r="B15" s="3">
        <f>AVERAGE(B11:B14)</f>
        <v>0.8144</v>
      </c>
      <c r="C15" s="3">
        <f t="shared" ref="C15:L15" si="3">AVERAGE(C11:C14)</f>
        <v>0.81575</v>
      </c>
      <c r="D15" s="3">
        <f t="shared" si="3"/>
        <v>0.8177</v>
      </c>
      <c r="E15" s="3">
        <f t="shared" si="3"/>
        <v>0.81915</v>
      </c>
      <c r="F15" s="3">
        <f t="shared" si="3"/>
        <v>0.815175</v>
      </c>
      <c r="G15" s="3">
        <f t="shared" si="3"/>
        <v>0.814525</v>
      </c>
      <c r="H15" s="3">
        <f t="shared" si="3"/>
        <v>0.8132</v>
      </c>
      <c r="I15" s="3">
        <f t="shared" si="3"/>
        <v>0.803725</v>
      </c>
      <c r="J15" s="3">
        <f t="shared" si="3"/>
        <v>0.802225</v>
      </c>
      <c r="K15" s="3">
        <f t="shared" si="3"/>
        <v>0.800825</v>
      </c>
      <c r="L15" s="3"/>
      <c r="M15" t="s">
        <v>6</v>
      </c>
      <c r="N15" s="3">
        <f t="shared" ref="N15" si="4">AVERAGE(N11:N14)</f>
        <v>0.0712</v>
      </c>
      <c r="O15" s="3">
        <f t="shared" ref="O15" si="5">AVERAGE(O11:O14)</f>
        <v>0.073825</v>
      </c>
      <c r="P15" s="3">
        <f t="shared" ref="P15" si="6">AVERAGE(P11:P14)</f>
        <v>0.07405</v>
      </c>
      <c r="Q15" s="3">
        <f t="shared" ref="Q15" si="7">AVERAGE(Q11:Q14)</f>
        <v>0.069225</v>
      </c>
      <c r="R15" s="3">
        <f t="shared" ref="R15" si="8">AVERAGE(R11:R14)</f>
        <v>0.06975</v>
      </c>
      <c r="S15" s="3">
        <f t="shared" ref="S15" si="9">AVERAGE(S11:S14)</f>
        <v>0.0697</v>
      </c>
      <c r="T15" s="3">
        <f t="shared" ref="T15" si="10">AVERAGE(T11:T14)</f>
        <v>0.068575</v>
      </c>
      <c r="U15" s="3">
        <f t="shared" ref="U15:V15" si="11">AVERAGE(U11:U14)</f>
        <v>0.06645</v>
      </c>
      <c r="V15" s="3">
        <f t="shared" si="11"/>
        <v>0.0475</v>
      </c>
      <c r="W15" s="3">
        <f t="shared" ref="W15" si="12">AVERAGE(W11:W14)</f>
        <v>0.040225</v>
      </c>
    </row>
    <row r="16" spans="1:23">
      <c r="A16" t="s">
        <v>7</v>
      </c>
      <c r="B16" s="3">
        <f>STDEV(B11:B14)</f>
        <v>0</v>
      </c>
      <c r="C16" s="3">
        <f t="shared" ref="C16:L16" si="13">STDEV(C11:C14)</f>
        <v>0.00291719042916293</v>
      </c>
      <c r="D16" s="3">
        <f t="shared" si="13"/>
        <v>0.00528772162656091</v>
      </c>
      <c r="E16" s="3">
        <f t="shared" si="13"/>
        <v>0.00868734712095699</v>
      </c>
      <c r="F16" s="3">
        <f t="shared" si="13"/>
        <v>0.0126610623566903</v>
      </c>
      <c r="G16" s="3">
        <f t="shared" si="13"/>
        <v>0.015779813053392</v>
      </c>
      <c r="H16" s="3">
        <f t="shared" si="13"/>
        <v>0.0181990842260446</v>
      </c>
      <c r="I16" s="3">
        <f t="shared" si="13"/>
        <v>0.0197405462605944</v>
      </c>
      <c r="J16" s="3">
        <f t="shared" si="13"/>
        <v>0.0204859911484247</v>
      </c>
      <c r="K16" s="3">
        <f t="shared" si="13"/>
        <v>0.0265153257570032</v>
      </c>
      <c r="L16" s="3"/>
      <c r="M16" t="s">
        <v>7</v>
      </c>
      <c r="N16" s="3">
        <f t="shared" ref="M16:W16" si="14">STDEV(N11:N14)</f>
        <v>0</v>
      </c>
      <c r="O16" s="3">
        <f t="shared" si="14"/>
        <v>0.00327146756059112</v>
      </c>
      <c r="P16" s="3">
        <f t="shared" si="14"/>
        <v>0.00504479930225177</v>
      </c>
      <c r="Q16" s="3">
        <f t="shared" si="14"/>
        <v>0.00862993819985597</v>
      </c>
      <c r="R16" s="3">
        <f t="shared" si="14"/>
        <v>0.0115667627277471</v>
      </c>
      <c r="S16" s="3">
        <f t="shared" si="14"/>
        <v>0.0116175155117894</v>
      </c>
      <c r="T16" s="3">
        <f t="shared" si="14"/>
        <v>0.016359375497453</v>
      </c>
      <c r="U16" s="3">
        <f t="shared" si="14"/>
        <v>0.0196269372716852</v>
      </c>
      <c r="V16" s="3">
        <f t="shared" si="14"/>
        <v>0.0186485030677174</v>
      </c>
      <c r="W16" s="3">
        <f t="shared" si="14"/>
        <v>0.0205804721358217</v>
      </c>
    </row>
    <row r="17" spans="1:23">
      <c r="A17" t="s">
        <v>8</v>
      </c>
      <c r="B17" s="3">
        <f>B16/SQRT(4)</f>
        <v>0</v>
      </c>
      <c r="C17" s="3">
        <f t="shared" ref="C17:K17" si="15">C16/SQRT(4)</f>
        <v>0.00145859521458147</v>
      </c>
      <c r="D17" s="3">
        <f t="shared" si="15"/>
        <v>0.00264386081328046</v>
      </c>
      <c r="E17" s="3">
        <f t="shared" si="15"/>
        <v>0.00434367356047849</v>
      </c>
      <c r="F17" s="3">
        <f t="shared" si="15"/>
        <v>0.00633053117834517</v>
      </c>
      <c r="G17" s="3">
        <f t="shared" si="15"/>
        <v>0.007889906526696</v>
      </c>
      <c r="H17" s="3">
        <f t="shared" si="15"/>
        <v>0.00909954211302232</v>
      </c>
      <c r="I17" s="3">
        <f t="shared" si="15"/>
        <v>0.00987027313029719</v>
      </c>
      <c r="J17" s="3">
        <f t="shared" si="15"/>
        <v>0.0102429955742123</v>
      </c>
      <c r="K17" s="3">
        <f t="shared" si="15"/>
        <v>0.0132576628785016</v>
      </c>
      <c r="L17" s="3"/>
      <c r="M17" t="s">
        <v>8</v>
      </c>
      <c r="N17" s="3">
        <f t="shared" ref="N17" si="16">N16/SQRT(4)</f>
        <v>0</v>
      </c>
      <c r="O17" s="3">
        <f t="shared" ref="O17" si="17">O16/SQRT(4)</f>
        <v>0.00163573378029556</v>
      </c>
      <c r="P17" s="3">
        <f t="shared" ref="P17" si="18">P16/SQRT(4)</f>
        <v>0.00252239965112589</v>
      </c>
      <c r="Q17" s="3">
        <f t="shared" ref="Q17" si="19">Q16/SQRT(4)</f>
        <v>0.00431496909992799</v>
      </c>
      <c r="R17" s="3">
        <f t="shared" ref="R17" si="20">R16/SQRT(4)</f>
        <v>0.00578338136387356</v>
      </c>
      <c r="S17" s="3">
        <f t="shared" ref="S17" si="21">S16/SQRT(4)</f>
        <v>0.00580875775589469</v>
      </c>
      <c r="T17" s="3">
        <f t="shared" ref="T17" si="22">T16/SQRT(4)</f>
        <v>0.00817968774872652</v>
      </c>
      <c r="U17" s="3">
        <f t="shared" ref="U17" si="23">U16/SQRT(4)</f>
        <v>0.00981346863584261</v>
      </c>
      <c r="V17" s="3">
        <f t="shared" ref="V17" si="24">V16/SQRT(4)</f>
        <v>0.00932425153385872</v>
      </c>
      <c r="W17" s="3">
        <f t="shared" ref="W17" si="25">W16/SQRT(4)</f>
        <v>0.0102902360679108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Zihe Peter Wang</dc:creator>
  <cp:lastModifiedBy>Zihe</cp:lastModifiedBy>
  <dcterms:created xsi:type="dcterms:W3CDTF">2019-10-29T04:20:00Z</dcterms:created>
  <dcterms:modified xsi:type="dcterms:W3CDTF">2019-11-06T07:23:05Z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