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42F4F890-1138-40FA-B9B3-40B26EAC2A98}" xr6:coauthVersionLast="47" xr6:coauthVersionMax="47" xr10:uidLastSave="{00000000-0000-0000-0000-000000000000}"/>
  <bookViews>
    <workbookView xWindow="-110" yWindow="-110" windowWidth="19420" windowHeight="10420" tabRatio="889" activeTab="1" xr2:uid="{00000000-000D-0000-FFFF-FFFF00000000}"/>
  </bookViews>
  <sheets>
    <sheet name="Population donut chart" sheetId="17" r:id="rId1"/>
    <sheet name="Population" sheetId="1" r:id="rId2"/>
    <sheet name="Sample" sheetId="3" r:id="rId3"/>
    <sheet name="Funnel chart" sheetId="6" r:id="rId4"/>
    <sheet name="Donut chart for sample" sheetId="20" r:id="rId5"/>
    <sheet name="Scatter chart" sheetId="14" r:id="rId6"/>
    <sheet name="Average price of car bar chart" sheetId="22" r:id="rId7"/>
    <sheet name="Correlation" sheetId="18" r:id="rId8"/>
    <sheet name="Descriptive Statistics" sheetId="19" r:id="rId9"/>
  </sheets>
  <definedNames>
    <definedName name="_xlnm._FilterDatabase" localSheetId="2" hidden="1">Sample!$H$1:$H$101</definedName>
  </definedNames>
  <calcPr calcId="191029"/>
  <pivotCaches>
    <pivotCache cacheId="0" r:id="rId10"/>
    <pivotCache cacheId="1" r:id="rId11"/>
    <pivotCache cacheId="2" r:id="rId12"/>
    <pivotCache cacheId="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 i="3" l="1"/>
  <c r="A101" i="3"/>
  <c r="D100" i="3"/>
  <c r="A100" i="3"/>
  <c r="D99" i="3"/>
  <c r="A99" i="3"/>
  <c r="D98" i="3"/>
  <c r="A98" i="3"/>
  <c r="D97" i="3"/>
  <c r="A97" i="3"/>
  <c r="D96" i="3"/>
  <c r="A96" i="3"/>
  <c r="D95" i="3"/>
  <c r="A95" i="3"/>
  <c r="D94" i="3"/>
  <c r="A94" i="3"/>
  <c r="D93" i="3"/>
  <c r="A93" i="3"/>
  <c r="D92" i="3"/>
  <c r="A92" i="3"/>
  <c r="D91" i="3"/>
  <c r="A91" i="3"/>
  <c r="D90" i="3"/>
  <c r="A90" i="3"/>
  <c r="D89" i="3"/>
  <c r="A89" i="3"/>
  <c r="D88" i="3"/>
  <c r="A88" i="3"/>
  <c r="D87" i="3"/>
  <c r="A87" i="3"/>
  <c r="D86" i="3"/>
  <c r="A86" i="3"/>
  <c r="D85" i="3"/>
  <c r="A85" i="3"/>
  <c r="D84" i="3"/>
  <c r="A84" i="3"/>
  <c r="D83" i="3"/>
  <c r="A83" i="3"/>
  <c r="D82" i="3"/>
  <c r="A82" i="3"/>
  <c r="D81" i="3"/>
  <c r="A81" i="3"/>
  <c r="D80" i="3"/>
  <c r="A80" i="3"/>
  <c r="D79" i="3"/>
  <c r="A79" i="3"/>
  <c r="D78" i="3"/>
  <c r="A78" i="3"/>
  <c r="D77" i="3"/>
  <c r="A77" i="3"/>
  <c r="D76" i="3"/>
  <c r="A76" i="3"/>
  <c r="D75" i="3"/>
  <c r="A75" i="3"/>
  <c r="D74" i="3"/>
  <c r="A74" i="3"/>
  <c r="D73" i="3"/>
  <c r="A73" i="3"/>
  <c r="D72" i="3"/>
  <c r="A72" i="3"/>
  <c r="D71" i="3"/>
  <c r="A71" i="3"/>
  <c r="D70" i="3"/>
  <c r="A70" i="3"/>
  <c r="D69" i="3"/>
  <c r="A69" i="3"/>
  <c r="D68" i="3"/>
  <c r="A68" i="3"/>
  <c r="D67" i="3"/>
  <c r="A67" i="3"/>
  <c r="D66" i="3"/>
  <c r="A66" i="3"/>
  <c r="D65" i="3"/>
  <c r="A65" i="3"/>
  <c r="D64" i="3"/>
  <c r="A64" i="3"/>
  <c r="D63" i="3"/>
  <c r="A63" i="3"/>
  <c r="D62" i="3"/>
  <c r="A62" i="3"/>
  <c r="D61" i="3"/>
  <c r="A61" i="3"/>
  <c r="D60" i="3"/>
  <c r="A60" i="3"/>
  <c r="D59" i="3"/>
  <c r="A59" i="3"/>
  <c r="D58" i="3"/>
  <c r="A58" i="3"/>
  <c r="D57" i="3"/>
  <c r="A57" i="3"/>
  <c r="D56" i="3"/>
  <c r="A56" i="3"/>
  <c r="D55" i="3"/>
  <c r="A55" i="3"/>
  <c r="D54" i="3"/>
  <c r="A54" i="3"/>
  <c r="D53" i="3"/>
  <c r="A53" i="3"/>
  <c r="D52" i="3"/>
  <c r="A52" i="3"/>
  <c r="D51" i="3"/>
  <c r="A51" i="3"/>
  <c r="D50" i="3"/>
  <c r="A50" i="3"/>
  <c r="D49" i="3"/>
  <c r="A49" i="3"/>
  <c r="D48" i="3"/>
  <c r="A48" i="3"/>
  <c r="D47" i="3"/>
  <c r="A47" i="3"/>
  <c r="D46" i="3"/>
  <c r="A46" i="3"/>
  <c r="D45" i="3"/>
  <c r="A45" i="3"/>
  <c r="D44" i="3"/>
  <c r="A44" i="3"/>
  <c r="D43" i="3"/>
  <c r="A43" i="3"/>
  <c r="D42" i="3"/>
  <c r="A42" i="3"/>
  <c r="D41" i="3"/>
  <c r="A41" i="3"/>
  <c r="D40" i="3"/>
  <c r="A40" i="3"/>
  <c r="D39" i="3"/>
  <c r="A39" i="3"/>
  <c r="D38" i="3"/>
  <c r="A38" i="3"/>
  <c r="D37" i="3"/>
  <c r="A37" i="3"/>
  <c r="D36" i="3"/>
  <c r="A36" i="3"/>
  <c r="D35" i="3"/>
  <c r="A35" i="3"/>
  <c r="D34" i="3"/>
  <c r="A34" i="3"/>
  <c r="D33" i="3"/>
  <c r="A33" i="3"/>
  <c r="D32" i="3"/>
  <c r="A32" i="3"/>
  <c r="D31" i="3"/>
  <c r="A31" i="3"/>
  <c r="D30" i="3"/>
  <c r="A30" i="3"/>
  <c r="D29" i="3"/>
  <c r="A29" i="3"/>
  <c r="D28" i="3"/>
  <c r="A28" i="3"/>
  <c r="D27" i="3"/>
  <c r="A27" i="3"/>
  <c r="D26" i="3"/>
  <c r="A26" i="3"/>
  <c r="D25" i="3"/>
  <c r="A25" i="3"/>
  <c r="D24" i="3"/>
  <c r="A24" i="3"/>
  <c r="D23" i="3"/>
  <c r="A23" i="3"/>
  <c r="D22" i="3"/>
  <c r="A22" i="3"/>
  <c r="D21" i="3"/>
  <c r="A21" i="3"/>
  <c r="D20" i="3"/>
  <c r="A20" i="3"/>
  <c r="D19" i="3"/>
  <c r="A19" i="3"/>
  <c r="D18" i="3"/>
  <c r="A18" i="3"/>
  <c r="D17" i="3"/>
  <c r="A17" i="3"/>
  <c r="D16" i="3"/>
  <c r="A16" i="3"/>
  <c r="D15" i="3"/>
  <c r="A15" i="3"/>
  <c r="D14" i="3"/>
  <c r="A14" i="3"/>
  <c r="D13" i="3"/>
  <c r="A13" i="3"/>
  <c r="D12" i="3"/>
  <c r="A12" i="3"/>
  <c r="D11" i="3"/>
  <c r="A11" i="3"/>
  <c r="D10" i="3"/>
  <c r="A10" i="3"/>
  <c r="D9" i="3"/>
  <c r="A9" i="3"/>
  <c r="D8" i="3"/>
  <c r="A8" i="3"/>
  <c r="D7" i="3"/>
  <c r="A7" i="3"/>
  <c r="D6" i="3"/>
  <c r="A6" i="3"/>
  <c r="D5" i="3"/>
  <c r="A5" i="3"/>
  <c r="D4" i="3"/>
  <c r="A4" i="3"/>
  <c r="D3" i="3"/>
  <c r="A3" i="3"/>
  <c r="D2" i="3"/>
  <c r="A2" i="3"/>
  <c r="A55" i="1"/>
  <c r="A256" i="1"/>
  <c r="A204" i="1"/>
  <c r="A323" i="1"/>
  <c r="A258" i="1"/>
  <c r="A37" i="1"/>
  <c r="A278" i="1"/>
  <c r="A59" i="1"/>
  <c r="A332" i="1"/>
  <c r="A240" i="1"/>
  <c r="A113" i="1"/>
  <c r="A30" i="1"/>
  <c r="A319" i="1"/>
  <c r="A120" i="1"/>
  <c r="A243" i="1"/>
  <c r="A170" i="1"/>
  <c r="A272" i="1"/>
  <c r="A152" i="1"/>
  <c r="A112" i="1"/>
  <c r="A29" i="1"/>
  <c r="A160" i="1"/>
  <c r="A5" i="1"/>
  <c r="A119" i="1"/>
  <c r="A34" i="1"/>
  <c r="A209" i="1"/>
  <c r="A246" i="1"/>
  <c r="A100" i="1"/>
  <c r="A314" i="1"/>
  <c r="A56" i="1"/>
  <c r="A231" i="1"/>
  <c r="A104" i="1"/>
  <c r="A312" i="1"/>
  <c r="A28" i="1"/>
  <c r="A288" i="1"/>
  <c r="A280" i="1"/>
  <c r="A57" i="1"/>
  <c r="A219" i="1"/>
  <c r="A62" i="1"/>
  <c r="A183" i="1"/>
  <c r="A128" i="1"/>
  <c r="A229" i="1"/>
  <c r="A48" i="1"/>
  <c r="A99" i="1"/>
  <c r="A194" i="1"/>
  <c r="A167" i="1"/>
  <c r="A83" i="1"/>
  <c r="A88" i="1"/>
  <c r="A206" i="1"/>
  <c r="A3" i="1"/>
  <c r="A31" i="1"/>
  <c r="A22" i="1"/>
  <c r="A260" i="1"/>
  <c r="A293" i="1"/>
  <c r="A181" i="1"/>
  <c r="A140" i="1"/>
  <c r="A268" i="1"/>
  <c r="A131" i="1"/>
  <c r="A283" i="1"/>
  <c r="A35" i="1"/>
  <c r="A130" i="1"/>
  <c r="A110" i="1"/>
  <c r="A41" i="1"/>
  <c r="A318" i="1"/>
  <c r="A242" i="1"/>
  <c r="A172" i="1"/>
  <c r="A236" i="1"/>
  <c r="A11" i="1"/>
  <c r="A291" i="1"/>
  <c r="A271" i="1"/>
  <c r="A217" i="1"/>
  <c r="A138" i="1"/>
  <c r="A305" i="1"/>
  <c r="A205" i="1"/>
  <c r="A127" i="1"/>
  <c r="A199" i="1"/>
  <c r="A300" i="1"/>
  <c r="A234" i="1"/>
  <c r="A175" i="1"/>
  <c r="A43" i="1"/>
  <c r="A154" i="1"/>
  <c r="A148" i="1"/>
  <c r="A108" i="1"/>
  <c r="A220" i="1"/>
  <c r="A275" i="1"/>
  <c r="A169" i="1"/>
  <c r="A255" i="1"/>
  <c r="A51" i="1"/>
  <c r="A58" i="1"/>
  <c r="A315" i="1"/>
  <c r="A212" i="1"/>
  <c r="A132" i="1"/>
  <c r="A115" i="1"/>
  <c r="A311" i="1"/>
  <c r="A143" i="1"/>
  <c r="A325" i="1"/>
  <c r="A93" i="1"/>
  <c r="A68" i="1"/>
  <c r="A227" i="1"/>
  <c r="A21" i="1"/>
  <c r="A159" i="1"/>
  <c r="A238" i="1"/>
  <c r="A230" i="1"/>
  <c r="A235" i="1"/>
  <c r="A176" i="1"/>
  <c r="A197" i="1"/>
  <c r="A299" i="1"/>
  <c r="A178" i="1"/>
  <c r="A42" i="1"/>
  <c r="A202" i="1"/>
  <c r="A296" i="1"/>
  <c r="A306" i="1"/>
  <c r="A164" i="1"/>
  <c r="A273" i="1"/>
  <c r="A45" i="1"/>
  <c r="A182" i="1"/>
  <c r="A79" i="1"/>
  <c r="A265" i="1"/>
  <c r="A136" i="1"/>
  <c r="A155" i="1"/>
  <c r="A195" i="1"/>
  <c r="A263" i="1"/>
  <c r="A216" i="1"/>
  <c r="A121" i="1"/>
  <c r="A165" i="1"/>
  <c r="A105" i="1"/>
  <c r="A102" i="1"/>
  <c r="A285" i="1"/>
  <c r="A189" i="1"/>
  <c r="A188" i="1"/>
  <c r="A76" i="1"/>
  <c r="A77" i="1"/>
  <c r="A69" i="1"/>
  <c r="A297" i="1"/>
  <c r="A264" i="1"/>
  <c r="A223" i="1"/>
  <c r="A247" i="1"/>
  <c r="A222" i="1"/>
  <c r="A98" i="1"/>
  <c r="A214" i="1"/>
  <c r="A316" i="1"/>
  <c r="A290" i="1"/>
  <c r="A25" i="1"/>
  <c r="A4" i="1"/>
  <c r="A287" i="1"/>
  <c r="A139" i="1"/>
  <c r="A109" i="1"/>
  <c r="A308" i="1"/>
  <c r="A91" i="1"/>
  <c r="A44" i="1"/>
  <c r="A185" i="1"/>
  <c r="A215" i="1"/>
  <c r="A39" i="1"/>
  <c r="A149" i="1"/>
  <c r="A251" i="1"/>
  <c r="A72" i="1"/>
  <c r="A96" i="1"/>
  <c r="A313" i="1"/>
  <c r="A117" i="1"/>
  <c r="A326" i="1"/>
  <c r="A324" i="1"/>
  <c r="A52" i="1"/>
  <c r="A225" i="1"/>
  <c r="A2" i="1"/>
  <c r="A73" i="1"/>
  <c r="A281" i="1"/>
  <c r="A15" i="1"/>
  <c r="A248" i="1"/>
  <c r="A184" i="1"/>
  <c r="A36" i="1"/>
  <c r="A262" i="1"/>
  <c r="A244" i="1"/>
  <c r="A310" i="1"/>
  <c r="A309" i="1"/>
  <c r="A66" i="1"/>
  <c r="A114" i="1"/>
  <c r="A320" i="1"/>
  <c r="A27" i="1"/>
  <c r="A239" i="1"/>
  <c r="A50" i="1"/>
  <c r="A233" i="1"/>
  <c r="A208" i="1"/>
  <c r="A137" i="1"/>
  <c r="A12" i="1"/>
  <c r="A171" i="1"/>
  <c r="A253" i="1"/>
  <c r="A7" i="1"/>
  <c r="A163" i="1"/>
  <c r="A90" i="1"/>
  <c r="A289" i="1"/>
  <c r="A254" i="1"/>
  <c r="A284" i="1"/>
  <c r="A173" i="1"/>
  <c r="A203" i="1"/>
  <c r="A97" i="1"/>
  <c r="A80" i="1"/>
  <c r="A13" i="1"/>
  <c r="A193" i="1"/>
  <c r="A276" i="1"/>
  <c r="A201" i="1"/>
  <c r="A330" i="1"/>
  <c r="A14" i="1"/>
  <c r="A187" i="1"/>
  <c r="A261" i="1"/>
  <c r="A151" i="1"/>
  <c r="A49" i="1"/>
  <c r="A64" i="1"/>
  <c r="A47" i="1"/>
  <c r="A157" i="1"/>
  <c r="A23" i="1"/>
  <c r="A6" i="1"/>
  <c r="A161" i="1"/>
  <c r="A186" i="1"/>
  <c r="A124" i="1"/>
  <c r="A191" i="1"/>
  <c r="A237" i="1"/>
  <c r="A156" i="1"/>
  <c r="A232" i="1"/>
  <c r="A40" i="1"/>
  <c r="A86" i="1"/>
  <c r="A307" i="1"/>
  <c r="A107" i="1"/>
  <c r="A224" i="1"/>
  <c r="A10" i="1"/>
  <c r="A116" i="1"/>
  <c r="A274" i="1"/>
  <c r="A54" i="1"/>
  <c r="A334" i="1"/>
  <c r="A60" i="1"/>
  <c r="A92" i="1"/>
  <c r="A259" i="1"/>
  <c r="A71" i="1"/>
  <c r="A24" i="1"/>
  <c r="A135" i="1"/>
  <c r="A328" i="1"/>
  <c r="A211" i="1"/>
  <c r="A32" i="1"/>
  <c r="A241" i="1"/>
  <c r="A250" i="1"/>
  <c r="A84" i="1"/>
  <c r="A122" i="1"/>
  <c r="A17" i="1"/>
  <c r="A302" i="1"/>
  <c r="A270" i="1"/>
  <c r="A20" i="1"/>
  <c r="A133" i="1"/>
  <c r="A61" i="1"/>
  <c r="A19" i="1"/>
  <c r="A129" i="1"/>
  <c r="A67" i="1"/>
  <c r="A126" i="1"/>
  <c r="A33" i="1"/>
  <c r="A252" i="1"/>
  <c r="A74" i="1"/>
  <c r="A75" i="1"/>
  <c r="A16" i="1"/>
  <c r="A321" i="1"/>
  <c r="A207" i="1"/>
  <c r="A282" i="1"/>
  <c r="A87" i="1"/>
  <c r="A228" i="1"/>
  <c r="A81" i="1"/>
  <c r="A210" i="1"/>
  <c r="A111" i="1"/>
  <c r="A279" i="1"/>
  <c r="A162" i="1"/>
  <c r="A70" i="1"/>
  <c r="A304" i="1"/>
  <c r="A82" i="1"/>
  <c r="A103" i="1"/>
  <c r="A190" i="1"/>
  <c r="A94" i="1"/>
  <c r="A95" i="1"/>
  <c r="A333" i="1"/>
  <c r="A65" i="1"/>
  <c r="A145" i="1"/>
  <c r="A200" i="1"/>
  <c r="A266" i="1"/>
  <c r="A166" i="1"/>
  <c r="A213" i="1"/>
  <c r="A123" i="1"/>
  <c r="A331" i="1"/>
  <c r="A322" i="1"/>
  <c r="A147" i="1"/>
  <c r="A245" i="1"/>
  <c r="A46" i="1"/>
  <c r="A101" i="1"/>
  <c r="A298" i="1"/>
  <c r="A269" i="1"/>
  <c r="A142" i="1"/>
  <c r="A295" i="1"/>
  <c r="A329" i="1"/>
  <c r="A327" i="1"/>
  <c r="A317" i="1"/>
  <c r="A221" i="1"/>
  <c r="A141" i="1"/>
  <c r="A146" i="1"/>
  <c r="A144" i="1"/>
  <c r="A158" i="1"/>
  <c r="A63" i="1"/>
  <c r="A153" i="1"/>
  <c r="A78" i="1"/>
  <c r="A118" i="1"/>
  <c r="A218" i="1"/>
  <c r="A180" i="1"/>
  <c r="A303" i="1"/>
  <c r="A267" i="1"/>
  <c r="A179" i="1"/>
  <c r="A150" i="1"/>
  <c r="A286" i="1"/>
  <c r="A26" i="1"/>
  <c r="A226" i="1"/>
  <c r="A177" i="1"/>
  <c r="A18" i="1"/>
  <c r="A174" i="1"/>
  <c r="A292" i="1"/>
  <c r="A53" i="1"/>
  <c r="A134" i="1"/>
  <c r="A301" i="1"/>
  <c r="A106" i="1"/>
  <c r="A198" i="1"/>
  <c r="A89" i="1"/>
  <c r="A196" i="1"/>
  <c r="A85" i="1"/>
  <c r="A277" i="1"/>
  <c r="A249" i="1"/>
  <c r="A38" i="1"/>
  <c r="A9" i="1"/>
  <c r="A257" i="1"/>
  <c r="A192" i="1"/>
  <c r="A294" i="1"/>
  <c r="A8" i="1"/>
  <c r="A125" i="1"/>
  <c r="A168" i="1"/>
  <c r="D332" i="1"/>
  <c r="D240" i="1"/>
  <c r="D113" i="1"/>
  <c r="D30" i="1"/>
  <c r="D319" i="1"/>
  <c r="D120" i="1"/>
  <c r="D243" i="1"/>
  <c r="D170" i="1"/>
  <c r="D272" i="1"/>
  <c r="D152" i="1"/>
  <c r="D112" i="1"/>
  <c r="D29" i="1"/>
  <c r="D160" i="1"/>
  <c r="D5" i="1"/>
  <c r="D119" i="1"/>
  <c r="D34" i="1"/>
  <c r="D209" i="1"/>
  <c r="D246" i="1"/>
  <c r="D100" i="1"/>
  <c r="D314" i="1"/>
  <c r="D56" i="1"/>
  <c r="D231" i="1"/>
  <c r="D104" i="1"/>
  <c r="D312" i="1"/>
  <c r="D28" i="1"/>
  <c r="D288" i="1"/>
  <c r="D280" i="1"/>
  <c r="D57" i="1"/>
  <c r="D219" i="1"/>
  <c r="D62" i="1"/>
  <c r="D183" i="1"/>
  <c r="D128" i="1"/>
  <c r="D229" i="1"/>
  <c r="D48" i="1"/>
  <c r="D99" i="1"/>
  <c r="D194" i="1"/>
  <c r="D167" i="1"/>
  <c r="D83" i="1"/>
  <c r="D88" i="1"/>
  <c r="D206" i="1"/>
  <c r="D3" i="1"/>
  <c r="D31" i="1"/>
  <c r="D22" i="1"/>
  <c r="D260" i="1"/>
  <c r="D293" i="1"/>
  <c r="D181" i="1"/>
  <c r="D140" i="1"/>
  <c r="D268" i="1"/>
  <c r="D131" i="1"/>
  <c r="D283" i="1"/>
  <c r="D35" i="1"/>
  <c r="D130" i="1"/>
  <c r="D110" i="1"/>
  <c r="D41" i="1"/>
  <c r="D318" i="1"/>
  <c r="D242" i="1"/>
  <c r="D172" i="1"/>
  <c r="D236" i="1"/>
  <c r="D11" i="1"/>
  <c r="D291" i="1"/>
  <c r="D271" i="1"/>
  <c r="D217" i="1"/>
  <c r="D138" i="1"/>
  <c r="D305" i="1"/>
  <c r="D205" i="1"/>
  <c r="D127" i="1"/>
  <c r="D199" i="1"/>
  <c r="D300" i="1"/>
  <c r="D234" i="1"/>
  <c r="D175" i="1"/>
  <c r="D43" i="1"/>
  <c r="D154" i="1"/>
  <c r="D148" i="1"/>
  <c r="D108" i="1"/>
  <c r="D220" i="1"/>
  <c r="D275" i="1"/>
  <c r="D169" i="1"/>
  <c r="D255" i="1"/>
  <c r="D51" i="1"/>
  <c r="D58" i="1"/>
  <c r="D315" i="1"/>
  <c r="D212" i="1"/>
  <c r="D132" i="1"/>
  <c r="D115" i="1"/>
  <c r="D311" i="1"/>
  <c r="D143" i="1"/>
  <c r="D325" i="1"/>
  <c r="D93" i="1"/>
  <c r="D68" i="1"/>
  <c r="D227" i="1"/>
  <c r="D21" i="1"/>
  <c r="D159" i="1"/>
  <c r="D238" i="1"/>
  <c r="D230" i="1"/>
  <c r="D235" i="1"/>
  <c r="D176" i="1"/>
  <c r="D197" i="1"/>
  <c r="D299" i="1"/>
  <c r="D178" i="1"/>
  <c r="D42" i="1"/>
  <c r="D202" i="1"/>
  <c r="D296" i="1"/>
  <c r="D306" i="1"/>
  <c r="D164" i="1"/>
  <c r="D273" i="1"/>
  <c r="D45" i="1"/>
  <c r="D182" i="1"/>
  <c r="D79" i="1"/>
  <c r="D265" i="1"/>
  <c r="D136" i="1"/>
  <c r="D155" i="1"/>
  <c r="D195" i="1"/>
  <c r="D263" i="1"/>
  <c r="D216" i="1"/>
  <c r="D121" i="1"/>
  <c r="D165" i="1"/>
  <c r="D105" i="1"/>
  <c r="D102" i="1"/>
  <c r="D285" i="1"/>
  <c r="D189" i="1"/>
  <c r="D188" i="1"/>
  <c r="D76" i="1"/>
  <c r="D77" i="1"/>
  <c r="D69" i="1"/>
  <c r="D297" i="1"/>
  <c r="D264" i="1"/>
  <c r="D223" i="1"/>
  <c r="D247" i="1"/>
  <c r="D222" i="1"/>
  <c r="D98" i="1"/>
  <c r="D214" i="1"/>
  <c r="D316" i="1"/>
  <c r="D290" i="1"/>
  <c r="D25" i="1"/>
  <c r="D4" i="1"/>
  <c r="D287" i="1"/>
  <c r="D139" i="1"/>
  <c r="D109" i="1"/>
  <c r="D308" i="1"/>
  <c r="D91" i="1"/>
  <c r="D44" i="1"/>
  <c r="D185" i="1"/>
  <c r="D215" i="1"/>
  <c r="D39" i="1"/>
  <c r="D149" i="1"/>
  <c r="D251" i="1"/>
  <c r="D72" i="1"/>
  <c r="D96" i="1"/>
  <c r="D313" i="1"/>
  <c r="D117" i="1"/>
  <c r="D326" i="1"/>
  <c r="D324" i="1"/>
  <c r="D52" i="1"/>
  <c r="D225" i="1"/>
  <c r="D2" i="1"/>
  <c r="D73" i="1"/>
  <c r="D281" i="1"/>
  <c r="D15" i="1"/>
  <c r="D248" i="1"/>
  <c r="D184" i="1"/>
  <c r="D36" i="1"/>
  <c r="D262" i="1"/>
  <c r="D244" i="1"/>
  <c r="D310" i="1"/>
  <c r="D309" i="1"/>
  <c r="D66" i="1"/>
  <c r="D114" i="1"/>
  <c r="D320" i="1"/>
  <c r="D27" i="1"/>
  <c r="D239" i="1"/>
  <c r="D50" i="1"/>
  <c r="D233" i="1"/>
  <c r="D208" i="1"/>
  <c r="D137" i="1"/>
  <c r="D12" i="1"/>
  <c r="D171" i="1"/>
  <c r="D253" i="1"/>
  <c r="D7" i="1"/>
  <c r="D163" i="1"/>
  <c r="D90" i="1"/>
  <c r="D289" i="1"/>
  <c r="D254" i="1"/>
  <c r="D284" i="1"/>
  <c r="D173" i="1"/>
  <c r="D203" i="1"/>
  <c r="D97" i="1"/>
  <c r="D80" i="1"/>
  <c r="D13" i="1"/>
  <c r="D193" i="1"/>
  <c r="D276" i="1"/>
  <c r="D201" i="1"/>
  <c r="D330" i="1"/>
  <c r="D14" i="1"/>
  <c r="D187" i="1"/>
  <c r="D261" i="1"/>
  <c r="D151" i="1"/>
  <c r="D49" i="1"/>
  <c r="D64" i="1"/>
  <c r="D47" i="1"/>
  <c r="D157" i="1"/>
  <c r="D23" i="1"/>
  <c r="D6" i="1"/>
  <c r="D161" i="1"/>
  <c r="D186" i="1"/>
  <c r="D124" i="1"/>
  <c r="D191" i="1"/>
  <c r="D237" i="1"/>
  <c r="D156" i="1"/>
  <c r="D232" i="1"/>
  <c r="D40" i="1"/>
  <c r="D86" i="1"/>
  <c r="D307" i="1"/>
  <c r="D107" i="1"/>
  <c r="D224" i="1"/>
  <c r="D10" i="1"/>
  <c r="D116" i="1"/>
  <c r="D274" i="1"/>
  <c r="D54" i="1"/>
  <c r="D334" i="1"/>
  <c r="D60" i="1"/>
  <c r="D92" i="1"/>
  <c r="D259" i="1"/>
  <c r="D71" i="1"/>
  <c r="D24" i="1"/>
  <c r="D135" i="1"/>
  <c r="D328" i="1"/>
  <c r="D211" i="1"/>
  <c r="D32" i="1"/>
  <c r="D241" i="1"/>
  <c r="D250" i="1"/>
  <c r="D84" i="1"/>
  <c r="D122" i="1"/>
  <c r="D17" i="1"/>
  <c r="D302" i="1"/>
  <c r="D270" i="1"/>
  <c r="D20" i="1"/>
  <c r="D133" i="1"/>
  <c r="D61" i="1"/>
  <c r="D19" i="1"/>
  <c r="D129" i="1"/>
  <c r="D67" i="1"/>
  <c r="D126" i="1"/>
  <c r="D33" i="1"/>
  <c r="D252" i="1"/>
  <c r="D74" i="1"/>
  <c r="D75" i="1"/>
  <c r="D16" i="1"/>
  <c r="D321" i="1"/>
  <c r="D207" i="1"/>
  <c r="D282" i="1"/>
  <c r="D87" i="1"/>
  <c r="D228" i="1"/>
  <c r="D81" i="1"/>
  <c r="D210" i="1"/>
  <c r="D111" i="1"/>
  <c r="D279" i="1"/>
  <c r="D162" i="1"/>
  <c r="D70" i="1"/>
  <c r="D304" i="1"/>
  <c r="D82" i="1"/>
  <c r="D103" i="1"/>
  <c r="D190" i="1"/>
  <c r="D94" i="1"/>
  <c r="D95" i="1"/>
  <c r="D333" i="1"/>
  <c r="D65" i="1"/>
  <c r="D145" i="1"/>
  <c r="D200" i="1"/>
  <c r="D266" i="1"/>
  <c r="D166" i="1"/>
  <c r="D213" i="1"/>
  <c r="D123" i="1"/>
  <c r="D331" i="1"/>
  <c r="D322" i="1"/>
  <c r="D147" i="1"/>
  <c r="D245" i="1"/>
  <c r="D46" i="1"/>
  <c r="D101" i="1"/>
  <c r="D298" i="1"/>
  <c r="D269" i="1"/>
  <c r="D142" i="1"/>
  <c r="D295" i="1"/>
  <c r="D329" i="1"/>
  <c r="D327" i="1"/>
  <c r="D317" i="1"/>
  <c r="D221" i="1"/>
  <c r="D141" i="1"/>
  <c r="D146" i="1"/>
  <c r="D144" i="1"/>
  <c r="D158" i="1"/>
  <c r="D63" i="1"/>
  <c r="D153" i="1"/>
  <c r="D78" i="1"/>
  <c r="D118" i="1"/>
  <c r="D218" i="1"/>
  <c r="D180" i="1"/>
  <c r="D303" i="1"/>
  <c r="D267" i="1"/>
  <c r="D179" i="1"/>
  <c r="D150" i="1"/>
  <c r="D286" i="1"/>
  <c r="D26" i="1"/>
  <c r="D226" i="1"/>
  <c r="D177" i="1"/>
  <c r="D18" i="1"/>
  <c r="D174" i="1"/>
  <c r="D292" i="1"/>
  <c r="D53" i="1"/>
  <c r="D134" i="1"/>
  <c r="D301" i="1"/>
  <c r="D106" i="1"/>
  <c r="D198" i="1"/>
  <c r="D89" i="1"/>
  <c r="D196" i="1"/>
  <c r="D85" i="1"/>
  <c r="D277" i="1"/>
  <c r="D249" i="1"/>
  <c r="D38" i="1"/>
  <c r="D9" i="1"/>
  <c r="D257" i="1"/>
  <c r="D192" i="1"/>
  <c r="D294" i="1"/>
  <c r="D8" i="1"/>
  <c r="D125" i="1"/>
  <c r="D55" i="1"/>
  <c r="D256" i="1"/>
  <c r="D204" i="1"/>
  <c r="D323" i="1"/>
  <c r="D258" i="1"/>
  <c r="D37" i="1"/>
  <c r="D278" i="1"/>
  <c r="D59" i="1"/>
  <c r="D168" i="1"/>
</calcChain>
</file>

<file path=xl/sharedStrings.xml><?xml version="1.0" encoding="utf-8"?>
<sst xmlns="http://schemas.openxmlformats.org/spreadsheetml/2006/main" count="2718" uniqueCount="286">
  <si>
    <t>listing-key-specs7</t>
  </si>
  <si>
    <t>Audi A3</t>
  </si>
  <si>
    <t>£11,995</t>
  </si>
  <si>
    <t>Manual</t>
  </si>
  <si>
    <t>Diesel</t>
  </si>
  <si>
    <t>Hatchback</t>
  </si>
  <si>
    <t>110PS</t>
  </si>
  <si>
    <t>£11,500</t>
  </si>
  <si>
    <t>Saloon</t>
  </si>
  <si>
    <t>116PS</t>
  </si>
  <si>
    <t>£10,800</t>
  </si>
  <si>
    <t>Petrol</t>
  </si>
  <si>
    <t>£15,750</t>
  </si>
  <si>
    <t>150PS</t>
  </si>
  <si>
    <t>£17,500</t>
  </si>
  <si>
    <t>Automatic</t>
  </si>
  <si>
    <t>£12,250</t>
  </si>
  <si>
    <t>£12,795</t>
  </si>
  <si>
    <t>148BHP</t>
  </si>
  <si>
    <t>£13,000</t>
  </si>
  <si>
    <t>£10,300</t>
  </si>
  <si>
    <t>£14,000</t>
  </si>
  <si>
    <t>£10,995</t>
  </si>
  <si>
    <t>£9,499</t>
  </si>
  <si>
    <t>£18,100</t>
  </si>
  <si>
    <t>£12,490</t>
  </si>
  <si>
    <t>£12,699</t>
  </si>
  <si>
    <t>£12,580</t>
  </si>
  <si>
    <t>108BHP</t>
  </si>
  <si>
    <t>£14,595</t>
  </si>
  <si>
    <t>£7,000</t>
  </si>
  <si>
    <t>£8,989</t>
  </si>
  <si>
    <t>£8,995</t>
  </si>
  <si>
    <t>£13,475</t>
  </si>
  <si>
    <t>£15,995</t>
  </si>
  <si>
    <t>£12,100</t>
  </si>
  <si>
    <t>£14,714</t>
  </si>
  <si>
    <t>£10,900</t>
  </si>
  <si>
    <t>£9,500</t>
  </si>
  <si>
    <t>£8,495</t>
  </si>
  <si>
    <t>£14,995</t>
  </si>
  <si>
    <t>£9,795</t>
  </si>
  <si>
    <t>109BHP</t>
  </si>
  <si>
    <t>£14,495</t>
  </si>
  <si>
    <t>£12,999</t>
  </si>
  <si>
    <t>£26,990</t>
  </si>
  <si>
    <t>£18,798</t>
  </si>
  <si>
    <t>£12,500</t>
  </si>
  <si>
    <t>£17,495</t>
  </si>
  <si>
    <t>190PS</t>
  </si>
  <si>
    <t>£12,300</t>
  </si>
  <si>
    <t>£16,290</t>
  </si>
  <si>
    <t>£10,600</t>
  </si>
  <si>
    <t>£10,275</t>
  </si>
  <si>
    <t>£12,450</t>
  </si>
  <si>
    <t>£15,000</t>
  </si>
  <si>
    <t>£15,495</t>
  </si>
  <si>
    <t>184PS</t>
  </si>
  <si>
    <t>181BHP</t>
  </si>
  <si>
    <t>£14,800</t>
  </si>
  <si>
    <t>£13,995</t>
  </si>
  <si>
    <t>£9,000</t>
  </si>
  <si>
    <t>£18,495</t>
  </si>
  <si>
    <t>£14,489</t>
  </si>
  <si>
    <t>£12,195</t>
  </si>
  <si>
    <t>£8,599</t>
  </si>
  <si>
    <t>£15,544</t>
  </si>
  <si>
    <t>£14,998</t>
  </si>
  <si>
    <t>£11,495</t>
  </si>
  <si>
    <t>£10,865</t>
  </si>
  <si>
    <t>£10,700</t>
  </si>
  <si>
    <t>£10,699</t>
  </si>
  <si>
    <t>£13,700</t>
  </si>
  <si>
    <t>£15,937</t>
  </si>
  <si>
    <t>£16,301</t>
  </si>
  <si>
    <t>£8,977</t>
  </si>
  <si>
    <t>£18,999</t>
  </si>
  <si>
    <t>£14,389</t>
  </si>
  <si>
    <t>£13,467</t>
  </si>
  <si>
    <t>£15,767</t>
  </si>
  <si>
    <t>£13,500</t>
  </si>
  <si>
    <t>£15,950</t>
  </si>
  <si>
    <t>£14,298</t>
  </si>
  <si>
    <t>£26,638</t>
  </si>
  <si>
    <t>£13,272</t>
  </si>
  <si>
    <t>£21,000</t>
  </si>
  <si>
    <t>£16,995</t>
  </si>
  <si>
    <t>£16,985</t>
  </si>
  <si>
    <t>£15,698</t>
  </si>
  <si>
    <t>£9,800</t>
  </si>
  <si>
    <t>£10,978</t>
  </si>
  <si>
    <t>£16,500</t>
  </si>
  <si>
    <t>£16,999</t>
  </si>
  <si>
    <t>£11,700</t>
  </si>
  <si>
    <t>£16,990</t>
  </si>
  <si>
    <t>£11,300</t>
  </si>
  <si>
    <t>£23,513</t>
  </si>
  <si>
    <t>£13,999</t>
  </si>
  <si>
    <t>123BHP</t>
  </si>
  <si>
    <t>£13,299</t>
  </si>
  <si>
    <t>£9,675</t>
  </si>
  <si>
    <t>£10,299</t>
  </si>
  <si>
    <t>£17,246</t>
  </si>
  <si>
    <t>£11,042</t>
  </si>
  <si>
    <t>£12,700</t>
  </si>
  <si>
    <t>£11,998</t>
  </si>
  <si>
    <t>£12,984</t>
  </si>
  <si>
    <t>£17,990</t>
  </si>
  <si>
    <t>£14,999</t>
  </si>
  <si>
    <t>£10,000</t>
  </si>
  <si>
    <t>£15,999</t>
  </si>
  <si>
    <t>£15,300</t>
  </si>
  <si>
    <t>£12,499</t>
  </si>
  <si>
    <t>£12,000</t>
  </si>
  <si>
    <t>£15,210</t>
  </si>
  <si>
    <t>£16,300</t>
  </si>
  <si>
    <t>£11,475</t>
  </si>
  <si>
    <t>£17,499</t>
  </si>
  <si>
    <t>£13,795</t>
  </si>
  <si>
    <t>£17,350</t>
  </si>
  <si>
    <t>£10,998</t>
  </si>
  <si>
    <t>£13,399</t>
  </si>
  <si>
    <t>£17,000</t>
  </si>
  <si>
    <t>£13,200</t>
  </si>
  <si>
    <t>£12,495</t>
  </si>
  <si>
    <t>£17,260</t>
  </si>
  <si>
    <t>£13,699</t>
  </si>
  <si>
    <t>£10,944</t>
  </si>
  <si>
    <t>£13,350</t>
  </si>
  <si>
    <t>£20,200</t>
  </si>
  <si>
    <t>£12,200</t>
  </si>
  <si>
    <t>£12,375</t>
  </si>
  <si>
    <t>£11,200</t>
  </si>
  <si>
    <t>£13,695</t>
  </si>
  <si>
    <t>£11,250</t>
  </si>
  <si>
    <t>£13,300</t>
  </si>
  <si>
    <t>£12,990</t>
  </si>
  <si>
    <t>£21,499</t>
  </si>
  <si>
    <t>£12,498</t>
  </si>
  <si>
    <t>£9,995</t>
  </si>
  <si>
    <t>£11,800</t>
  </si>
  <si>
    <t>£10,499</t>
  </si>
  <si>
    <t>£8,800</t>
  </si>
  <si>
    <t>£9,750</t>
  </si>
  <si>
    <t>£12,650</t>
  </si>
  <si>
    <t>£9,498</t>
  </si>
  <si>
    <t>£12,850</t>
  </si>
  <si>
    <t>£14,550</t>
  </si>
  <si>
    <t>£15,475</t>
  </si>
  <si>
    <t>£12,798</t>
  </si>
  <si>
    <t>£22,467</t>
  </si>
  <si>
    <t>£21,300</t>
  </si>
  <si>
    <t>£17,599</t>
  </si>
  <si>
    <t>£16,000</t>
  </si>
  <si>
    <t>£17,700</t>
  </si>
  <si>
    <t>£13,850</t>
  </si>
  <si>
    <t>£15,299</t>
  </si>
  <si>
    <t>£15,525</t>
  </si>
  <si>
    <t>£13,533</t>
  </si>
  <si>
    <t>204PS</t>
  </si>
  <si>
    <t>£9,400</t>
  </si>
  <si>
    <t>£18,499</t>
  </si>
  <si>
    <t>£15,975</t>
  </si>
  <si>
    <t>£16,350</t>
  </si>
  <si>
    <t>£16,750</t>
  </si>
  <si>
    <t>£14,025</t>
  </si>
  <si>
    <t>£19,299</t>
  </si>
  <si>
    <t>£12,599</t>
  </si>
  <si>
    <t>£13,600</t>
  </si>
  <si>
    <t>£11,050</t>
  </si>
  <si>
    <t>£14,498</t>
  </si>
  <si>
    <t>£10,250</t>
  </si>
  <si>
    <t>£11,000</t>
  </si>
  <si>
    <t>£16,599</t>
  </si>
  <si>
    <t>£12,600</t>
  </si>
  <si>
    <t>£9,900</t>
  </si>
  <si>
    <t>£15,275</t>
  </si>
  <si>
    <t>£13,250</t>
  </si>
  <si>
    <t>£13,990</t>
  </si>
  <si>
    <t>£15,998</t>
  </si>
  <si>
    <t>£15,900</t>
  </si>
  <si>
    <t>£14,299</t>
  </si>
  <si>
    <t>£13,799</t>
  </si>
  <si>
    <t>£17,999</t>
  </si>
  <si>
    <t>£10,750</t>
  </si>
  <si>
    <t>£23,760</t>
  </si>
  <si>
    <t>£15,500</t>
  </si>
  <si>
    <t>£13,750</t>
  </si>
  <si>
    <t>£11,600</t>
  </si>
  <si>
    <t>£14,500</t>
  </si>
  <si>
    <t>£12,698</t>
  </si>
  <si>
    <t>£14,200</t>
  </si>
  <si>
    <t>£11,850</t>
  </si>
  <si>
    <t>£15,650</t>
  </si>
  <si>
    <t>£14,750</t>
  </si>
  <si>
    <t>£16,100</t>
  </si>
  <si>
    <t>£10,899</t>
  </si>
  <si>
    <t>£15,498</t>
  </si>
  <si>
    <t>£10,500</t>
  </si>
  <si>
    <t>£17,199</t>
  </si>
  <si>
    <t>£12,238</t>
  </si>
  <si>
    <t>£15,699</t>
  </si>
  <si>
    <t>£14,499</t>
  </si>
  <si>
    <t>£16,275</t>
  </si>
  <si>
    <t>114BHP</t>
  </si>
  <si>
    <t>£15,549</t>
  </si>
  <si>
    <t>£22,599</t>
  </si>
  <si>
    <t>£17,800</t>
  </si>
  <si>
    <t>£9,450</t>
  </si>
  <si>
    <t>£14,799</t>
  </si>
  <si>
    <t>£16,600</t>
  </si>
  <si>
    <t>£18,000</t>
  </si>
  <si>
    <t>£14,350</t>
  </si>
  <si>
    <t>£16,148</t>
  </si>
  <si>
    <t>£12,299</t>
  </si>
  <si>
    <t>£15,250</t>
  </si>
  <si>
    <t>£14,250</t>
  </si>
  <si>
    <t>£13,100</t>
  </si>
  <si>
    <t>£11,999</t>
  </si>
  <si>
    <t>£15,499</t>
  </si>
  <si>
    <t>£12,399</t>
  </si>
  <si>
    <t>£18,025</t>
  </si>
  <si>
    <t>£8,990</t>
  </si>
  <si>
    <t>£16,398</t>
  </si>
  <si>
    <t>£13,698</t>
  </si>
  <si>
    <t>£15,200</t>
  </si>
  <si>
    <t>£11,698</t>
  </si>
  <si>
    <t>£18,700</t>
  </si>
  <si>
    <t>£15,075</t>
  </si>
  <si>
    <t>£24,350</t>
  </si>
  <si>
    <t>£17,750</t>
  </si>
  <si>
    <t>£16,799</t>
  </si>
  <si>
    <t>£17,200</t>
  </si>
  <si>
    <t>£17,425</t>
  </si>
  <si>
    <t>£19,250</t>
  </si>
  <si>
    <t>£13,450</t>
  </si>
  <si>
    <t>£16,900</t>
  </si>
  <si>
    <t>£17,775</t>
  </si>
  <si>
    <t>£19,000</t>
  </si>
  <si>
    <t>£23,700</t>
  </si>
  <si>
    <t>£14,700</t>
  </si>
  <si>
    <t>£12,350</t>
  </si>
  <si>
    <t>£16,700</t>
  </si>
  <si>
    <t>£18,300</t>
  </si>
  <si>
    <t>£15,125</t>
  </si>
  <si>
    <t>£13,650</t>
  </si>
  <si>
    <t>£23,698</t>
  </si>
  <si>
    <t>£19,175</t>
  </si>
  <si>
    <t>£15,725</t>
  </si>
  <si>
    <t>£16,499</t>
  </si>
  <si>
    <t>£10,850</t>
  </si>
  <si>
    <t>£13,122</t>
  </si>
  <si>
    <t>Car_name</t>
  </si>
  <si>
    <t>Price</t>
  </si>
  <si>
    <t>Model_year</t>
  </si>
  <si>
    <t>Transmission_type</t>
  </si>
  <si>
    <t>Fuel_type</t>
  </si>
  <si>
    <t>Vehicle_type</t>
  </si>
  <si>
    <t>Miles_Driven</t>
  </si>
  <si>
    <t>Age</t>
  </si>
  <si>
    <t>Engine_Capacity in L</t>
  </si>
  <si>
    <t>Random number</t>
  </si>
  <si>
    <t>Row Labels</t>
  </si>
  <si>
    <t>(blank)</t>
  </si>
  <si>
    <t>Grand Total</t>
  </si>
  <si>
    <t>Count of Engine_Capacity in L</t>
  </si>
  <si>
    <t>Count of Fuel_type</t>
  </si>
  <si>
    <t>Price in £</t>
  </si>
  <si>
    <t>Mean</t>
  </si>
  <si>
    <t>Standard Error</t>
  </si>
  <si>
    <t>Median</t>
  </si>
  <si>
    <t>Mode</t>
  </si>
  <si>
    <t>Standard Deviation</t>
  </si>
  <si>
    <t>Sample Variance</t>
  </si>
  <si>
    <t>Kurtosis</t>
  </si>
  <si>
    <t>Skewness</t>
  </si>
  <si>
    <t>Range</t>
  </si>
  <si>
    <t>Minimum</t>
  </si>
  <si>
    <t>Maximum</t>
  </si>
  <si>
    <t>Sum</t>
  </si>
  <si>
    <t>Count</t>
  </si>
  <si>
    <t>Column1</t>
  </si>
  <si>
    <t>Column2</t>
  </si>
  <si>
    <t>Column3</t>
  </si>
  <si>
    <t>Column4</t>
  </si>
  <si>
    <t>Average of Price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</si>
</sst>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3" fontId="0" fillId="0" borderId="0" xfId="0" applyNumberForma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left"/>
    </xf>
    <xf numFmtId="0" fontId="0" fillId="0" borderId="0" xfId="0" applyFill="1" applyBorder="1" applyAlignment="1"/>
    <xf numFmtId="0" fontId="0" fillId="0" borderId="1" xfId="0" applyFill="1" applyBorder="1" applyAlignment="1"/>
    <xf numFmtId="0" fontId="2" fillId="0" borderId="3" xfId="0" applyFont="1" applyFill="1" applyBorder="1" applyAlignment="1">
      <alignment horizontal="center"/>
    </xf>
    <xf numFmtId="0" fontId="2" fillId="3" borderId="2" xfId="0" applyFont="1" applyFill="1" applyBorder="1" applyAlignment="1">
      <alignment horizontal="center"/>
    </xf>
    <xf numFmtId="0" fontId="0" fillId="3" borderId="0" xfId="0" applyFill="1" applyBorder="1" applyAlignment="1"/>
    <xf numFmtId="0" fontId="0" fillId="3" borderId="1" xfId="0" applyFill="1" applyBorder="1" applyAlignment="1"/>
    <xf numFmtId="0" fontId="0" fillId="4" borderId="0" xfId="0" applyFill="1"/>
  </cellXfs>
  <cellStyles count="1">
    <cellStyle name="Normal" xfId="0" builtinId="0"/>
  </cellStyles>
  <dxfs count="12">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 .xlsx]Population donut chart!PivotTable9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i="0" cap="all" baseline="0">
                <a:solidFill>
                  <a:schemeClr val="bg1"/>
                </a:solidFill>
                <a:effectLst>
                  <a:outerShdw blurRad="50800" dist="38100" dir="5400000" algn="t" rotWithShape="0">
                    <a:srgbClr val="000000">
                      <a:alpha val="40000"/>
                    </a:srgbClr>
                  </a:outerShdw>
                </a:effectLst>
              </a:rPr>
              <a:t>Percentage of Vehicles Running based on fuel Type for population</a:t>
            </a:r>
            <a:endParaRPr lang="en-IN" sz="1600" b="1" i="0" cap="all" baseline="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271874453193351"/>
          <c:y val="5.97014925373134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a:noFill/>
          </a:ln>
          <a:effectLst/>
        </c:spPr>
        <c:dLbl>
          <c:idx val="0"/>
          <c:layout>
            <c:manualLayout>
              <c:x val="-2.7777777777777779E-3"/>
              <c:y val="0.159203980099502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1"/>
          </a:solidFill>
          <a:ln>
            <a:noFill/>
          </a:ln>
          <a:effectLst/>
        </c:spPr>
        <c:dLbl>
          <c:idx val="0"/>
          <c:layout>
            <c:manualLayout>
              <c:x val="1.3888888888888838E-2"/>
              <c:y val="-0.175124378109452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1"/>
          </a:solidFill>
          <a:ln>
            <a:noFill/>
          </a:ln>
          <a:effectLst/>
        </c:spPr>
      </c:pivotFmt>
    </c:pivotFmts>
    <c:plotArea>
      <c:layout>
        <c:manualLayout>
          <c:layoutTarget val="inner"/>
          <c:xMode val="edge"/>
          <c:yMode val="edge"/>
          <c:x val="0.23680555555555555"/>
          <c:y val="0.30724143064206533"/>
          <c:w val="0.44444444444444442"/>
          <c:h val="0.7407407407407407"/>
        </c:manualLayout>
      </c:layout>
      <c:doughnutChart>
        <c:varyColors val="1"/>
        <c:ser>
          <c:idx val="0"/>
          <c:order val="0"/>
          <c:tx>
            <c:strRef>
              <c:f>'Population donut chart'!$B$3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46B5-43B3-B840-1D1E949E8798}"/>
              </c:ext>
            </c:extLst>
          </c:dPt>
          <c:dPt>
            <c:idx val="1"/>
            <c:bubble3D val="0"/>
            <c:spPr>
              <a:solidFill>
                <a:schemeClr val="accent2"/>
              </a:solidFill>
              <a:ln>
                <a:noFill/>
              </a:ln>
              <a:effectLst/>
            </c:spPr>
            <c:extLst>
              <c:ext xmlns:c16="http://schemas.microsoft.com/office/drawing/2014/chart" uri="{C3380CC4-5D6E-409C-BE32-E72D297353CC}">
                <c16:uniqueId val="{00000003-46B5-43B3-B840-1D1E949E8798}"/>
              </c:ext>
            </c:extLst>
          </c:dPt>
          <c:dPt>
            <c:idx val="2"/>
            <c:bubble3D val="0"/>
            <c:spPr>
              <a:solidFill>
                <a:schemeClr val="accent3"/>
              </a:solidFill>
              <a:ln>
                <a:noFill/>
              </a:ln>
              <a:effectLst/>
            </c:spPr>
            <c:extLst>
              <c:ext xmlns:c16="http://schemas.microsoft.com/office/drawing/2014/chart" uri="{C3380CC4-5D6E-409C-BE32-E72D297353CC}">
                <c16:uniqueId val="{00000005-229D-4DCB-97F5-4ECBF6C7CC39}"/>
              </c:ext>
            </c:extLst>
          </c:dPt>
          <c:dLbls>
            <c:dLbl>
              <c:idx val="0"/>
              <c:layout>
                <c:manualLayout>
                  <c:x val="-2.7777777777777779E-3"/>
                  <c:y val="0.159203980099502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6B5-43B3-B840-1D1E949E8798}"/>
                </c:ext>
              </c:extLst>
            </c:dLbl>
            <c:dLbl>
              <c:idx val="1"/>
              <c:layout>
                <c:manualLayout>
                  <c:x val="1.3888888888888838E-2"/>
                  <c:y val="-0.175124378109452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6B5-43B3-B840-1D1E949E87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'Population donut chart'!$A$4:$A$7</c:f>
              <c:strCache>
                <c:ptCount val="3"/>
                <c:pt idx="0">
                  <c:v>Diesel</c:v>
                </c:pt>
                <c:pt idx="1">
                  <c:v>Petrol</c:v>
                </c:pt>
                <c:pt idx="2">
                  <c:v>(blank)</c:v>
                </c:pt>
              </c:strCache>
            </c:strRef>
          </c:cat>
          <c:val>
            <c:numRef>
              <c:f>'Population donut chart'!$B$4:$B$7</c:f>
              <c:numCache>
                <c:formatCode>General</c:formatCode>
                <c:ptCount val="3"/>
                <c:pt idx="0">
                  <c:v>179</c:v>
                </c:pt>
                <c:pt idx="1">
                  <c:v>154</c:v>
                </c:pt>
              </c:numCache>
            </c:numRef>
          </c:val>
          <c:extLst>
            <c:ext xmlns:c16="http://schemas.microsoft.com/office/drawing/2014/chart" uri="{C3380CC4-5D6E-409C-BE32-E72D297353CC}">
              <c16:uniqueId val="{00000001-46B5-43B3-B840-1D1E949E8798}"/>
            </c:ext>
          </c:extLst>
        </c:ser>
        <c:dLbls>
          <c:showLegendKey val="0"/>
          <c:showVal val="0"/>
          <c:showCatName val="0"/>
          <c:showSerName val="0"/>
          <c:showPercent val="0"/>
          <c:showBubbleSize val="0"/>
          <c:showLeaderLines val="0"/>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 .xlsx]Donut chart for sample!PivotTable10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600" b="1" i="0" cap="all" baseline="0">
                <a:solidFill>
                  <a:schemeClr val="bg1"/>
                </a:solidFill>
                <a:effectLst>
                  <a:outerShdw blurRad="50800" dist="38100" dir="5400000" algn="t" rotWithShape="0">
                    <a:srgbClr val="000000">
                      <a:alpha val="40000"/>
                    </a:srgbClr>
                  </a:outerShdw>
                </a:effectLst>
              </a:rPr>
              <a:t>Percentage of Vehicles Running based on fuel Type for population</a:t>
            </a:r>
            <a:endParaRPr lang="en-IN" sz="1600" b="1" i="0" cap="all" baseline="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US" b="1"/>
          </a:p>
        </c:rich>
      </c:tx>
      <c:layout>
        <c:manualLayout>
          <c:xMode val="edge"/>
          <c:yMode val="edge"/>
          <c:x val="0.13578692080043589"/>
          <c:y val="5.555555555555555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c:spP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6">
              <a:lumMod val="75000"/>
            </a:schemeClr>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accent1"/>
          </a:solidFill>
          <a:ln>
            <a:noFill/>
          </a:ln>
          <a:effectLst/>
        </c:spPr>
      </c:pivotFmt>
      <c:pivotFmt>
        <c:idx val="8"/>
        <c:spPr>
          <a:solidFill>
            <a:schemeClr val="accent6">
              <a:lumMod val="75000"/>
            </a:schemeClr>
          </a:solidFill>
          <a:ln>
            <a:noFill/>
          </a:ln>
          <a:effectLst/>
        </c:spPr>
      </c:pivotFmt>
      <c:pivotFmt>
        <c:idx val="9"/>
        <c:spPr>
          <a:solidFill>
            <a:schemeClr val="accent1"/>
          </a:solidFill>
          <a:ln>
            <a:noFill/>
          </a:ln>
          <a:effectLst/>
        </c:spPr>
      </c:pivotFmt>
    </c:pivotFmts>
    <c:plotArea>
      <c:layout>
        <c:manualLayout>
          <c:layoutTarget val="inner"/>
          <c:xMode val="edge"/>
          <c:yMode val="edge"/>
          <c:x val="0.28151091357813651"/>
          <c:y val="0.32827271591051116"/>
          <c:w val="0.41594376008290684"/>
          <c:h val="0.6082352205974253"/>
        </c:manualLayout>
      </c:layout>
      <c:doughnutChart>
        <c:varyColors val="1"/>
        <c:ser>
          <c:idx val="0"/>
          <c:order val="0"/>
          <c:tx>
            <c:strRef>
              <c:f>'Donut chart for sample'!$B$3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347-4241-B743-61D7A47E9D51}"/>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C347-4241-B743-61D7A47E9D51}"/>
              </c:ext>
            </c:extLst>
          </c:dPt>
          <c:dPt>
            <c:idx val="2"/>
            <c:bubble3D val="0"/>
            <c:spPr>
              <a:solidFill>
                <a:schemeClr val="accent3"/>
              </a:solidFill>
              <a:ln>
                <a:noFill/>
              </a:ln>
              <a:effectLst/>
            </c:spPr>
            <c:extLst>
              <c:ext xmlns:c16="http://schemas.microsoft.com/office/drawing/2014/chart" uri="{C3380CC4-5D6E-409C-BE32-E72D297353CC}">
                <c16:uniqueId val="{00000005-C347-4241-B743-61D7A47E9D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'Donut chart for sample'!$A$4:$A$7</c:f>
              <c:strCache>
                <c:ptCount val="3"/>
                <c:pt idx="0">
                  <c:v>Diesel</c:v>
                </c:pt>
                <c:pt idx="1">
                  <c:v>Petrol</c:v>
                </c:pt>
                <c:pt idx="2">
                  <c:v>(blank)</c:v>
                </c:pt>
              </c:strCache>
            </c:strRef>
          </c:cat>
          <c:val>
            <c:numRef>
              <c:f>'Donut chart for sample'!$B$4:$B$7</c:f>
              <c:numCache>
                <c:formatCode>General</c:formatCode>
                <c:ptCount val="3"/>
                <c:pt idx="0">
                  <c:v>57</c:v>
                </c:pt>
                <c:pt idx="1">
                  <c:v>43</c:v>
                </c:pt>
              </c:numCache>
            </c:numRef>
          </c:val>
          <c:extLst>
            <c:ext xmlns:c16="http://schemas.microsoft.com/office/drawing/2014/chart" uri="{C3380CC4-5D6E-409C-BE32-E72D297353CC}">
              <c16:uniqueId val="{00000006-C347-4241-B743-61D7A47E9D51}"/>
            </c:ext>
          </c:extLst>
        </c:ser>
        <c:dLbls>
          <c:showLegendKey val="0"/>
          <c:showVal val="0"/>
          <c:showCatName val="0"/>
          <c:showSerName val="0"/>
          <c:showPercent val="0"/>
          <c:showBubbleSize val="0"/>
          <c:showLeaderLines val="0"/>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cap="none"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 .xlsx]Funnel chart!PivotTable2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numbers of  cars based on engine capacity in 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'Funnel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'Funnel chart'!$A$4:$A$10</c:f>
              <c:strCache>
                <c:ptCount val="6"/>
                <c:pt idx="0">
                  <c:v>1</c:v>
                </c:pt>
                <c:pt idx="1">
                  <c:v>1.4</c:v>
                </c:pt>
                <c:pt idx="2">
                  <c:v>1.5</c:v>
                </c:pt>
                <c:pt idx="3">
                  <c:v>1.6</c:v>
                </c:pt>
                <c:pt idx="4">
                  <c:v>2</c:v>
                </c:pt>
                <c:pt idx="5">
                  <c:v>(blank)</c:v>
                </c:pt>
              </c:strCache>
            </c:strRef>
          </c:cat>
          <c:val>
            <c:numRef>
              <c:f>'Funnel chart'!$B$4:$B$10</c:f>
              <c:numCache>
                <c:formatCode>General</c:formatCode>
                <c:ptCount val="6"/>
                <c:pt idx="0">
                  <c:v>13</c:v>
                </c:pt>
                <c:pt idx="1">
                  <c:v>15</c:v>
                </c:pt>
                <c:pt idx="2">
                  <c:v>14</c:v>
                </c:pt>
                <c:pt idx="3">
                  <c:v>26</c:v>
                </c:pt>
                <c:pt idx="4">
                  <c:v>32</c:v>
                </c:pt>
              </c:numCache>
            </c:numRef>
          </c:val>
          <c:extLst>
            <c:ext xmlns:c16="http://schemas.microsoft.com/office/drawing/2014/chart" uri="{C3380CC4-5D6E-409C-BE32-E72D297353CC}">
              <c16:uniqueId val="{00000003-60EE-4793-8EDB-B61C9E73D589}"/>
            </c:ext>
          </c:extLst>
        </c:ser>
        <c:dLbls>
          <c:showLegendKey val="0"/>
          <c:showVal val="1"/>
          <c:showCatName val="0"/>
          <c:showSerName val="0"/>
          <c:showPercent val="0"/>
          <c:showBubbleSize val="0"/>
        </c:dLbls>
        <c:gapWidth val="150"/>
        <c:shape val="box"/>
        <c:axId val="338985136"/>
        <c:axId val="338981216"/>
        <c:axId val="0"/>
      </c:bar3DChart>
      <c:catAx>
        <c:axId val="33898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981216"/>
        <c:crosses val="autoZero"/>
        <c:auto val="1"/>
        <c:lblAlgn val="ctr"/>
        <c:lblOffset val="100"/>
        <c:noMultiLvlLbl val="0"/>
      </c:catAx>
      <c:valAx>
        <c:axId val="338981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98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 .xlsx]Donut chart for sample!PivotTable10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600" b="1" i="0" cap="all" baseline="0">
                <a:solidFill>
                  <a:schemeClr val="bg1"/>
                </a:solidFill>
                <a:effectLst>
                  <a:outerShdw blurRad="50800" dist="38100" dir="5400000" algn="t" rotWithShape="0">
                    <a:srgbClr val="000000">
                      <a:alpha val="40000"/>
                    </a:srgbClr>
                  </a:outerShdw>
                </a:effectLst>
              </a:rPr>
              <a:t>Percentage of Vehicles Running based on fuel Type for sample</a:t>
            </a:r>
            <a:endParaRPr lang="en-IN" sz="1600" b="1" i="0" cap="all" baseline="0">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27097637795275592"/>
          <c:y val="0.2414351851851852"/>
          <c:w val="0.40236111111111111"/>
          <c:h val="0.67060185185185184"/>
        </c:manualLayout>
      </c:layout>
      <c:doughnutChart>
        <c:varyColors val="1"/>
        <c:ser>
          <c:idx val="0"/>
          <c:order val="0"/>
          <c:tx>
            <c:strRef>
              <c:f>'Donut chart for sample'!$B$3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3A6-45CD-AEDD-8C8B6F494630}"/>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2-070C-459F-8C84-12CE27F7C835}"/>
              </c:ext>
            </c:extLst>
          </c:dPt>
          <c:dPt>
            <c:idx val="2"/>
            <c:bubble3D val="0"/>
            <c:spPr>
              <a:solidFill>
                <a:schemeClr val="accent3"/>
              </a:solidFill>
              <a:ln>
                <a:noFill/>
              </a:ln>
              <a:effectLst/>
            </c:spPr>
            <c:extLst>
              <c:ext xmlns:c16="http://schemas.microsoft.com/office/drawing/2014/chart" uri="{C3380CC4-5D6E-409C-BE32-E72D297353CC}">
                <c16:uniqueId val="{00000005-63A6-45CD-AEDD-8C8B6F4946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'Donut chart for sample'!$A$4:$A$7</c:f>
              <c:strCache>
                <c:ptCount val="3"/>
                <c:pt idx="0">
                  <c:v>Diesel</c:v>
                </c:pt>
                <c:pt idx="1">
                  <c:v>Petrol</c:v>
                </c:pt>
                <c:pt idx="2">
                  <c:v>(blank)</c:v>
                </c:pt>
              </c:strCache>
            </c:strRef>
          </c:cat>
          <c:val>
            <c:numRef>
              <c:f>'Donut chart for sample'!$B$4:$B$7</c:f>
              <c:numCache>
                <c:formatCode>General</c:formatCode>
                <c:ptCount val="3"/>
                <c:pt idx="0">
                  <c:v>57</c:v>
                </c:pt>
                <c:pt idx="1">
                  <c:v>43</c:v>
                </c:pt>
              </c:numCache>
            </c:numRef>
          </c:val>
          <c:extLst>
            <c:ext xmlns:c16="http://schemas.microsoft.com/office/drawing/2014/chart" uri="{C3380CC4-5D6E-409C-BE32-E72D297353CC}">
              <c16:uniqueId val="{00000001-070C-459F-8C84-12CE27F7C835}"/>
            </c:ext>
          </c:extLst>
        </c:ser>
        <c:dLbls>
          <c:showLegendKey val="0"/>
          <c:showVal val="0"/>
          <c:showCatName val="0"/>
          <c:showSerName val="0"/>
          <c:showPercent val="0"/>
          <c:showBubbleSize val="0"/>
          <c:showLeaderLines val="0"/>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cap="none"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cap="all" baseline="0">
                <a:solidFill>
                  <a:schemeClr val="bg1"/>
                </a:solidFill>
              </a:rPr>
              <a:t> </a:t>
            </a:r>
            <a:r>
              <a:rPr lang="en-IN" sz="1400" b="1" i="0" cap="all" baseline="0">
                <a:solidFill>
                  <a:schemeClr val="bg1"/>
                </a:solidFill>
                <a:effectLst/>
              </a:rPr>
              <a:t>NUMBER OF MILES DRIVEN BY CAR ACCORDING TO price in pound TOGETHER WITH FUEL TYPE</a:t>
            </a:r>
          </a:p>
        </c:rich>
      </c:tx>
      <c:layout>
        <c:manualLayout>
          <c:xMode val="edge"/>
          <c:yMode val="edge"/>
          <c:x val="0.11487299905988251"/>
          <c:y val="2.91704649042844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22069891992836391"/>
          <c:y val="0.27564280536036001"/>
          <c:w val="0.66404454710584204"/>
          <c:h val="0.49184389781723958"/>
        </c:manualLayout>
      </c:layout>
      <c:scatterChart>
        <c:scatterStyle val="lineMarker"/>
        <c:varyColors val="0"/>
        <c:ser>
          <c:idx val="0"/>
          <c:order val="0"/>
          <c:tx>
            <c:v>Diesel</c:v>
          </c:tx>
          <c:spPr>
            <a:ln w="28575" cap="rnd">
              <a:noFill/>
              <a:round/>
            </a:ln>
            <a:effectLst/>
          </c:spPr>
          <c:marker>
            <c:symbol val="circle"/>
            <c:size val="5"/>
            <c:spPr>
              <a:solidFill>
                <a:schemeClr val="accent1"/>
              </a:solidFill>
              <a:ln w="9525">
                <a:solidFill>
                  <a:schemeClr val="accent1"/>
                </a:solidFill>
              </a:ln>
              <a:effectLst/>
            </c:spPr>
          </c:marker>
          <c:xVal>
            <c:numRef>
              <c:f>'Scatter chart'!$A$2:$A$58</c:f>
              <c:numCache>
                <c:formatCode>#,##0</c:formatCode>
                <c:ptCount val="57"/>
                <c:pt idx="0">
                  <c:v>52088</c:v>
                </c:pt>
                <c:pt idx="1">
                  <c:v>58000</c:v>
                </c:pt>
                <c:pt idx="2">
                  <c:v>61523</c:v>
                </c:pt>
                <c:pt idx="3">
                  <c:v>39118</c:v>
                </c:pt>
                <c:pt idx="4">
                  <c:v>12246</c:v>
                </c:pt>
                <c:pt idx="5">
                  <c:v>62976</c:v>
                </c:pt>
                <c:pt idx="6">
                  <c:v>47000</c:v>
                </c:pt>
                <c:pt idx="7">
                  <c:v>47154</c:v>
                </c:pt>
                <c:pt idx="8">
                  <c:v>72320</c:v>
                </c:pt>
                <c:pt idx="9">
                  <c:v>37092</c:v>
                </c:pt>
                <c:pt idx="10">
                  <c:v>40733</c:v>
                </c:pt>
                <c:pt idx="11">
                  <c:v>39281</c:v>
                </c:pt>
                <c:pt idx="12">
                  <c:v>45003</c:v>
                </c:pt>
                <c:pt idx="13">
                  <c:v>33322</c:v>
                </c:pt>
                <c:pt idx="14">
                  <c:v>23051</c:v>
                </c:pt>
                <c:pt idx="15">
                  <c:v>34000</c:v>
                </c:pt>
                <c:pt idx="16">
                  <c:v>32008</c:v>
                </c:pt>
                <c:pt idx="17">
                  <c:v>61497</c:v>
                </c:pt>
                <c:pt idx="18">
                  <c:v>17433</c:v>
                </c:pt>
                <c:pt idx="19">
                  <c:v>15080</c:v>
                </c:pt>
                <c:pt idx="20">
                  <c:v>46252</c:v>
                </c:pt>
                <c:pt idx="21">
                  <c:v>37444</c:v>
                </c:pt>
                <c:pt idx="22">
                  <c:v>72320</c:v>
                </c:pt>
                <c:pt idx="23">
                  <c:v>27831</c:v>
                </c:pt>
                <c:pt idx="24">
                  <c:v>50881</c:v>
                </c:pt>
                <c:pt idx="25">
                  <c:v>47502</c:v>
                </c:pt>
                <c:pt idx="26">
                  <c:v>35402</c:v>
                </c:pt>
                <c:pt idx="27">
                  <c:v>71891</c:v>
                </c:pt>
                <c:pt idx="28">
                  <c:v>39956</c:v>
                </c:pt>
                <c:pt idx="29">
                  <c:v>77801</c:v>
                </c:pt>
                <c:pt idx="30">
                  <c:v>27455</c:v>
                </c:pt>
                <c:pt idx="31">
                  <c:v>75000</c:v>
                </c:pt>
                <c:pt idx="32">
                  <c:v>34087</c:v>
                </c:pt>
                <c:pt idx="33">
                  <c:v>49948</c:v>
                </c:pt>
                <c:pt idx="34">
                  <c:v>35135</c:v>
                </c:pt>
                <c:pt idx="35">
                  <c:v>37000</c:v>
                </c:pt>
                <c:pt idx="36">
                  <c:v>53000</c:v>
                </c:pt>
                <c:pt idx="37">
                  <c:v>42118</c:v>
                </c:pt>
                <c:pt idx="38">
                  <c:v>71871</c:v>
                </c:pt>
                <c:pt idx="39">
                  <c:v>35583</c:v>
                </c:pt>
                <c:pt idx="40">
                  <c:v>27199</c:v>
                </c:pt>
                <c:pt idx="41">
                  <c:v>38393</c:v>
                </c:pt>
                <c:pt idx="42">
                  <c:v>25680</c:v>
                </c:pt>
                <c:pt idx="43">
                  <c:v>3449</c:v>
                </c:pt>
                <c:pt idx="44">
                  <c:v>56350</c:v>
                </c:pt>
                <c:pt idx="45">
                  <c:v>20938</c:v>
                </c:pt>
                <c:pt idx="46">
                  <c:v>57170</c:v>
                </c:pt>
                <c:pt idx="47">
                  <c:v>50607</c:v>
                </c:pt>
                <c:pt idx="48">
                  <c:v>50928</c:v>
                </c:pt>
                <c:pt idx="49">
                  <c:v>54731</c:v>
                </c:pt>
                <c:pt idx="50">
                  <c:v>17897</c:v>
                </c:pt>
                <c:pt idx="51">
                  <c:v>42646</c:v>
                </c:pt>
                <c:pt idx="52">
                  <c:v>44189</c:v>
                </c:pt>
                <c:pt idx="53">
                  <c:v>65000</c:v>
                </c:pt>
                <c:pt idx="54">
                  <c:v>55999</c:v>
                </c:pt>
                <c:pt idx="55">
                  <c:v>70766</c:v>
                </c:pt>
                <c:pt idx="56">
                  <c:v>99000</c:v>
                </c:pt>
              </c:numCache>
            </c:numRef>
          </c:xVal>
          <c:yVal>
            <c:numRef>
              <c:f>'Scatter chart'!$B$2:$B$58</c:f>
              <c:numCache>
                <c:formatCode>#,##0</c:formatCode>
                <c:ptCount val="57"/>
                <c:pt idx="0">
                  <c:v>13200</c:v>
                </c:pt>
                <c:pt idx="1">
                  <c:v>10850</c:v>
                </c:pt>
                <c:pt idx="2">
                  <c:v>11000</c:v>
                </c:pt>
                <c:pt idx="3">
                  <c:v>16100</c:v>
                </c:pt>
                <c:pt idx="4">
                  <c:v>14389</c:v>
                </c:pt>
                <c:pt idx="5">
                  <c:v>13600</c:v>
                </c:pt>
                <c:pt idx="6">
                  <c:v>13990</c:v>
                </c:pt>
                <c:pt idx="7">
                  <c:v>11500</c:v>
                </c:pt>
                <c:pt idx="8">
                  <c:v>9400</c:v>
                </c:pt>
                <c:pt idx="9">
                  <c:v>15250</c:v>
                </c:pt>
                <c:pt idx="10">
                  <c:v>14799</c:v>
                </c:pt>
                <c:pt idx="11">
                  <c:v>16900</c:v>
                </c:pt>
                <c:pt idx="12">
                  <c:v>14350</c:v>
                </c:pt>
                <c:pt idx="13">
                  <c:v>12100</c:v>
                </c:pt>
                <c:pt idx="14">
                  <c:v>11998</c:v>
                </c:pt>
                <c:pt idx="15">
                  <c:v>18495</c:v>
                </c:pt>
                <c:pt idx="16">
                  <c:v>15000</c:v>
                </c:pt>
                <c:pt idx="17">
                  <c:v>12700</c:v>
                </c:pt>
                <c:pt idx="18">
                  <c:v>13300</c:v>
                </c:pt>
                <c:pt idx="19">
                  <c:v>18025</c:v>
                </c:pt>
                <c:pt idx="20">
                  <c:v>14000</c:v>
                </c:pt>
                <c:pt idx="21">
                  <c:v>16000</c:v>
                </c:pt>
                <c:pt idx="22">
                  <c:v>9400</c:v>
                </c:pt>
                <c:pt idx="23">
                  <c:v>12299</c:v>
                </c:pt>
                <c:pt idx="24">
                  <c:v>14000</c:v>
                </c:pt>
                <c:pt idx="25">
                  <c:v>13695</c:v>
                </c:pt>
                <c:pt idx="26">
                  <c:v>11250</c:v>
                </c:pt>
                <c:pt idx="27">
                  <c:v>14000</c:v>
                </c:pt>
                <c:pt idx="28">
                  <c:v>10998</c:v>
                </c:pt>
                <c:pt idx="29">
                  <c:v>13250</c:v>
                </c:pt>
                <c:pt idx="30">
                  <c:v>11999</c:v>
                </c:pt>
                <c:pt idx="31">
                  <c:v>8990</c:v>
                </c:pt>
                <c:pt idx="32">
                  <c:v>10899</c:v>
                </c:pt>
                <c:pt idx="33">
                  <c:v>13850</c:v>
                </c:pt>
                <c:pt idx="34">
                  <c:v>13750</c:v>
                </c:pt>
                <c:pt idx="35">
                  <c:v>15995</c:v>
                </c:pt>
                <c:pt idx="36">
                  <c:v>12490</c:v>
                </c:pt>
                <c:pt idx="37">
                  <c:v>10944</c:v>
                </c:pt>
                <c:pt idx="38">
                  <c:v>9450</c:v>
                </c:pt>
                <c:pt idx="39">
                  <c:v>17750</c:v>
                </c:pt>
                <c:pt idx="40">
                  <c:v>14500</c:v>
                </c:pt>
                <c:pt idx="41">
                  <c:v>13122</c:v>
                </c:pt>
                <c:pt idx="42">
                  <c:v>18000</c:v>
                </c:pt>
                <c:pt idx="43">
                  <c:v>26638</c:v>
                </c:pt>
                <c:pt idx="44">
                  <c:v>10600</c:v>
                </c:pt>
                <c:pt idx="45">
                  <c:v>14750</c:v>
                </c:pt>
                <c:pt idx="46">
                  <c:v>10700</c:v>
                </c:pt>
                <c:pt idx="47">
                  <c:v>14998</c:v>
                </c:pt>
                <c:pt idx="48">
                  <c:v>13299</c:v>
                </c:pt>
                <c:pt idx="49">
                  <c:v>12000</c:v>
                </c:pt>
                <c:pt idx="50">
                  <c:v>13650</c:v>
                </c:pt>
                <c:pt idx="51">
                  <c:v>15699</c:v>
                </c:pt>
                <c:pt idx="52">
                  <c:v>17000</c:v>
                </c:pt>
                <c:pt idx="53">
                  <c:v>9500</c:v>
                </c:pt>
                <c:pt idx="54">
                  <c:v>13500</c:v>
                </c:pt>
                <c:pt idx="55">
                  <c:v>12650</c:v>
                </c:pt>
                <c:pt idx="56">
                  <c:v>8599</c:v>
                </c:pt>
              </c:numCache>
            </c:numRef>
          </c:yVal>
          <c:smooth val="0"/>
          <c:extLst>
            <c:ext xmlns:c16="http://schemas.microsoft.com/office/drawing/2014/chart" uri="{C3380CC4-5D6E-409C-BE32-E72D297353CC}">
              <c16:uniqueId val="{00000000-1F4C-4D99-A5F8-041F10B96333}"/>
            </c:ext>
          </c:extLst>
        </c:ser>
        <c:ser>
          <c:idx val="1"/>
          <c:order val="1"/>
          <c:tx>
            <c:v>Petrol</c:v>
          </c:tx>
          <c:spPr>
            <a:ln w="25400" cap="rnd">
              <a:noFill/>
              <a:round/>
            </a:ln>
            <a:effectLst/>
          </c:spPr>
          <c:marker>
            <c:symbol val="circle"/>
            <c:size val="5"/>
            <c:spPr>
              <a:solidFill>
                <a:schemeClr val="accent2"/>
              </a:solidFill>
              <a:ln w="9525">
                <a:solidFill>
                  <a:schemeClr val="accent2"/>
                </a:solidFill>
              </a:ln>
              <a:effectLst/>
            </c:spPr>
          </c:marker>
          <c:xVal>
            <c:numRef>
              <c:f>'Scatter chart'!$A$59:$A$101</c:f>
              <c:numCache>
                <c:formatCode>#,##0</c:formatCode>
                <c:ptCount val="43"/>
                <c:pt idx="0">
                  <c:v>73379</c:v>
                </c:pt>
                <c:pt idx="1">
                  <c:v>11509</c:v>
                </c:pt>
                <c:pt idx="2">
                  <c:v>34984</c:v>
                </c:pt>
                <c:pt idx="3">
                  <c:v>12962</c:v>
                </c:pt>
                <c:pt idx="4">
                  <c:v>26575</c:v>
                </c:pt>
                <c:pt idx="5">
                  <c:v>25899</c:v>
                </c:pt>
                <c:pt idx="6">
                  <c:v>17763</c:v>
                </c:pt>
                <c:pt idx="7">
                  <c:v>57938</c:v>
                </c:pt>
                <c:pt idx="8">
                  <c:v>27578</c:v>
                </c:pt>
                <c:pt idx="9">
                  <c:v>25129</c:v>
                </c:pt>
                <c:pt idx="10">
                  <c:v>15740</c:v>
                </c:pt>
                <c:pt idx="11">
                  <c:v>25047</c:v>
                </c:pt>
                <c:pt idx="12">
                  <c:v>3949</c:v>
                </c:pt>
                <c:pt idx="13">
                  <c:v>17103</c:v>
                </c:pt>
                <c:pt idx="14">
                  <c:v>22086</c:v>
                </c:pt>
                <c:pt idx="15">
                  <c:v>49870</c:v>
                </c:pt>
                <c:pt idx="16">
                  <c:v>26755</c:v>
                </c:pt>
                <c:pt idx="17">
                  <c:v>21010</c:v>
                </c:pt>
                <c:pt idx="18">
                  <c:v>29987</c:v>
                </c:pt>
                <c:pt idx="19">
                  <c:v>24606</c:v>
                </c:pt>
                <c:pt idx="20">
                  <c:v>8964</c:v>
                </c:pt>
                <c:pt idx="21">
                  <c:v>31000</c:v>
                </c:pt>
                <c:pt idx="22">
                  <c:v>20759</c:v>
                </c:pt>
                <c:pt idx="23">
                  <c:v>17828</c:v>
                </c:pt>
                <c:pt idx="24">
                  <c:v>49566</c:v>
                </c:pt>
                <c:pt idx="25">
                  <c:v>29201</c:v>
                </c:pt>
                <c:pt idx="26">
                  <c:v>20457</c:v>
                </c:pt>
                <c:pt idx="27">
                  <c:v>16516</c:v>
                </c:pt>
                <c:pt idx="28">
                  <c:v>17129</c:v>
                </c:pt>
                <c:pt idx="29">
                  <c:v>10000</c:v>
                </c:pt>
                <c:pt idx="30">
                  <c:v>24426</c:v>
                </c:pt>
                <c:pt idx="31">
                  <c:v>46698</c:v>
                </c:pt>
                <c:pt idx="32">
                  <c:v>10021</c:v>
                </c:pt>
                <c:pt idx="33">
                  <c:v>5593</c:v>
                </c:pt>
                <c:pt idx="34">
                  <c:v>42035</c:v>
                </c:pt>
                <c:pt idx="35">
                  <c:v>21361</c:v>
                </c:pt>
                <c:pt idx="36">
                  <c:v>18108</c:v>
                </c:pt>
                <c:pt idx="37">
                  <c:v>23241</c:v>
                </c:pt>
                <c:pt idx="38">
                  <c:v>38422</c:v>
                </c:pt>
                <c:pt idx="39">
                  <c:v>37932</c:v>
                </c:pt>
                <c:pt idx="40">
                  <c:v>25548</c:v>
                </c:pt>
                <c:pt idx="41">
                  <c:v>22000</c:v>
                </c:pt>
                <c:pt idx="42">
                  <c:v>16308</c:v>
                </c:pt>
              </c:numCache>
            </c:numRef>
          </c:xVal>
          <c:yVal>
            <c:numRef>
              <c:f>'Scatter chart'!$B$59:$B$101</c:f>
              <c:numCache>
                <c:formatCode>#,##0</c:formatCode>
                <c:ptCount val="43"/>
                <c:pt idx="0">
                  <c:v>13533</c:v>
                </c:pt>
                <c:pt idx="1">
                  <c:v>13799</c:v>
                </c:pt>
                <c:pt idx="2">
                  <c:v>12999</c:v>
                </c:pt>
                <c:pt idx="3">
                  <c:v>11200</c:v>
                </c:pt>
                <c:pt idx="4">
                  <c:v>16398</c:v>
                </c:pt>
                <c:pt idx="5">
                  <c:v>12698</c:v>
                </c:pt>
                <c:pt idx="6">
                  <c:v>16499</c:v>
                </c:pt>
                <c:pt idx="7">
                  <c:v>15998</c:v>
                </c:pt>
                <c:pt idx="8">
                  <c:v>12450</c:v>
                </c:pt>
                <c:pt idx="9">
                  <c:v>12495</c:v>
                </c:pt>
                <c:pt idx="10">
                  <c:v>19175</c:v>
                </c:pt>
                <c:pt idx="11">
                  <c:v>15999</c:v>
                </c:pt>
                <c:pt idx="12">
                  <c:v>23698</c:v>
                </c:pt>
                <c:pt idx="13">
                  <c:v>13272</c:v>
                </c:pt>
                <c:pt idx="14">
                  <c:v>18700</c:v>
                </c:pt>
                <c:pt idx="15">
                  <c:v>14200</c:v>
                </c:pt>
                <c:pt idx="16">
                  <c:v>14995</c:v>
                </c:pt>
                <c:pt idx="17">
                  <c:v>14025</c:v>
                </c:pt>
                <c:pt idx="18">
                  <c:v>14000</c:v>
                </c:pt>
                <c:pt idx="19">
                  <c:v>15549</c:v>
                </c:pt>
                <c:pt idx="20">
                  <c:v>16301</c:v>
                </c:pt>
                <c:pt idx="21">
                  <c:v>12699</c:v>
                </c:pt>
                <c:pt idx="22">
                  <c:v>15975</c:v>
                </c:pt>
                <c:pt idx="23">
                  <c:v>18000</c:v>
                </c:pt>
                <c:pt idx="24">
                  <c:v>10900</c:v>
                </c:pt>
                <c:pt idx="25">
                  <c:v>12498</c:v>
                </c:pt>
                <c:pt idx="26">
                  <c:v>18499</c:v>
                </c:pt>
                <c:pt idx="27">
                  <c:v>14000</c:v>
                </c:pt>
                <c:pt idx="28">
                  <c:v>22599</c:v>
                </c:pt>
                <c:pt idx="29">
                  <c:v>26990</c:v>
                </c:pt>
                <c:pt idx="30">
                  <c:v>16599</c:v>
                </c:pt>
                <c:pt idx="31">
                  <c:v>10499</c:v>
                </c:pt>
                <c:pt idx="32">
                  <c:v>13467</c:v>
                </c:pt>
                <c:pt idx="33">
                  <c:v>18300</c:v>
                </c:pt>
                <c:pt idx="34">
                  <c:v>12195</c:v>
                </c:pt>
                <c:pt idx="35">
                  <c:v>16500</c:v>
                </c:pt>
                <c:pt idx="36">
                  <c:v>17599</c:v>
                </c:pt>
                <c:pt idx="37">
                  <c:v>16300</c:v>
                </c:pt>
                <c:pt idx="38">
                  <c:v>16999</c:v>
                </c:pt>
                <c:pt idx="39">
                  <c:v>17425</c:v>
                </c:pt>
                <c:pt idx="40">
                  <c:v>15300</c:v>
                </c:pt>
                <c:pt idx="41">
                  <c:v>21000</c:v>
                </c:pt>
                <c:pt idx="42">
                  <c:v>17000</c:v>
                </c:pt>
              </c:numCache>
            </c:numRef>
          </c:yVal>
          <c:smooth val="0"/>
          <c:extLst>
            <c:ext xmlns:c16="http://schemas.microsoft.com/office/drawing/2014/chart" uri="{C3380CC4-5D6E-409C-BE32-E72D297353CC}">
              <c16:uniqueId val="{00000002-1F4C-4D99-A5F8-041F10B96333}"/>
            </c:ext>
          </c:extLst>
        </c:ser>
        <c:dLbls>
          <c:showLegendKey val="0"/>
          <c:showVal val="0"/>
          <c:showCatName val="0"/>
          <c:showSerName val="0"/>
          <c:showPercent val="0"/>
          <c:showBubbleSize val="0"/>
        </c:dLbls>
        <c:axId val="1483863104"/>
        <c:axId val="1483866016"/>
      </c:scatterChart>
      <c:valAx>
        <c:axId val="1483863104"/>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IN" sz="1200" b="1" i="0" cap="all" baseline="0">
                    <a:solidFill>
                      <a:schemeClr val="bg1"/>
                    </a:solidFill>
                  </a:rPr>
                  <a:t>Number of Miles Driven by Car in miles</a:t>
                </a:r>
              </a:p>
            </c:rich>
          </c:tx>
          <c:layout>
            <c:manualLayout>
              <c:xMode val="edge"/>
              <c:yMode val="edge"/>
              <c:x val="0.34395827750056363"/>
              <c:y val="0.87602552415679125"/>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83866016"/>
        <c:crosses val="autoZero"/>
        <c:crossBetween val="midCat"/>
      </c:valAx>
      <c:valAx>
        <c:axId val="1483866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i="0" cap="all" baseline="0">
                    <a:solidFill>
                      <a:schemeClr val="bg1"/>
                    </a:solidFill>
                  </a:rPr>
                  <a:t>Price in Pound</a:t>
                </a:r>
              </a:p>
            </c:rich>
          </c:tx>
          <c:layout>
            <c:manualLayout>
              <c:xMode val="edge"/>
              <c:yMode val="edge"/>
              <c:x val="5.7903750685945464E-2"/>
              <c:y val="0.32024289580028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83863104"/>
        <c:crosses val="autoZero"/>
        <c:crossBetween val="midCat"/>
      </c:valAx>
      <c:spPr>
        <a:noFill/>
        <a:ln>
          <a:noFill/>
        </a:ln>
        <a:effectLst/>
      </c:spPr>
    </c:plotArea>
    <c:legend>
      <c:legendPos val="r"/>
      <c:layout>
        <c:manualLayout>
          <c:xMode val="edge"/>
          <c:yMode val="edge"/>
          <c:x val="0.86112022869102467"/>
          <c:y val="0.30404697133915698"/>
          <c:w val="9.7584365973702236E-2"/>
          <c:h val="0.1407159109669176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 .xlsx]Average price of car bar chart!PivotTable17</c:name>
    <c:fmtId val="0"/>
  </c:pivotSource>
  <c:chart>
    <c:title>
      <c:tx>
        <c:rich>
          <a:bodyPr rot="0" spcFirstLastPara="1" vertOverflow="ellipsis" vert="horz" wrap="square" anchor="ctr" anchorCtr="1"/>
          <a:lstStyle/>
          <a:p>
            <a:pPr>
              <a:defRPr sz="1600" b="1" i="0" u="none" strike="noStrike" kern="1200" cap="all" spc="0" baseline="0">
                <a:solidFill>
                  <a:schemeClr val="bg1"/>
                </a:solidFill>
                <a:latin typeface="+mn-lt"/>
                <a:ea typeface="+mn-ea"/>
                <a:cs typeface="+mn-cs"/>
              </a:defRPr>
            </a:pPr>
            <a:r>
              <a:rPr lang="en-US" sz="1600" b="1" i="0" cap="all" baseline="0">
                <a:solidFill>
                  <a:schemeClr val="bg1"/>
                </a:solidFill>
              </a:rPr>
              <a:t>Average price of car according to vehicle type</a:t>
            </a:r>
          </a:p>
        </c:rich>
      </c:tx>
      <c:layout>
        <c:manualLayout>
          <c:xMode val="edge"/>
          <c:yMode val="edge"/>
          <c:x val="0.18108991634171925"/>
          <c:y val="3.6870678517265894E-2"/>
        </c:manualLayout>
      </c:layout>
      <c:overlay val="0"/>
      <c:spPr>
        <a:noFill/>
        <a:ln>
          <a:noFill/>
        </a:ln>
        <a:effectLst/>
      </c:spPr>
      <c:txPr>
        <a:bodyPr rot="0" spcFirstLastPara="1" vertOverflow="ellipsis" vert="horz" wrap="square" anchor="ctr" anchorCtr="1"/>
        <a:lstStyle/>
        <a:p>
          <a:pPr>
            <a:defRPr sz="1600" b="1" i="0" u="none" strike="noStrike" kern="1200" cap="all" spc="0" baseline="0">
              <a:solidFill>
                <a:schemeClr val="bg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10364192047689"/>
          <c:y val="0.24455223679972676"/>
          <c:w val="0.41913009439785615"/>
          <c:h val="0.51590537583622675"/>
        </c:manualLayout>
      </c:layout>
      <c:barChart>
        <c:barDir val="bar"/>
        <c:grouping val="clustered"/>
        <c:varyColors val="0"/>
        <c:ser>
          <c:idx val="0"/>
          <c:order val="0"/>
          <c:tx>
            <c:strRef>
              <c:f>'Average price of car bar chart'!$B$3</c:f>
              <c:strCache>
                <c:ptCount val="1"/>
                <c:pt idx="0">
                  <c:v>Total</c:v>
                </c:pt>
              </c:strCache>
            </c:strRef>
          </c:tx>
          <c:spPr>
            <a:solidFill>
              <a:srgbClr val="00B0F0"/>
            </a:solidFill>
            <a:ln>
              <a:noFill/>
            </a:ln>
            <a:effectLst/>
          </c:spPr>
          <c:invertIfNegative val="0"/>
          <c:cat>
            <c:strRef>
              <c:f>'Average price of car bar chart'!$A$4:$A$7</c:f>
              <c:strCache>
                <c:ptCount val="3"/>
                <c:pt idx="0">
                  <c:v>Hatchback</c:v>
                </c:pt>
                <c:pt idx="1">
                  <c:v>Saloon</c:v>
                </c:pt>
                <c:pt idx="2">
                  <c:v>(blank)</c:v>
                </c:pt>
              </c:strCache>
            </c:strRef>
          </c:cat>
          <c:val>
            <c:numRef>
              <c:f>'Average price of car bar chart'!$B$4:$B$7</c:f>
              <c:numCache>
                <c:formatCode>General</c:formatCode>
                <c:ptCount val="3"/>
                <c:pt idx="0">
                  <c:v>14148.220779220779</c:v>
                </c:pt>
                <c:pt idx="1">
                  <c:v>15698.826086956522</c:v>
                </c:pt>
              </c:numCache>
            </c:numRef>
          </c:val>
          <c:extLst>
            <c:ext xmlns:c16="http://schemas.microsoft.com/office/drawing/2014/chart" uri="{C3380CC4-5D6E-409C-BE32-E72D297353CC}">
              <c16:uniqueId val="{00000001-75DF-47BF-9AF1-0C0A0DE6159C}"/>
            </c:ext>
          </c:extLst>
        </c:ser>
        <c:dLbls>
          <c:showLegendKey val="0"/>
          <c:showVal val="0"/>
          <c:showCatName val="0"/>
          <c:showSerName val="0"/>
          <c:showPercent val="0"/>
          <c:showBubbleSize val="0"/>
        </c:dLbls>
        <c:gapWidth val="219"/>
        <c:axId val="1315697360"/>
        <c:axId val="1315701520"/>
      </c:barChart>
      <c:catAx>
        <c:axId val="131569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crossAx val="1315701520"/>
        <c:crosses val="autoZero"/>
        <c:auto val="1"/>
        <c:lblAlgn val="ctr"/>
        <c:lblOffset val="100"/>
        <c:noMultiLvlLbl val="0"/>
      </c:catAx>
      <c:valAx>
        <c:axId val="131570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i="0" cap="all" baseline="0">
                    <a:solidFill>
                      <a:schemeClr val="bg1"/>
                    </a:solidFill>
                  </a:rPr>
                  <a:t>Average price of  car in pound</a:t>
                </a:r>
              </a:p>
            </c:rich>
          </c:tx>
          <c:layout>
            <c:manualLayout>
              <c:xMode val="edge"/>
              <c:yMode val="edge"/>
              <c:x val="0.279478478192138"/>
              <c:y val="0.911786585182788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crossAx val="1315697360"/>
        <c:crosses val="autoZero"/>
        <c:crossBetween val="between"/>
      </c:valAx>
      <c:spPr>
        <a:noFill/>
        <a:ln>
          <a:noFill/>
        </a:ln>
        <a:effectLst/>
      </c:spPr>
    </c:plotArea>
    <c:legend>
      <c:legendPos val="r"/>
      <c:layout>
        <c:manualLayout>
          <c:xMode val="edge"/>
          <c:yMode val="edge"/>
          <c:x val="0.8549247594050744"/>
          <c:y val="0.41669983960338292"/>
          <c:w val="0.10765350315914143"/>
          <c:h val="6.7098456930528932E-2"/>
        </c:manualLayout>
      </c:layout>
      <c:overlay val="0"/>
      <c:spPr>
        <a:noFill/>
        <a:ln>
          <a:noFill/>
        </a:ln>
        <a:effectLst/>
      </c:spPr>
      <c:txPr>
        <a:bodyPr rot="0" spcFirstLastPara="1" vertOverflow="ellipsis" vert="horz" wrap="square" anchor="ctr" anchorCtr="1"/>
        <a:lstStyle/>
        <a:p>
          <a:pPr>
            <a:defRPr sz="1100" b="0" i="0" u="none" strike="noStrike" kern="1200" cap="none"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73025</xdr:colOff>
      <xdr:row>1</xdr:row>
      <xdr:rowOff>168274</xdr:rowOff>
    </xdr:from>
    <xdr:to>
      <xdr:col>10</xdr:col>
      <xdr:colOff>377825</xdr:colOff>
      <xdr:row>19</xdr:row>
      <xdr:rowOff>44449</xdr:rowOff>
    </xdr:to>
    <xdr:graphicFrame macro="">
      <xdr:nvGraphicFramePr>
        <xdr:cNvPr id="2" name="Chart 1">
          <a:extLst>
            <a:ext uri="{FF2B5EF4-FFF2-40B4-BE49-F238E27FC236}">
              <a16:creationId xmlns:a16="http://schemas.microsoft.com/office/drawing/2014/main" id="{8496046D-8960-4117-ADE9-EE684C69D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482600</xdr:colOff>
      <xdr:row>2</xdr:row>
      <xdr:rowOff>19050</xdr:rowOff>
    </xdr:from>
    <xdr:to>
      <xdr:col>19</xdr:col>
      <xdr:colOff>285750</xdr:colOff>
      <xdr:row>19</xdr:row>
      <xdr:rowOff>88900</xdr:rowOff>
    </xdr:to>
    <xdr:graphicFrame macro="">
      <xdr:nvGraphicFramePr>
        <xdr:cNvPr id="3" name="Chart 2">
          <a:extLst>
            <a:ext uri="{FF2B5EF4-FFF2-40B4-BE49-F238E27FC236}">
              <a16:creationId xmlns:a16="http://schemas.microsoft.com/office/drawing/2014/main" id="{8F9EAA60-4FB3-4A0B-A8D3-476823B48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22</xdr:row>
      <xdr:rowOff>25400</xdr:rowOff>
    </xdr:from>
    <xdr:to>
      <xdr:col>13</xdr:col>
      <xdr:colOff>558800</xdr:colOff>
      <xdr:row>30</xdr:row>
      <xdr:rowOff>6350</xdr:rowOff>
    </xdr:to>
    <xdr:sp macro="" textlink="">
      <xdr:nvSpPr>
        <xdr:cNvPr id="4" name="TextBox 3">
          <a:extLst>
            <a:ext uri="{FF2B5EF4-FFF2-40B4-BE49-F238E27FC236}">
              <a16:creationId xmlns:a16="http://schemas.microsoft.com/office/drawing/2014/main" id="{8A6599B0-6E8D-4251-AAC2-53B6B4C03DD4}"/>
            </a:ext>
          </a:extLst>
        </xdr:cNvPr>
        <xdr:cNvSpPr txBox="1"/>
      </xdr:nvSpPr>
      <xdr:spPr>
        <a:xfrm>
          <a:off x="2933700" y="4076700"/>
          <a:ext cx="6369050" cy="145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1" i="0" baseline="0">
              <a:solidFill>
                <a:schemeClr val="dk1"/>
              </a:solidFill>
              <a:effectLst/>
              <a:latin typeface="+mn-lt"/>
              <a:ea typeface="+mn-ea"/>
              <a:cs typeface="+mn-cs"/>
            </a:rPr>
            <a:t>The pie graph depicts the most common fuel type car owned by the general public and which are on sale as well. According to the graph, the majority of vehicles which are on sale are diesel vehicles over petrol vehicles. Petrol accounts for 46% percent of the total population, while diesel vehicles account for only 54%.</a:t>
          </a:r>
          <a:endParaRPr lang="en-IN">
            <a:effectLst/>
          </a:endParaRPr>
        </a:p>
        <a:p>
          <a:r>
            <a:rPr lang="en-GB" sz="1100" b="1" i="0" baseline="0">
              <a:solidFill>
                <a:schemeClr val="dk1"/>
              </a:solidFill>
              <a:effectLst/>
              <a:latin typeface="+mn-lt"/>
              <a:ea typeface="+mn-ea"/>
              <a:cs typeface="+mn-cs"/>
            </a:rPr>
            <a:t>The same pattern can be seen in the sample. This implies that the sample may be a good representation of the population. Its adequate to use pie chart to visualize the structure of market based on fuel type between two sets of data.</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xdr:row>
      <xdr:rowOff>180975</xdr:rowOff>
    </xdr:from>
    <xdr:to>
      <xdr:col>10</xdr:col>
      <xdr:colOff>352425</xdr:colOff>
      <xdr:row>16</xdr:row>
      <xdr:rowOff>161925</xdr:rowOff>
    </xdr:to>
    <xdr:graphicFrame macro="">
      <xdr:nvGraphicFramePr>
        <xdr:cNvPr id="2" name="Chart 1">
          <a:extLst>
            <a:ext uri="{FF2B5EF4-FFF2-40B4-BE49-F238E27FC236}">
              <a16:creationId xmlns:a16="http://schemas.microsoft.com/office/drawing/2014/main" id="{DD9DBE37-60B5-4F8F-B6AD-4A3F47F79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241300</xdr:colOff>
      <xdr:row>2</xdr:row>
      <xdr:rowOff>6350</xdr:rowOff>
    </xdr:from>
    <xdr:to>
      <xdr:col>15</xdr:col>
      <xdr:colOff>450850</xdr:colOff>
      <xdr:row>13</xdr:row>
      <xdr:rowOff>63500</xdr:rowOff>
    </xdr:to>
    <xdr:sp macro="" textlink="">
      <xdr:nvSpPr>
        <xdr:cNvPr id="3" name="TextBox 2">
          <a:extLst>
            <a:ext uri="{FF2B5EF4-FFF2-40B4-BE49-F238E27FC236}">
              <a16:creationId xmlns:a16="http://schemas.microsoft.com/office/drawing/2014/main" id="{88CC3E67-1A7B-47CA-84D1-4B63E7C96B0B}"/>
            </a:ext>
          </a:extLst>
        </xdr:cNvPr>
        <xdr:cNvSpPr txBox="1"/>
      </xdr:nvSpPr>
      <xdr:spPr>
        <a:xfrm>
          <a:off x="8394700" y="374650"/>
          <a:ext cx="2647950" cy="208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baseline="0">
              <a:solidFill>
                <a:schemeClr val="dk1"/>
              </a:solidFill>
              <a:effectLst/>
              <a:latin typeface="+mn-lt"/>
              <a:ea typeface="+mn-ea"/>
              <a:cs typeface="+mn-cs"/>
            </a:rPr>
            <a:t>The funnel chart depicts engine capacity as a function of its count. People prefer vehicles with more horsepower and engine capacity. It indicates that there are a greater number of used cars with a higher engine capacity in the postcode B17. In terms of engine capacity, the graph shows a linear pattern. As engine capacity grows, so does the number of cars available.</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0</xdr:row>
      <xdr:rowOff>111124</xdr:rowOff>
    </xdr:from>
    <xdr:to>
      <xdr:col>10</xdr:col>
      <xdr:colOff>571500</xdr:colOff>
      <xdr:row>17</xdr:row>
      <xdr:rowOff>50799</xdr:rowOff>
    </xdr:to>
    <xdr:graphicFrame macro="">
      <xdr:nvGraphicFramePr>
        <xdr:cNvPr id="2" name="Chart 1">
          <a:extLst>
            <a:ext uri="{FF2B5EF4-FFF2-40B4-BE49-F238E27FC236}">
              <a16:creationId xmlns:a16="http://schemas.microsoft.com/office/drawing/2014/main" id="{6D0DC8FD-E6C0-4333-ACE0-D19ACEE68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22224</xdr:colOff>
      <xdr:row>1</xdr:row>
      <xdr:rowOff>161924</xdr:rowOff>
    </xdr:from>
    <xdr:to>
      <xdr:col>12</xdr:col>
      <xdr:colOff>412749</xdr:colOff>
      <xdr:row>20</xdr:row>
      <xdr:rowOff>146049</xdr:rowOff>
    </xdr:to>
    <xdr:graphicFrame macro="">
      <xdr:nvGraphicFramePr>
        <xdr:cNvPr id="5" name="Chart 4">
          <a:extLst>
            <a:ext uri="{FF2B5EF4-FFF2-40B4-BE49-F238E27FC236}">
              <a16:creationId xmlns:a16="http://schemas.microsoft.com/office/drawing/2014/main" id="{AC64067E-7745-47B4-8C3C-F7FA3A9C9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593724</xdr:colOff>
      <xdr:row>0</xdr:row>
      <xdr:rowOff>168274</xdr:rowOff>
    </xdr:from>
    <xdr:to>
      <xdr:col>11</xdr:col>
      <xdr:colOff>88899</xdr:colOff>
      <xdr:row>21</xdr:row>
      <xdr:rowOff>95250</xdr:rowOff>
    </xdr:to>
    <xdr:graphicFrame macro="">
      <xdr:nvGraphicFramePr>
        <xdr:cNvPr id="2" name="Chart 1">
          <a:extLst>
            <a:ext uri="{FF2B5EF4-FFF2-40B4-BE49-F238E27FC236}">
              <a16:creationId xmlns:a16="http://schemas.microsoft.com/office/drawing/2014/main" id="{7BF1ED9F-3545-414A-BB83-115AF8FFF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292100</xdr:colOff>
      <xdr:row>3</xdr:row>
      <xdr:rowOff>19050</xdr:rowOff>
    </xdr:from>
    <xdr:to>
      <xdr:col>16</xdr:col>
      <xdr:colOff>336550</xdr:colOff>
      <xdr:row>18</xdr:row>
      <xdr:rowOff>133350</xdr:rowOff>
    </xdr:to>
    <xdr:sp macro="" textlink="">
      <xdr:nvSpPr>
        <xdr:cNvPr id="3" name="TextBox 2">
          <a:extLst>
            <a:ext uri="{FF2B5EF4-FFF2-40B4-BE49-F238E27FC236}">
              <a16:creationId xmlns:a16="http://schemas.microsoft.com/office/drawing/2014/main" id="{473BB429-EA3B-4CD9-A51E-A009A5AE3F8C}"/>
            </a:ext>
          </a:extLst>
        </xdr:cNvPr>
        <xdr:cNvSpPr txBox="1"/>
      </xdr:nvSpPr>
      <xdr:spPr>
        <a:xfrm>
          <a:off x="8502650" y="571500"/>
          <a:ext cx="2482850" cy="287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The bar graph represents average price of car according to type of vehicle In B17 postcode.</a:t>
          </a:r>
          <a:endParaRPr lang="en-IN">
            <a:effectLst/>
          </a:endParaRPr>
        </a:p>
        <a:p>
          <a:r>
            <a:rPr lang="en-IN" sz="1100" b="1">
              <a:solidFill>
                <a:schemeClr val="dk1"/>
              </a:solidFill>
              <a:effectLst/>
              <a:latin typeface="+mn-lt"/>
              <a:ea typeface="+mn-ea"/>
              <a:cs typeface="+mn-cs"/>
            </a:rPr>
            <a:t> According to graph, we can interpret that most of the people prefer premium cars rather than smaller</a:t>
          </a:r>
          <a:r>
            <a:rPr lang="en-IN" sz="1100" b="1" baseline="0">
              <a:solidFill>
                <a:schemeClr val="dk1"/>
              </a:solidFill>
              <a:effectLst/>
              <a:latin typeface="+mn-lt"/>
              <a:ea typeface="+mn-ea"/>
              <a:cs typeface="+mn-cs"/>
            </a:rPr>
            <a:t> </a:t>
          </a:r>
          <a:r>
            <a:rPr lang="en-IN" sz="1100" b="1">
              <a:solidFill>
                <a:schemeClr val="dk1"/>
              </a:solidFill>
              <a:effectLst/>
              <a:latin typeface="+mn-lt"/>
              <a:ea typeface="+mn-ea"/>
              <a:cs typeface="+mn-cs"/>
            </a:rPr>
            <a:t>sized vehicle. It can be seen that the average price of</a:t>
          </a:r>
          <a:r>
            <a:rPr lang="en-IN" sz="1100" b="1" baseline="0">
              <a:solidFill>
                <a:schemeClr val="dk1"/>
              </a:solidFill>
              <a:effectLst/>
              <a:latin typeface="+mn-lt"/>
              <a:ea typeface="+mn-ea"/>
              <a:cs typeface="+mn-cs"/>
            </a:rPr>
            <a:t> premium saloon </a:t>
          </a:r>
          <a:r>
            <a:rPr lang="en-IN" sz="1100" b="1">
              <a:solidFill>
                <a:schemeClr val="dk1"/>
              </a:solidFill>
              <a:effectLst/>
              <a:latin typeface="+mn-lt"/>
              <a:ea typeface="+mn-ea"/>
              <a:cs typeface="+mn-cs"/>
            </a:rPr>
            <a:t>size car is higher than compared to</a:t>
          </a:r>
          <a:r>
            <a:rPr lang="en-IN" sz="1100" b="1" baseline="0">
              <a:solidFill>
                <a:schemeClr val="dk1"/>
              </a:solidFill>
              <a:effectLst/>
              <a:latin typeface="+mn-lt"/>
              <a:ea typeface="+mn-ea"/>
              <a:cs typeface="+mn-cs"/>
            </a:rPr>
            <a:t> small sized v</a:t>
          </a:r>
          <a:r>
            <a:rPr lang="en-IN" sz="1100" b="1">
              <a:solidFill>
                <a:schemeClr val="dk1"/>
              </a:solidFill>
              <a:effectLst/>
              <a:latin typeface="+mn-lt"/>
              <a:ea typeface="+mn-ea"/>
              <a:cs typeface="+mn-cs"/>
            </a:rPr>
            <a:t>ehicles. The average price of saloon in market is  £</a:t>
          </a:r>
          <a:r>
            <a:rPr lang="en-IN" sz="1100" b="1" baseline="0">
              <a:solidFill>
                <a:schemeClr val="dk1"/>
              </a:solidFill>
              <a:effectLst/>
              <a:latin typeface="+mn-lt"/>
              <a:ea typeface="+mn-ea"/>
              <a:cs typeface="+mn-cs"/>
            </a:rPr>
            <a:t> 15698.82609</a:t>
          </a:r>
          <a:r>
            <a:rPr lang="en-IN" sz="1100" b="1">
              <a:solidFill>
                <a:schemeClr val="dk1"/>
              </a:solidFill>
              <a:effectLst/>
              <a:latin typeface="+mn-lt"/>
              <a:ea typeface="+mn-ea"/>
              <a:cs typeface="+mn-cs"/>
            </a:rPr>
            <a:t> whereas</a:t>
          </a:r>
          <a:r>
            <a:rPr lang="en-IN" sz="1100" b="1" baseline="0">
              <a:solidFill>
                <a:schemeClr val="dk1"/>
              </a:solidFill>
              <a:effectLst/>
              <a:latin typeface="+mn-lt"/>
              <a:ea typeface="+mn-ea"/>
              <a:cs typeface="+mn-cs"/>
            </a:rPr>
            <a:t> the</a:t>
          </a:r>
          <a:r>
            <a:rPr lang="en-IN" sz="1100" b="1">
              <a:solidFill>
                <a:schemeClr val="dk1"/>
              </a:solidFill>
              <a:effectLst/>
              <a:latin typeface="+mn-lt"/>
              <a:ea typeface="+mn-ea"/>
              <a:cs typeface="+mn-cs"/>
            </a:rPr>
            <a:t> average price of</a:t>
          </a:r>
          <a:r>
            <a:rPr lang="en-IN" sz="1100" b="1" baseline="0">
              <a:solidFill>
                <a:schemeClr val="dk1"/>
              </a:solidFill>
              <a:effectLst/>
              <a:latin typeface="+mn-lt"/>
              <a:ea typeface="+mn-ea"/>
              <a:cs typeface="+mn-cs"/>
            </a:rPr>
            <a:t> Hatchback </a:t>
          </a:r>
          <a:r>
            <a:rPr lang="en-IN" sz="1100" b="1">
              <a:solidFill>
                <a:schemeClr val="dk1"/>
              </a:solidFill>
              <a:effectLst/>
              <a:latin typeface="+mn-lt"/>
              <a:ea typeface="+mn-ea"/>
              <a:cs typeface="+mn-cs"/>
            </a:rPr>
            <a:t>vehicle is  </a:t>
          </a:r>
        </a:p>
        <a:p>
          <a:r>
            <a:rPr lang="en-IN" sz="1100" b="1">
              <a:solidFill>
                <a:schemeClr val="dk1"/>
              </a:solidFill>
              <a:effectLst/>
              <a:latin typeface="+mn-lt"/>
              <a:ea typeface="+mn-ea"/>
              <a:cs typeface="+mn-cs"/>
            </a:rPr>
            <a:t>£ </a:t>
          </a:r>
          <a:r>
            <a:rPr lang="en-IN" sz="1100" b="1" i="0">
              <a:solidFill>
                <a:schemeClr val="dk1"/>
              </a:solidFill>
              <a:effectLst/>
              <a:latin typeface="+mn-lt"/>
              <a:ea typeface="+mn-ea"/>
              <a:cs typeface="+mn-cs"/>
            </a:rPr>
            <a:t>14148.22078.</a:t>
          </a:r>
          <a:endParaRPr lang="en-IN">
            <a:effectLst/>
          </a:endParaRPr>
        </a:p>
        <a:p>
          <a:r>
            <a:rPr lang="en-IN" sz="1100" b="1" i="0">
              <a:solidFill>
                <a:schemeClr val="dk1"/>
              </a:solidFill>
              <a:effectLst/>
              <a:latin typeface="+mn-lt"/>
              <a:ea typeface="+mn-ea"/>
              <a:cs typeface="+mn-cs"/>
            </a:rPr>
            <a:t>To</a:t>
          </a:r>
          <a:r>
            <a:rPr lang="en-IN" sz="1100" b="1" i="0" baseline="0">
              <a:solidFill>
                <a:schemeClr val="dk1"/>
              </a:solidFill>
              <a:effectLst/>
              <a:latin typeface="+mn-lt"/>
              <a:ea typeface="+mn-ea"/>
              <a:cs typeface="+mn-cs"/>
            </a:rPr>
            <a:t> illustrate the categorical datawith average price, bar chart is very helpful. </a:t>
          </a:r>
          <a:endParaRPr lang="en-IN">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0.079764236114" createdVersion="6" refreshedVersion="6" minRefreshableVersion="3" recordCount="101" xr:uid="{3A6EF947-0E81-41B9-A4E2-E6C8BD360030}">
  <cacheSource type="worksheet">
    <worksheetSource ref="G1:G1048576" sheet="Sample"/>
  </cacheSource>
  <cacheFields count="1">
    <cacheField name="Engine_Capacity in L" numFmtId="0">
      <sharedItems containsString="0" containsBlank="1" containsNumber="1" minValue="1" maxValue="2" count="6">
        <n v="1.6"/>
        <n v="1"/>
        <n v="2"/>
        <n v="1.5"/>
        <n v="1.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0.529404745372" createdVersion="6" refreshedVersion="6" minRefreshableVersion="3" recordCount="335" xr:uid="{33A0B744-547E-46CE-90EB-29041EB1F4D7}">
  <cacheSource type="worksheet">
    <worksheetSource ref="H1:H1048576" sheet="Population"/>
  </cacheSource>
  <cacheFields count="1">
    <cacheField name="Fuel_type" numFmtId="0">
      <sharedItems containsBlank="1" count="3">
        <s v="Petrol"/>
        <s v="Diesel"/>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0.548198958335" createdVersion="6" refreshedVersion="6" minRefreshableVersion="3" recordCount="101" xr:uid="{07C218DE-F981-4A37-B2A5-42A0274BBB03}">
  <cacheSource type="worksheet">
    <worksheetSource ref="H1:H1048576" sheet="Sample"/>
  </cacheSource>
  <cacheFields count="1">
    <cacheField name="Fuel_type" numFmtId="0">
      <sharedItems containsBlank="1" count="3">
        <s v="Diesel"/>
        <s v="Petrol"/>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0.55788414352" createdVersion="6" refreshedVersion="6" minRefreshableVersion="3" recordCount="101" xr:uid="{7FFD7C82-C1B9-463A-85E1-0575CAD7AC90}">
  <cacheSource type="worksheet">
    <worksheetSource ref="A1:B1048576" sheet="Sheet11"/>
  </cacheSource>
  <cacheFields count="2">
    <cacheField name="Price in £" numFmtId="0">
      <sharedItems containsString="0" containsBlank="1" containsNumber="1" containsInteger="1" minValue="8599" maxValue="26990"/>
    </cacheField>
    <cacheField name="Vehicle_type" numFmtId="0">
      <sharedItems containsBlank="1" count="3">
        <s v="Hatchback"/>
        <s v="Salo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1"/>
  </r>
  <r>
    <x v="0"/>
  </r>
  <r>
    <x v="2"/>
  </r>
  <r>
    <x v="2"/>
  </r>
  <r>
    <x v="1"/>
  </r>
  <r>
    <x v="0"/>
  </r>
  <r>
    <x v="2"/>
  </r>
  <r>
    <x v="3"/>
  </r>
  <r>
    <x v="1"/>
  </r>
  <r>
    <x v="4"/>
  </r>
  <r>
    <x v="3"/>
  </r>
  <r>
    <x v="1"/>
  </r>
  <r>
    <x v="2"/>
  </r>
  <r>
    <x v="4"/>
  </r>
  <r>
    <x v="0"/>
  </r>
  <r>
    <x v="2"/>
  </r>
  <r>
    <x v="3"/>
  </r>
  <r>
    <x v="4"/>
  </r>
  <r>
    <x v="0"/>
  </r>
  <r>
    <x v="0"/>
  </r>
  <r>
    <x v="4"/>
  </r>
  <r>
    <x v="2"/>
  </r>
  <r>
    <x v="2"/>
  </r>
  <r>
    <x v="1"/>
  </r>
  <r>
    <x v="0"/>
  </r>
  <r>
    <x v="0"/>
  </r>
  <r>
    <x v="3"/>
  </r>
  <r>
    <x v="2"/>
  </r>
  <r>
    <x v="0"/>
  </r>
  <r>
    <x v="4"/>
  </r>
  <r>
    <x v="4"/>
  </r>
  <r>
    <x v="2"/>
  </r>
  <r>
    <x v="0"/>
  </r>
  <r>
    <x v="2"/>
  </r>
  <r>
    <x v="3"/>
  </r>
  <r>
    <x v="3"/>
  </r>
  <r>
    <x v="2"/>
  </r>
  <r>
    <x v="2"/>
  </r>
  <r>
    <x v="3"/>
  </r>
  <r>
    <x v="2"/>
  </r>
  <r>
    <x v="0"/>
  </r>
  <r>
    <x v="2"/>
  </r>
  <r>
    <x v="2"/>
  </r>
  <r>
    <x v="4"/>
  </r>
  <r>
    <x v="3"/>
  </r>
  <r>
    <x v="3"/>
  </r>
  <r>
    <x v="4"/>
  </r>
  <r>
    <x v="4"/>
  </r>
  <r>
    <x v="2"/>
  </r>
  <r>
    <x v="2"/>
  </r>
  <r>
    <x v="0"/>
  </r>
  <r>
    <x v="0"/>
  </r>
  <r>
    <x v="4"/>
  </r>
  <r>
    <x v="0"/>
  </r>
  <r>
    <x v="0"/>
  </r>
  <r>
    <x v="3"/>
  </r>
  <r>
    <x v="1"/>
  </r>
  <r>
    <x v="4"/>
  </r>
  <r>
    <x v="0"/>
  </r>
  <r>
    <x v="0"/>
  </r>
  <r>
    <x v="0"/>
  </r>
  <r>
    <x v="2"/>
  </r>
  <r>
    <x v="3"/>
  </r>
  <r>
    <x v="0"/>
  </r>
  <r>
    <x v="2"/>
  </r>
  <r>
    <x v="0"/>
  </r>
  <r>
    <x v="2"/>
  </r>
  <r>
    <x v="0"/>
  </r>
  <r>
    <x v="4"/>
  </r>
  <r>
    <x v="4"/>
  </r>
  <r>
    <x v="1"/>
  </r>
  <r>
    <x v="2"/>
  </r>
  <r>
    <x v="3"/>
  </r>
  <r>
    <x v="0"/>
  </r>
  <r>
    <x v="1"/>
  </r>
  <r>
    <x v="2"/>
  </r>
  <r>
    <x v="2"/>
  </r>
  <r>
    <x v="1"/>
  </r>
  <r>
    <x v="2"/>
  </r>
  <r>
    <x v="0"/>
  </r>
  <r>
    <x v="3"/>
  </r>
  <r>
    <x v="2"/>
  </r>
  <r>
    <x v="1"/>
  </r>
  <r>
    <x v="2"/>
  </r>
  <r>
    <x v="0"/>
  </r>
  <r>
    <x v="2"/>
  </r>
  <r>
    <x v="0"/>
  </r>
  <r>
    <x v="2"/>
  </r>
  <r>
    <x v="4"/>
  </r>
  <r>
    <x v="2"/>
  </r>
  <r>
    <x v="2"/>
  </r>
  <r>
    <x v="3"/>
  </r>
  <r>
    <x v="4"/>
  </r>
  <r>
    <x v="2"/>
  </r>
  <r>
    <x v="2"/>
  </r>
  <r>
    <x v="1"/>
  </r>
  <r>
    <x v="0"/>
  </r>
  <r>
    <x v="1"/>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r>
  <r>
    <x v="1"/>
  </r>
  <r>
    <x v="1"/>
  </r>
  <r>
    <x v="0"/>
  </r>
  <r>
    <x v="0"/>
  </r>
  <r>
    <x v="0"/>
  </r>
  <r>
    <x v="1"/>
  </r>
  <r>
    <x v="0"/>
  </r>
  <r>
    <x v="0"/>
  </r>
  <r>
    <x v="1"/>
  </r>
  <r>
    <x v="1"/>
  </r>
  <r>
    <x v="1"/>
  </r>
  <r>
    <x v="1"/>
  </r>
  <r>
    <x v="1"/>
  </r>
  <r>
    <x v="0"/>
  </r>
  <r>
    <x v="1"/>
  </r>
  <r>
    <x v="0"/>
  </r>
  <r>
    <x v="0"/>
  </r>
  <r>
    <x v="1"/>
  </r>
  <r>
    <x v="1"/>
  </r>
  <r>
    <x v="0"/>
  </r>
  <r>
    <x v="0"/>
  </r>
  <r>
    <x v="1"/>
  </r>
  <r>
    <x v="0"/>
  </r>
  <r>
    <x v="0"/>
  </r>
  <r>
    <x v="1"/>
  </r>
  <r>
    <x v="0"/>
  </r>
  <r>
    <x v="0"/>
  </r>
  <r>
    <x v="1"/>
  </r>
  <r>
    <x v="0"/>
  </r>
  <r>
    <x v="0"/>
  </r>
  <r>
    <x v="1"/>
  </r>
  <r>
    <x v="1"/>
  </r>
  <r>
    <x v="0"/>
  </r>
  <r>
    <x v="0"/>
  </r>
  <r>
    <x v="0"/>
  </r>
  <r>
    <x v="1"/>
  </r>
  <r>
    <x v="1"/>
  </r>
  <r>
    <x v="0"/>
  </r>
  <r>
    <x v="0"/>
  </r>
  <r>
    <x v="1"/>
  </r>
  <r>
    <x v="0"/>
  </r>
  <r>
    <x v="0"/>
  </r>
  <r>
    <x v="0"/>
  </r>
  <r>
    <x v="0"/>
  </r>
  <r>
    <x v="1"/>
  </r>
  <r>
    <x v="1"/>
  </r>
  <r>
    <x v="1"/>
  </r>
  <r>
    <x v="1"/>
  </r>
  <r>
    <x v="1"/>
  </r>
  <r>
    <x v="0"/>
  </r>
  <r>
    <x v="0"/>
  </r>
  <r>
    <x v="0"/>
  </r>
  <r>
    <x v="0"/>
  </r>
  <r>
    <x v="1"/>
  </r>
  <r>
    <x v="0"/>
  </r>
  <r>
    <x v="0"/>
  </r>
  <r>
    <x v="1"/>
  </r>
  <r>
    <x v="1"/>
  </r>
  <r>
    <x v="1"/>
  </r>
  <r>
    <x v="0"/>
  </r>
  <r>
    <x v="0"/>
  </r>
  <r>
    <x v="0"/>
  </r>
  <r>
    <x v="0"/>
  </r>
  <r>
    <x v="1"/>
  </r>
  <r>
    <x v="0"/>
  </r>
  <r>
    <x v="1"/>
  </r>
  <r>
    <x v="0"/>
  </r>
  <r>
    <x v="0"/>
  </r>
  <r>
    <x v="0"/>
  </r>
  <r>
    <x v="1"/>
  </r>
  <r>
    <x v="1"/>
  </r>
  <r>
    <x v="1"/>
  </r>
  <r>
    <x v="0"/>
  </r>
  <r>
    <x v="1"/>
  </r>
  <r>
    <x v="0"/>
  </r>
  <r>
    <x v="1"/>
  </r>
  <r>
    <x v="0"/>
  </r>
  <r>
    <x v="0"/>
  </r>
  <r>
    <x v="1"/>
  </r>
  <r>
    <x v="0"/>
  </r>
  <r>
    <x v="0"/>
  </r>
  <r>
    <x v="1"/>
  </r>
  <r>
    <x v="0"/>
  </r>
  <r>
    <x v="1"/>
  </r>
  <r>
    <x v="0"/>
  </r>
  <r>
    <x v="0"/>
  </r>
  <r>
    <x v="0"/>
  </r>
  <r>
    <x v="0"/>
  </r>
  <r>
    <x v="0"/>
  </r>
  <r>
    <x v="1"/>
  </r>
  <r>
    <x v="0"/>
  </r>
  <r>
    <x v="0"/>
  </r>
  <r>
    <x v="1"/>
  </r>
  <r>
    <x v="1"/>
  </r>
  <r>
    <x v="0"/>
  </r>
  <r>
    <x v="0"/>
  </r>
  <r>
    <x v="1"/>
  </r>
  <r>
    <x v="0"/>
  </r>
  <r>
    <x v="1"/>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3200"/>
    <x v="0"/>
  </r>
  <r>
    <n v="13799"/>
    <x v="0"/>
  </r>
  <r>
    <n v="12999"/>
    <x v="0"/>
  </r>
  <r>
    <n v="10850"/>
    <x v="0"/>
  </r>
  <r>
    <n v="11000"/>
    <x v="0"/>
  </r>
  <r>
    <n v="16100"/>
    <x v="1"/>
  </r>
  <r>
    <n v="11200"/>
    <x v="0"/>
  </r>
  <r>
    <n v="14389"/>
    <x v="0"/>
  </r>
  <r>
    <n v="13600"/>
    <x v="0"/>
  </r>
  <r>
    <n v="16398"/>
    <x v="0"/>
  </r>
  <r>
    <n v="12698"/>
    <x v="0"/>
  </r>
  <r>
    <n v="16499"/>
    <x v="1"/>
  </r>
  <r>
    <n v="15998"/>
    <x v="1"/>
  </r>
  <r>
    <n v="12450"/>
    <x v="0"/>
  </r>
  <r>
    <n v="13990"/>
    <x v="0"/>
  </r>
  <r>
    <n v="12495"/>
    <x v="0"/>
  </r>
  <r>
    <n v="11500"/>
    <x v="0"/>
  </r>
  <r>
    <n v="9400"/>
    <x v="0"/>
  </r>
  <r>
    <n v="19175"/>
    <x v="0"/>
  </r>
  <r>
    <n v="15999"/>
    <x v="0"/>
  </r>
  <r>
    <n v="15250"/>
    <x v="0"/>
  </r>
  <r>
    <n v="14799"/>
    <x v="0"/>
  </r>
  <r>
    <n v="23698"/>
    <x v="0"/>
  </r>
  <r>
    <n v="16900"/>
    <x v="0"/>
  </r>
  <r>
    <n v="14350"/>
    <x v="0"/>
  </r>
  <r>
    <n v="13272"/>
    <x v="0"/>
  </r>
  <r>
    <n v="12100"/>
    <x v="0"/>
  </r>
  <r>
    <n v="11998"/>
    <x v="0"/>
  </r>
  <r>
    <n v="18700"/>
    <x v="1"/>
  </r>
  <r>
    <n v="18495"/>
    <x v="0"/>
  </r>
  <r>
    <n v="15000"/>
    <x v="0"/>
  </r>
  <r>
    <n v="14200"/>
    <x v="0"/>
  </r>
  <r>
    <n v="14995"/>
    <x v="0"/>
  </r>
  <r>
    <n v="12700"/>
    <x v="0"/>
  </r>
  <r>
    <n v="13300"/>
    <x v="0"/>
  </r>
  <r>
    <n v="18025"/>
    <x v="0"/>
  </r>
  <r>
    <n v="14025"/>
    <x v="1"/>
  </r>
  <r>
    <n v="14000"/>
    <x v="0"/>
  </r>
  <r>
    <n v="14000"/>
    <x v="0"/>
  </r>
  <r>
    <n v="16000"/>
    <x v="1"/>
  </r>
  <r>
    <n v="15549"/>
    <x v="0"/>
  </r>
  <r>
    <n v="9400"/>
    <x v="0"/>
  </r>
  <r>
    <n v="12299"/>
    <x v="0"/>
  </r>
  <r>
    <n v="14000"/>
    <x v="1"/>
  </r>
  <r>
    <n v="13695"/>
    <x v="1"/>
  </r>
  <r>
    <n v="16301"/>
    <x v="1"/>
  </r>
  <r>
    <n v="12699"/>
    <x v="1"/>
  </r>
  <r>
    <n v="15975"/>
    <x v="0"/>
  </r>
  <r>
    <n v="18000"/>
    <x v="0"/>
  </r>
  <r>
    <n v="10900"/>
    <x v="0"/>
  </r>
  <r>
    <n v="11250"/>
    <x v="0"/>
  </r>
  <r>
    <n v="14000"/>
    <x v="1"/>
  </r>
  <r>
    <n v="10998"/>
    <x v="0"/>
  </r>
  <r>
    <n v="13250"/>
    <x v="0"/>
  </r>
  <r>
    <n v="12498"/>
    <x v="0"/>
  </r>
  <r>
    <n v="11999"/>
    <x v="0"/>
  </r>
  <r>
    <n v="8990"/>
    <x v="0"/>
  </r>
  <r>
    <n v="18499"/>
    <x v="1"/>
  </r>
  <r>
    <n v="14000"/>
    <x v="0"/>
  </r>
  <r>
    <n v="22599"/>
    <x v="0"/>
  </r>
  <r>
    <n v="10899"/>
    <x v="0"/>
  </r>
  <r>
    <n v="13850"/>
    <x v="0"/>
  </r>
  <r>
    <n v="13750"/>
    <x v="0"/>
  </r>
  <r>
    <n v="15995"/>
    <x v="0"/>
  </r>
  <r>
    <n v="26990"/>
    <x v="0"/>
  </r>
  <r>
    <n v="12490"/>
    <x v="0"/>
  </r>
  <r>
    <n v="16599"/>
    <x v="0"/>
  </r>
  <r>
    <n v="10944"/>
    <x v="0"/>
  </r>
  <r>
    <n v="9450"/>
    <x v="0"/>
  </r>
  <r>
    <n v="17750"/>
    <x v="1"/>
  </r>
  <r>
    <n v="13533"/>
    <x v="0"/>
  </r>
  <r>
    <n v="10499"/>
    <x v="0"/>
  </r>
  <r>
    <n v="13467"/>
    <x v="0"/>
  </r>
  <r>
    <n v="14500"/>
    <x v="1"/>
  </r>
  <r>
    <n v="18300"/>
    <x v="0"/>
  </r>
  <r>
    <n v="13122"/>
    <x v="1"/>
  </r>
  <r>
    <n v="12195"/>
    <x v="0"/>
  </r>
  <r>
    <n v="18000"/>
    <x v="1"/>
  </r>
  <r>
    <n v="26638"/>
    <x v="1"/>
  </r>
  <r>
    <n v="16500"/>
    <x v="0"/>
  </r>
  <r>
    <n v="10600"/>
    <x v="0"/>
  </r>
  <r>
    <n v="14750"/>
    <x v="0"/>
  </r>
  <r>
    <n v="17599"/>
    <x v="0"/>
  </r>
  <r>
    <n v="10700"/>
    <x v="0"/>
  </r>
  <r>
    <n v="16300"/>
    <x v="0"/>
  </r>
  <r>
    <n v="14998"/>
    <x v="0"/>
  </r>
  <r>
    <n v="13299"/>
    <x v="1"/>
  </r>
  <r>
    <n v="12000"/>
    <x v="1"/>
  </r>
  <r>
    <n v="13650"/>
    <x v="0"/>
  </r>
  <r>
    <n v="15699"/>
    <x v="0"/>
  </r>
  <r>
    <n v="16999"/>
    <x v="1"/>
  </r>
  <r>
    <n v="17000"/>
    <x v="0"/>
  </r>
  <r>
    <n v="9500"/>
    <x v="0"/>
  </r>
  <r>
    <n v="17425"/>
    <x v="0"/>
  </r>
  <r>
    <n v="15300"/>
    <x v="0"/>
  </r>
  <r>
    <n v="13500"/>
    <x v="0"/>
  </r>
  <r>
    <n v="12650"/>
    <x v="1"/>
  </r>
  <r>
    <n v="21000"/>
    <x v="1"/>
  </r>
  <r>
    <n v="8599"/>
    <x v="1"/>
  </r>
  <r>
    <n v="17000"/>
    <x v="0"/>
  </r>
  <r>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D3CCBA-EDC7-42C8-80C0-4C2303B3FB45}"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Fuel_typ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C463E-E6F4-4B2D-BC58-C40DF2413F45}"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1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Fuel_type"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77B6F-9D7A-4582-892E-35B74874812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1">
    <pivotField axis="axisRow" dataField="1" showAll="0">
      <items count="7">
        <item x="1"/>
        <item x="4"/>
        <item x="3"/>
        <item x="0"/>
        <item x="2"/>
        <item x="5"/>
        <item t="default"/>
      </items>
    </pivotField>
  </pivotFields>
  <rowFields count="1">
    <field x="0"/>
  </rowFields>
  <rowItems count="7">
    <i>
      <x/>
    </i>
    <i>
      <x v="1"/>
    </i>
    <i>
      <x v="2"/>
    </i>
    <i>
      <x v="3"/>
    </i>
    <i>
      <x v="4"/>
    </i>
    <i>
      <x v="5"/>
    </i>
    <i t="grand">
      <x/>
    </i>
  </rowItems>
  <colItems count="1">
    <i/>
  </colItems>
  <dataFields count="1">
    <dataField name="Count of Engine_Capacity in L" fld="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E09392-E8DD-4A98-B73E-F1D167857FC8}"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Fuel_typ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2FCD80-8897-4A27-8BBE-CDDA00F79033}" name="PivotTable1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2">
    <pivotField dataField="1" showAll="0"/>
    <pivotField axis="axisRow" showAll="0">
      <items count="4">
        <item x="0"/>
        <item x="1"/>
        <item x="2"/>
        <item t="default"/>
      </items>
    </pivotField>
  </pivotFields>
  <rowFields count="1">
    <field x="1"/>
  </rowFields>
  <rowItems count="4">
    <i>
      <x/>
    </i>
    <i>
      <x v="1"/>
    </i>
    <i>
      <x v="2"/>
    </i>
    <i t="grand">
      <x/>
    </i>
  </rowItems>
  <colItems count="1">
    <i/>
  </colItems>
  <dataFields count="1">
    <dataField name="Average of Price in £" fld="0"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5D917-1884-4940-95DC-6BDFA0A6C792}" name="Table3" displayName="Table3" ref="A1:H15" totalsRowShown="0" headerRowDxfId="11" dataDxfId="9" headerRowBorderDxfId="10" tableBorderDxfId="8">
  <autoFilter ref="A1:H15" xr:uid="{9CC610F5-8025-4F69-8484-1C3264B0B237}"/>
  <tableColumns count="8">
    <tableColumn id="1" xr3:uid="{EE7FC3EF-0FCE-48AC-848D-4FEA900466EA}" name="Price in £" dataDxfId="7"/>
    <tableColumn id="2" xr3:uid="{D93AF2C7-9AAE-42D7-8C91-C9DE065BF7D3}" name="Column1" dataDxfId="6"/>
    <tableColumn id="3" xr3:uid="{5775DEFC-ABA3-4F35-B543-F011F7F82D20}" name="Age" dataDxfId="5"/>
    <tableColumn id="4" xr3:uid="{B5E1E990-A0D2-4E69-AA5D-8BF353FC445C}" name="Column2" dataDxfId="4"/>
    <tableColumn id="5" xr3:uid="{B3168D89-9A61-4F77-8ACF-6E744A66244E}" name="Miles_Driven" dataDxfId="3"/>
    <tableColumn id="6" xr3:uid="{CF2788A2-0635-4449-AFFB-FFABF7C1B586}" name="Column3" dataDxfId="2"/>
    <tableColumn id="7" xr3:uid="{444635CE-71DA-46D8-A2EF-53B3FCDBCF7F}" name="Engine_Capacity in L" dataDxfId="1"/>
    <tableColumn id="8" xr3:uid="{8AF4A7A1-7E6B-4E70-977E-079ACA1B40B2}" name="Column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E7AC9-5616-46E6-AE6C-D9EFC4810AA2}">
  <dimension ref="A3:B17"/>
  <sheetViews>
    <sheetView topLeftCell="C6" zoomScale="55" zoomScaleNormal="55" workbookViewId="0">
      <selection activeCell="S25" sqref="S25"/>
    </sheetView>
  </sheetViews>
  <sheetFormatPr defaultRowHeight="14.5" x14ac:dyDescent="0.35"/>
  <cols>
    <col min="1" max="1" width="12.36328125" bestFit="1" customWidth="1"/>
    <col min="2" max="2" width="16.81640625" bestFit="1" customWidth="1"/>
  </cols>
  <sheetData>
    <row r="3" spans="1:2" x14ac:dyDescent="0.35">
      <c r="A3" s="6" t="s">
        <v>262</v>
      </c>
      <c r="B3" t="s">
        <v>266</v>
      </c>
    </row>
    <row r="4" spans="1:2" x14ac:dyDescent="0.35">
      <c r="A4" s="7" t="s">
        <v>4</v>
      </c>
      <c r="B4" s="8">
        <v>179</v>
      </c>
    </row>
    <row r="5" spans="1:2" x14ac:dyDescent="0.35">
      <c r="A5" s="7" t="s">
        <v>11</v>
      </c>
      <c r="B5" s="8">
        <v>154</v>
      </c>
    </row>
    <row r="6" spans="1:2" x14ac:dyDescent="0.35">
      <c r="A6" s="7" t="s">
        <v>263</v>
      </c>
      <c r="B6" s="8"/>
    </row>
    <row r="7" spans="1:2" x14ac:dyDescent="0.35">
      <c r="A7" s="7" t="s">
        <v>264</v>
      </c>
      <c r="B7" s="8">
        <v>333</v>
      </c>
    </row>
    <row r="13" spans="1:2" x14ac:dyDescent="0.35">
      <c r="A13" s="6" t="s">
        <v>262</v>
      </c>
      <c r="B13" t="s">
        <v>266</v>
      </c>
    </row>
    <row r="14" spans="1:2" x14ac:dyDescent="0.35">
      <c r="A14" s="7" t="s">
        <v>4</v>
      </c>
      <c r="B14" s="8">
        <v>57</v>
      </c>
    </row>
    <row r="15" spans="1:2" x14ac:dyDescent="0.35">
      <c r="A15" s="7" t="s">
        <v>11</v>
      </c>
      <c r="B15" s="8">
        <v>43</v>
      </c>
    </row>
    <row r="16" spans="1:2" x14ac:dyDescent="0.35">
      <c r="A16" s="7" t="s">
        <v>263</v>
      </c>
      <c r="B16" s="8"/>
    </row>
    <row r="17" spans="1:2" x14ac:dyDescent="0.35">
      <c r="A17" s="7" t="s">
        <v>264</v>
      </c>
      <c r="B17" s="8">
        <v>100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4"/>
  <sheetViews>
    <sheetView tabSelected="1" topLeftCell="B2" zoomScale="74" zoomScaleNormal="74" workbookViewId="0">
      <selection activeCell="C30" sqref="A1:I334"/>
    </sheetView>
  </sheetViews>
  <sheetFormatPr defaultRowHeight="14.5" x14ac:dyDescent="0.35"/>
  <cols>
    <col min="1" max="1" width="27.6328125" style="1" customWidth="1"/>
    <col min="2" max="2" width="24.08984375" style="1" customWidth="1"/>
    <col min="3" max="4" width="21.81640625" style="1" customWidth="1"/>
    <col min="5" max="5" width="36.90625" style="1" hidden="1" customWidth="1"/>
    <col min="6" max="6" width="24.36328125" style="1" customWidth="1"/>
    <col min="7" max="7" width="24.26953125" style="1" customWidth="1"/>
    <col min="8" max="8" width="23.453125" style="1" customWidth="1"/>
    <col min="9" max="9" width="13.36328125" style="1" customWidth="1"/>
    <col min="10" max="10" width="8.7265625" style="5"/>
    <col min="11" max="11" width="30.36328125" style="1" customWidth="1"/>
    <col min="12" max="12" width="36.90625" style="1" customWidth="1"/>
    <col min="14" max="16384" width="8.7265625" style="1"/>
  </cols>
  <sheetData>
    <row r="1" spans="1:12" s="4" customFormat="1" ht="21" x14ac:dyDescent="0.5">
      <c r="A1" s="4" t="s">
        <v>261</v>
      </c>
      <c r="B1" s="4" t="s">
        <v>252</v>
      </c>
      <c r="C1" s="4" t="s">
        <v>253</v>
      </c>
      <c r="D1" s="4" t="s">
        <v>259</v>
      </c>
      <c r="E1" s="4" t="s">
        <v>254</v>
      </c>
      <c r="F1" s="4" t="s">
        <v>258</v>
      </c>
      <c r="G1" s="4" t="s">
        <v>260</v>
      </c>
      <c r="H1" s="4" t="s">
        <v>256</v>
      </c>
      <c r="I1" s="4" t="s">
        <v>257</v>
      </c>
      <c r="K1" s="4" t="s">
        <v>0</v>
      </c>
      <c r="L1" s="4" t="s">
        <v>255</v>
      </c>
    </row>
    <row r="2" spans="1:12" x14ac:dyDescent="0.35">
      <c r="A2" s="1">
        <f t="shared" ref="A2:A65" ca="1" si="0">RAND()</f>
        <v>0.74724993524188088</v>
      </c>
      <c r="B2" s="1" t="s">
        <v>1</v>
      </c>
      <c r="C2" s="1" t="s">
        <v>158</v>
      </c>
      <c r="D2" s="1">
        <f t="shared" ref="D2:D65" si="1" xml:space="preserve"> 2021 - E2</f>
        <v>4</v>
      </c>
      <c r="E2" s="1">
        <v>2017</v>
      </c>
      <c r="F2" s="2">
        <v>73379</v>
      </c>
      <c r="G2" s="1">
        <v>1.4</v>
      </c>
      <c r="H2" s="1" t="s">
        <v>11</v>
      </c>
      <c r="I2" s="1" t="s">
        <v>5</v>
      </c>
      <c r="K2" s="1" t="s">
        <v>6</v>
      </c>
      <c r="L2" s="1" t="s">
        <v>3</v>
      </c>
    </row>
    <row r="3" spans="1:12" x14ac:dyDescent="0.35">
      <c r="A3" s="1">
        <f t="shared" ca="1" si="0"/>
        <v>0.2532254890775254</v>
      </c>
      <c r="B3" s="1" t="s">
        <v>1</v>
      </c>
      <c r="C3" s="1" t="s">
        <v>60</v>
      </c>
      <c r="D3" s="1">
        <f t="shared" si="1"/>
        <v>5</v>
      </c>
      <c r="E3" s="1">
        <v>2016</v>
      </c>
      <c r="F3" s="2">
        <v>33000</v>
      </c>
      <c r="G3" s="1">
        <v>2</v>
      </c>
      <c r="H3" s="1" t="s">
        <v>4</v>
      </c>
      <c r="I3" s="1" t="s">
        <v>5</v>
      </c>
      <c r="K3" s="1" t="s">
        <v>9</v>
      </c>
      <c r="L3" s="1" t="s">
        <v>3</v>
      </c>
    </row>
    <row r="4" spans="1:12" x14ac:dyDescent="0.35">
      <c r="A4" s="1">
        <f t="shared" ca="1" si="0"/>
        <v>0.25655605320139763</v>
      </c>
      <c r="B4" s="1" t="s">
        <v>1</v>
      </c>
      <c r="C4" s="1" t="s">
        <v>34</v>
      </c>
      <c r="D4" s="1">
        <f t="shared" si="1"/>
        <v>2</v>
      </c>
      <c r="E4" s="1">
        <v>2019</v>
      </c>
      <c r="F4" s="2">
        <v>12190</v>
      </c>
      <c r="G4" s="1">
        <v>1.6</v>
      </c>
      <c r="H4" s="1" t="s">
        <v>4</v>
      </c>
      <c r="I4" s="1" t="s">
        <v>5</v>
      </c>
      <c r="K4" s="1" t="s">
        <v>9</v>
      </c>
      <c r="L4" s="1" t="s">
        <v>3</v>
      </c>
    </row>
    <row r="5" spans="1:12" x14ac:dyDescent="0.35">
      <c r="A5" s="1">
        <f t="shared" ca="1" si="0"/>
        <v>0.87586190006097853</v>
      </c>
      <c r="B5" s="1" t="s">
        <v>1</v>
      </c>
      <c r="C5" s="1" t="s">
        <v>10</v>
      </c>
      <c r="D5" s="1">
        <f t="shared" si="1"/>
        <v>5</v>
      </c>
      <c r="E5" s="1">
        <v>2016</v>
      </c>
      <c r="F5" s="2">
        <v>94150</v>
      </c>
      <c r="G5" s="1">
        <v>2</v>
      </c>
      <c r="H5" s="1" t="s">
        <v>4</v>
      </c>
      <c r="I5" s="1" t="s">
        <v>5</v>
      </c>
      <c r="K5" s="1" t="s">
        <v>13</v>
      </c>
      <c r="L5" s="1" t="s">
        <v>3</v>
      </c>
    </row>
    <row r="6" spans="1:12" x14ac:dyDescent="0.35">
      <c r="A6" s="1">
        <f t="shared" ca="1" si="0"/>
        <v>0.34471145853475971</v>
      </c>
      <c r="B6" s="1" t="s">
        <v>1</v>
      </c>
      <c r="C6" s="1" t="s">
        <v>187</v>
      </c>
      <c r="D6" s="1">
        <f t="shared" si="1"/>
        <v>5</v>
      </c>
      <c r="E6" s="1">
        <v>2016</v>
      </c>
      <c r="F6" s="2">
        <v>53809</v>
      </c>
      <c r="G6" s="1">
        <v>2</v>
      </c>
      <c r="H6" s="1" t="s">
        <v>4</v>
      </c>
      <c r="I6" s="1" t="s">
        <v>5</v>
      </c>
      <c r="K6" s="1" t="s">
        <v>13</v>
      </c>
      <c r="L6" s="1" t="s">
        <v>15</v>
      </c>
    </row>
    <row r="7" spans="1:12" x14ac:dyDescent="0.35">
      <c r="A7" s="1">
        <f t="shared" ca="1" si="0"/>
        <v>0.51018834473187247</v>
      </c>
      <c r="B7" s="1" t="s">
        <v>1</v>
      </c>
      <c r="C7" s="1" t="s">
        <v>123</v>
      </c>
      <c r="D7" s="1">
        <f t="shared" si="1"/>
        <v>4</v>
      </c>
      <c r="E7" s="1">
        <v>2017</v>
      </c>
      <c r="F7" s="2">
        <v>52088</v>
      </c>
      <c r="G7" s="1">
        <v>1.6</v>
      </c>
      <c r="H7" s="1" t="s">
        <v>4</v>
      </c>
      <c r="I7" s="1" t="s">
        <v>5</v>
      </c>
      <c r="K7" s="1" t="s">
        <v>13</v>
      </c>
      <c r="L7" s="1" t="s">
        <v>3</v>
      </c>
    </row>
    <row r="8" spans="1:12" x14ac:dyDescent="0.35">
      <c r="A8" s="1">
        <f t="shared" ca="1" si="0"/>
        <v>0.71289187581974967</v>
      </c>
      <c r="B8" s="1" t="s">
        <v>1</v>
      </c>
      <c r="C8" s="1" t="s">
        <v>250</v>
      </c>
      <c r="D8" s="1">
        <f t="shared" si="1"/>
        <v>4</v>
      </c>
      <c r="E8" s="1">
        <v>2017</v>
      </c>
      <c r="F8" s="2">
        <v>58000</v>
      </c>
      <c r="G8" s="1">
        <v>1.6</v>
      </c>
      <c r="H8" s="1" t="s">
        <v>4</v>
      </c>
      <c r="I8" s="1" t="s">
        <v>5</v>
      </c>
      <c r="K8" s="1" t="s">
        <v>18</v>
      </c>
      <c r="L8" s="1" t="s">
        <v>15</v>
      </c>
    </row>
    <row r="9" spans="1:12" x14ac:dyDescent="0.35">
      <c r="A9" s="1">
        <f t="shared" ca="1" si="0"/>
        <v>0.91026914329174879</v>
      </c>
      <c r="B9" s="1" t="s">
        <v>1</v>
      </c>
      <c r="C9" s="1" t="s">
        <v>172</v>
      </c>
      <c r="D9" s="1">
        <f t="shared" si="1"/>
        <v>5</v>
      </c>
      <c r="E9" s="1">
        <v>2016</v>
      </c>
      <c r="F9" s="2">
        <v>61523</v>
      </c>
      <c r="G9" s="1">
        <v>2</v>
      </c>
      <c r="H9" s="1" t="s">
        <v>4</v>
      </c>
      <c r="I9" s="1" t="s">
        <v>5</v>
      </c>
      <c r="K9" s="1" t="s">
        <v>18</v>
      </c>
      <c r="L9" s="1" t="s">
        <v>15</v>
      </c>
    </row>
    <row r="10" spans="1:12" x14ac:dyDescent="0.35">
      <c r="A10" s="1">
        <f t="shared" ca="1" si="0"/>
        <v>0.54094580318699803</v>
      </c>
      <c r="B10" s="1" t="s">
        <v>1</v>
      </c>
      <c r="C10" s="1" t="s">
        <v>195</v>
      </c>
      <c r="D10" s="1">
        <f t="shared" si="1"/>
        <v>4</v>
      </c>
      <c r="E10" s="1">
        <v>2017</v>
      </c>
      <c r="F10" s="2">
        <v>39118</v>
      </c>
      <c r="G10" s="1">
        <v>2</v>
      </c>
      <c r="H10" s="1" t="s">
        <v>4</v>
      </c>
      <c r="I10" s="1" t="s">
        <v>8</v>
      </c>
      <c r="K10" s="1" t="s">
        <v>6</v>
      </c>
      <c r="L10" s="1" t="s">
        <v>3</v>
      </c>
    </row>
    <row r="11" spans="1:12" x14ac:dyDescent="0.35">
      <c r="A11" s="1">
        <f t="shared" ca="1" si="0"/>
        <v>0.1465036411225672</v>
      </c>
      <c r="B11" s="1" t="s">
        <v>1</v>
      </c>
      <c r="C11" s="1" t="s">
        <v>77</v>
      </c>
      <c r="D11" s="1">
        <f t="shared" si="1"/>
        <v>3</v>
      </c>
      <c r="E11" s="1">
        <v>2018</v>
      </c>
      <c r="F11" s="2">
        <v>12246</v>
      </c>
      <c r="G11" s="1">
        <v>1.6</v>
      </c>
      <c r="H11" s="1" t="s">
        <v>4</v>
      </c>
      <c r="I11" s="1" t="s">
        <v>5</v>
      </c>
      <c r="K11" s="1" t="s">
        <v>13</v>
      </c>
      <c r="L11" s="1" t="s">
        <v>15</v>
      </c>
    </row>
    <row r="12" spans="1:12" x14ac:dyDescent="0.35">
      <c r="A12" s="1">
        <f t="shared" ca="1" si="0"/>
        <v>0.19667275823584651</v>
      </c>
      <c r="B12" s="1" t="s">
        <v>1</v>
      </c>
      <c r="C12" s="1" t="s">
        <v>168</v>
      </c>
      <c r="D12" s="1">
        <f t="shared" si="1"/>
        <v>3</v>
      </c>
      <c r="E12" s="1">
        <v>2018</v>
      </c>
      <c r="F12" s="2">
        <v>62976</v>
      </c>
      <c r="G12" s="1">
        <v>2</v>
      </c>
      <c r="H12" s="1" t="s">
        <v>4</v>
      </c>
      <c r="I12" s="1" t="s">
        <v>5</v>
      </c>
      <c r="K12" s="1" t="s">
        <v>13</v>
      </c>
      <c r="L12" s="1" t="s">
        <v>15</v>
      </c>
    </row>
    <row r="13" spans="1:12" x14ac:dyDescent="0.35">
      <c r="A13" s="1">
        <f t="shared" ca="1" si="0"/>
        <v>0.37768053489940656</v>
      </c>
      <c r="B13" s="1" t="s">
        <v>1</v>
      </c>
      <c r="C13" s="1" t="s">
        <v>178</v>
      </c>
      <c r="D13" s="1">
        <f t="shared" si="1"/>
        <v>5</v>
      </c>
      <c r="E13" s="1">
        <v>2016</v>
      </c>
      <c r="F13" s="2">
        <v>47000</v>
      </c>
      <c r="G13" s="1">
        <v>2</v>
      </c>
      <c r="H13" s="1" t="s">
        <v>4</v>
      </c>
      <c r="I13" s="1" t="s">
        <v>5</v>
      </c>
      <c r="K13" s="1" t="s">
        <v>13</v>
      </c>
      <c r="L13" s="1" t="s">
        <v>3</v>
      </c>
    </row>
    <row r="14" spans="1:12" x14ac:dyDescent="0.35">
      <c r="A14" s="1">
        <f t="shared" ca="1" si="0"/>
        <v>0.64559124287328995</v>
      </c>
      <c r="B14" s="1" t="s">
        <v>1</v>
      </c>
      <c r="C14" s="1" t="s">
        <v>7</v>
      </c>
      <c r="D14" s="1">
        <f t="shared" si="1"/>
        <v>4</v>
      </c>
      <c r="E14" s="1">
        <v>2017</v>
      </c>
      <c r="F14" s="2">
        <v>47154</v>
      </c>
      <c r="G14" s="1">
        <v>1.6</v>
      </c>
      <c r="H14" s="1" t="s">
        <v>4</v>
      </c>
      <c r="I14" s="1" t="s">
        <v>5</v>
      </c>
      <c r="K14" s="1" t="s">
        <v>18</v>
      </c>
      <c r="L14" s="1" t="s">
        <v>3</v>
      </c>
    </row>
    <row r="15" spans="1:12" x14ac:dyDescent="0.35">
      <c r="A15" s="1">
        <f t="shared" ca="1" si="0"/>
        <v>0.89499883593620277</v>
      </c>
      <c r="B15" s="1" t="s">
        <v>1</v>
      </c>
      <c r="C15" s="1" t="s">
        <v>160</v>
      </c>
      <c r="D15" s="1">
        <f t="shared" si="1"/>
        <v>5</v>
      </c>
      <c r="E15" s="1">
        <v>2016</v>
      </c>
      <c r="F15" s="2">
        <v>72320</v>
      </c>
      <c r="G15" s="1">
        <v>2</v>
      </c>
      <c r="H15" s="1" t="s">
        <v>4</v>
      </c>
      <c r="I15" s="1" t="s">
        <v>5</v>
      </c>
      <c r="K15" s="1" t="s">
        <v>13</v>
      </c>
      <c r="L15" s="1" t="s">
        <v>3</v>
      </c>
    </row>
    <row r="16" spans="1:12" x14ac:dyDescent="0.35">
      <c r="A16" s="1">
        <f t="shared" ca="1" si="0"/>
        <v>0.10339243693592681</v>
      </c>
      <c r="B16" s="1" t="s">
        <v>1</v>
      </c>
      <c r="C16" s="1" t="s">
        <v>215</v>
      </c>
      <c r="D16" s="1">
        <f t="shared" si="1"/>
        <v>4</v>
      </c>
      <c r="E16" s="1">
        <v>2017</v>
      </c>
      <c r="F16" s="2">
        <v>37092</v>
      </c>
      <c r="G16" s="1">
        <v>1.6</v>
      </c>
      <c r="H16" s="1" t="s">
        <v>4</v>
      </c>
      <c r="I16" s="1" t="s">
        <v>5</v>
      </c>
      <c r="K16" s="1" t="s">
        <v>6</v>
      </c>
      <c r="L16" s="1" t="s">
        <v>15</v>
      </c>
    </row>
    <row r="17" spans="1:12" x14ac:dyDescent="0.35">
      <c r="A17" s="1">
        <f t="shared" ca="1" si="0"/>
        <v>0.69507038171811741</v>
      </c>
      <c r="B17" s="1" t="s">
        <v>1</v>
      </c>
      <c r="C17" s="1" t="s">
        <v>209</v>
      </c>
      <c r="D17" s="1">
        <f t="shared" si="1"/>
        <v>5</v>
      </c>
      <c r="E17" s="1">
        <v>2016</v>
      </c>
      <c r="F17" s="2">
        <v>40733</v>
      </c>
      <c r="G17" s="1">
        <v>1.6</v>
      </c>
      <c r="H17" s="1" t="s">
        <v>4</v>
      </c>
      <c r="I17" s="1" t="s">
        <v>5</v>
      </c>
      <c r="K17" s="1" t="s">
        <v>13</v>
      </c>
      <c r="L17" s="1" t="s">
        <v>3</v>
      </c>
    </row>
    <row r="18" spans="1:12" x14ac:dyDescent="0.35">
      <c r="A18" s="1">
        <f t="shared" ca="1" si="0"/>
        <v>0.72088420041207268</v>
      </c>
      <c r="B18" s="1" t="s">
        <v>1</v>
      </c>
      <c r="C18" s="1" t="s">
        <v>236</v>
      </c>
      <c r="D18" s="1">
        <f t="shared" si="1"/>
        <v>5</v>
      </c>
      <c r="E18" s="1">
        <v>2016</v>
      </c>
      <c r="F18" s="2">
        <v>39281</v>
      </c>
      <c r="G18" s="1">
        <v>2</v>
      </c>
      <c r="H18" s="1" t="s">
        <v>4</v>
      </c>
      <c r="I18" s="1" t="s">
        <v>5</v>
      </c>
      <c r="K18" s="1" t="s">
        <v>28</v>
      </c>
      <c r="L18" s="1" t="s">
        <v>3</v>
      </c>
    </row>
    <row r="19" spans="1:12" x14ac:dyDescent="0.35">
      <c r="A19" s="1">
        <f t="shared" ca="1" si="0"/>
        <v>9.2151012445664815E-2</v>
      </c>
      <c r="B19" s="1" t="s">
        <v>1</v>
      </c>
      <c r="C19" s="1" t="s">
        <v>212</v>
      </c>
      <c r="D19" s="1">
        <f t="shared" si="1"/>
        <v>5</v>
      </c>
      <c r="E19" s="1">
        <v>2016</v>
      </c>
      <c r="F19" s="2">
        <v>45003</v>
      </c>
      <c r="G19" s="1">
        <v>2</v>
      </c>
      <c r="H19" s="1" t="s">
        <v>4</v>
      </c>
      <c r="I19" s="1" t="s">
        <v>5</v>
      </c>
      <c r="K19" s="1" t="s">
        <v>13</v>
      </c>
      <c r="L19" s="1" t="s">
        <v>3</v>
      </c>
    </row>
    <row r="20" spans="1:12" x14ac:dyDescent="0.35">
      <c r="A20" s="1">
        <f t="shared" ca="1" si="0"/>
        <v>3.6763317114975047E-2</v>
      </c>
      <c r="B20" s="1" t="s">
        <v>1</v>
      </c>
      <c r="C20" s="1" t="s">
        <v>35</v>
      </c>
      <c r="D20" s="1">
        <f t="shared" si="1"/>
        <v>5</v>
      </c>
      <c r="E20" s="1">
        <v>2016</v>
      </c>
      <c r="F20" s="2">
        <v>33322</v>
      </c>
      <c r="G20" s="1">
        <v>1.6</v>
      </c>
      <c r="H20" s="1" t="s">
        <v>4</v>
      </c>
      <c r="I20" s="1" t="s">
        <v>5</v>
      </c>
      <c r="K20" s="1" t="s">
        <v>28</v>
      </c>
      <c r="L20" s="1" t="s">
        <v>3</v>
      </c>
    </row>
    <row r="21" spans="1:12" x14ac:dyDescent="0.35">
      <c r="A21" s="1">
        <f t="shared" ca="1" si="0"/>
        <v>0.48868834553393525</v>
      </c>
      <c r="B21" s="1" t="s">
        <v>1</v>
      </c>
      <c r="C21" s="1" t="s">
        <v>105</v>
      </c>
      <c r="D21" s="1">
        <f t="shared" si="1"/>
        <v>5</v>
      </c>
      <c r="E21" s="1">
        <v>2016</v>
      </c>
      <c r="F21" s="2">
        <v>23051</v>
      </c>
      <c r="G21" s="1">
        <v>1.6</v>
      </c>
      <c r="H21" s="1" t="s">
        <v>4</v>
      </c>
      <c r="I21" s="1" t="s">
        <v>5</v>
      </c>
      <c r="K21" s="1" t="s">
        <v>9</v>
      </c>
      <c r="L21" s="1" t="s">
        <v>3</v>
      </c>
    </row>
    <row r="22" spans="1:12" x14ac:dyDescent="0.35">
      <c r="A22" s="1">
        <f t="shared" ca="1" si="0"/>
        <v>0.96909269500889517</v>
      </c>
      <c r="B22" s="1" t="s">
        <v>1</v>
      </c>
      <c r="C22" s="1" t="s">
        <v>62</v>
      </c>
      <c r="D22" s="1">
        <f t="shared" si="1"/>
        <v>5</v>
      </c>
      <c r="E22" s="1">
        <v>2016</v>
      </c>
      <c r="F22" s="2">
        <v>34000</v>
      </c>
      <c r="G22" s="1">
        <v>2</v>
      </c>
      <c r="H22" s="1" t="s">
        <v>4</v>
      </c>
      <c r="I22" s="1" t="s">
        <v>5</v>
      </c>
      <c r="K22" s="1" t="s">
        <v>28</v>
      </c>
      <c r="L22" s="1" t="s">
        <v>3</v>
      </c>
    </row>
    <row r="23" spans="1:12" x14ac:dyDescent="0.35">
      <c r="A23" s="1">
        <f t="shared" ca="1" si="0"/>
        <v>0.68748469703216986</v>
      </c>
      <c r="B23" s="1" t="s">
        <v>1</v>
      </c>
      <c r="C23" s="1" t="s">
        <v>60</v>
      </c>
      <c r="D23" s="1">
        <f t="shared" si="1"/>
        <v>4</v>
      </c>
      <c r="E23" s="1">
        <v>2017</v>
      </c>
      <c r="F23" s="2">
        <v>28526</v>
      </c>
      <c r="G23" s="1">
        <v>1.6</v>
      </c>
      <c r="H23" s="1" t="s">
        <v>4</v>
      </c>
      <c r="I23" s="1" t="s">
        <v>8</v>
      </c>
      <c r="K23" s="1" t="s">
        <v>13</v>
      </c>
      <c r="L23" s="1" t="s">
        <v>3</v>
      </c>
    </row>
    <row r="24" spans="1:12" x14ac:dyDescent="0.35">
      <c r="A24" s="1">
        <f t="shared" ca="1" si="0"/>
        <v>0.5109243135950724</v>
      </c>
      <c r="B24" s="1" t="s">
        <v>1</v>
      </c>
      <c r="C24" s="1" t="s">
        <v>200</v>
      </c>
      <c r="D24" s="1">
        <f t="shared" si="1"/>
        <v>3</v>
      </c>
      <c r="E24" s="1">
        <v>2018</v>
      </c>
      <c r="F24" s="2">
        <v>46001</v>
      </c>
      <c r="G24" s="1">
        <v>1.6</v>
      </c>
      <c r="H24" s="1" t="s">
        <v>4</v>
      </c>
      <c r="I24" s="1" t="s">
        <v>5</v>
      </c>
      <c r="K24" s="1" t="s">
        <v>13</v>
      </c>
      <c r="L24" s="1" t="s">
        <v>3</v>
      </c>
    </row>
    <row r="25" spans="1:12" x14ac:dyDescent="0.35">
      <c r="A25" s="1">
        <f t="shared" ca="1" si="0"/>
        <v>1.5220497163321411E-2</v>
      </c>
      <c r="B25" s="1" t="s">
        <v>1</v>
      </c>
      <c r="C25" s="1" t="s">
        <v>142</v>
      </c>
      <c r="D25" s="1">
        <f t="shared" si="1"/>
        <v>5</v>
      </c>
      <c r="E25" s="1">
        <v>2016</v>
      </c>
      <c r="F25" s="2">
        <v>102850</v>
      </c>
      <c r="G25" s="1">
        <v>2</v>
      </c>
      <c r="H25" s="1" t="s">
        <v>4</v>
      </c>
      <c r="I25" s="1" t="s">
        <v>5</v>
      </c>
      <c r="K25" s="1" t="s">
        <v>13</v>
      </c>
      <c r="L25" s="1" t="s">
        <v>3</v>
      </c>
    </row>
    <row r="26" spans="1:12" x14ac:dyDescent="0.35">
      <c r="A26" s="1">
        <f t="shared" ca="1" si="0"/>
        <v>0.75550998076834452</v>
      </c>
      <c r="B26" s="1" t="s">
        <v>1</v>
      </c>
      <c r="C26" s="1" t="s">
        <v>180</v>
      </c>
      <c r="D26" s="1">
        <f t="shared" si="1"/>
        <v>5</v>
      </c>
      <c r="E26" s="1">
        <v>2016</v>
      </c>
      <c r="F26" s="2">
        <v>23803</v>
      </c>
      <c r="G26" s="1">
        <v>1.6</v>
      </c>
      <c r="H26" s="1" t="s">
        <v>4</v>
      </c>
      <c r="I26" s="1" t="s">
        <v>5</v>
      </c>
      <c r="K26" s="1" t="s">
        <v>13</v>
      </c>
      <c r="L26" s="1" t="s">
        <v>15</v>
      </c>
    </row>
    <row r="27" spans="1:12" x14ac:dyDescent="0.35">
      <c r="A27" s="1">
        <f t="shared" ca="1" si="0"/>
        <v>0.30830645830467018</v>
      </c>
      <c r="B27" s="1" t="s">
        <v>1</v>
      </c>
      <c r="C27" s="1" t="s">
        <v>47</v>
      </c>
      <c r="D27" s="1">
        <f t="shared" si="1"/>
        <v>3</v>
      </c>
      <c r="E27" s="1">
        <v>2018</v>
      </c>
      <c r="F27" s="2">
        <v>56737</v>
      </c>
      <c r="G27" s="1">
        <v>2</v>
      </c>
      <c r="H27" s="1" t="s">
        <v>4</v>
      </c>
      <c r="I27" s="1" t="s">
        <v>5</v>
      </c>
      <c r="K27" s="1" t="s">
        <v>13</v>
      </c>
      <c r="L27" s="1" t="s">
        <v>3</v>
      </c>
    </row>
    <row r="28" spans="1:12" x14ac:dyDescent="0.35">
      <c r="A28" s="1">
        <f t="shared" ca="1" si="0"/>
        <v>0.39262085518445367</v>
      </c>
      <c r="B28" s="1" t="s">
        <v>1</v>
      </c>
      <c r="C28" s="1" t="s">
        <v>44</v>
      </c>
      <c r="D28" s="1">
        <f t="shared" si="1"/>
        <v>5</v>
      </c>
      <c r="E28" s="1">
        <v>2016</v>
      </c>
      <c r="F28" s="2">
        <v>93000</v>
      </c>
      <c r="G28" s="1">
        <v>1.6</v>
      </c>
      <c r="H28" s="1" t="s">
        <v>4</v>
      </c>
      <c r="I28" s="1" t="s">
        <v>8</v>
      </c>
      <c r="K28" s="1" t="s">
        <v>18</v>
      </c>
      <c r="L28" s="1" t="s">
        <v>15</v>
      </c>
    </row>
    <row r="29" spans="1:12" x14ac:dyDescent="0.35">
      <c r="A29" s="1">
        <f t="shared" ca="1" si="0"/>
        <v>0.50342089724331907</v>
      </c>
      <c r="B29" s="1" t="s">
        <v>1</v>
      </c>
      <c r="C29" s="1" t="s">
        <v>32</v>
      </c>
      <c r="D29" s="1">
        <f t="shared" si="1"/>
        <v>5</v>
      </c>
      <c r="E29" s="1">
        <v>2016</v>
      </c>
      <c r="F29" s="2">
        <v>78000</v>
      </c>
      <c r="G29" s="1">
        <v>1.6</v>
      </c>
      <c r="H29" s="1" t="s">
        <v>4</v>
      </c>
      <c r="I29" s="1" t="s">
        <v>5</v>
      </c>
      <c r="K29" s="1" t="s">
        <v>18</v>
      </c>
      <c r="L29" s="1" t="s">
        <v>3</v>
      </c>
    </row>
    <row r="30" spans="1:12" x14ac:dyDescent="0.35">
      <c r="A30" s="1">
        <f t="shared" ca="1" si="0"/>
        <v>0.8815466188762624</v>
      </c>
      <c r="B30" s="1" t="s">
        <v>1</v>
      </c>
      <c r="C30" s="1" t="s">
        <v>23</v>
      </c>
      <c r="D30" s="1">
        <f t="shared" si="1"/>
        <v>5</v>
      </c>
      <c r="E30" s="1">
        <v>2016</v>
      </c>
      <c r="F30" s="2">
        <v>88086</v>
      </c>
      <c r="G30" s="1">
        <v>2</v>
      </c>
      <c r="H30" s="1" t="s">
        <v>4</v>
      </c>
      <c r="I30" s="1" t="s">
        <v>8</v>
      </c>
      <c r="K30" s="1" t="s">
        <v>18</v>
      </c>
      <c r="L30" s="1" t="s">
        <v>3</v>
      </c>
    </row>
    <row r="31" spans="1:12" x14ac:dyDescent="0.35">
      <c r="A31" s="1">
        <f t="shared" ca="1" si="0"/>
        <v>0.72192284008682861</v>
      </c>
      <c r="B31" s="1" t="s">
        <v>1</v>
      </c>
      <c r="C31" s="1" t="s">
        <v>61</v>
      </c>
      <c r="D31" s="1">
        <f t="shared" si="1"/>
        <v>5</v>
      </c>
      <c r="E31" s="1">
        <v>2016</v>
      </c>
      <c r="F31" s="2">
        <v>61050</v>
      </c>
      <c r="G31" s="1">
        <v>1.6</v>
      </c>
      <c r="H31" s="1" t="s">
        <v>4</v>
      </c>
      <c r="I31" s="1" t="s">
        <v>5</v>
      </c>
      <c r="K31" s="1" t="s">
        <v>28</v>
      </c>
      <c r="L31" s="1" t="s">
        <v>3</v>
      </c>
    </row>
    <row r="32" spans="1:12" x14ac:dyDescent="0.35">
      <c r="A32" s="1">
        <f t="shared" ca="1" si="0"/>
        <v>0.22646455735742022</v>
      </c>
      <c r="B32" s="1" t="s">
        <v>1</v>
      </c>
      <c r="C32" s="1" t="s">
        <v>203</v>
      </c>
      <c r="D32" s="1">
        <f t="shared" si="1"/>
        <v>2</v>
      </c>
      <c r="E32" s="1">
        <v>2019</v>
      </c>
      <c r="F32" s="2">
        <v>15636</v>
      </c>
      <c r="G32" s="1">
        <v>1.6</v>
      </c>
      <c r="H32" s="1" t="s">
        <v>4</v>
      </c>
      <c r="I32" s="1" t="s">
        <v>5</v>
      </c>
      <c r="K32" s="1" t="s">
        <v>18</v>
      </c>
      <c r="L32" s="1" t="s">
        <v>3</v>
      </c>
    </row>
    <row r="33" spans="1:12" x14ac:dyDescent="0.35">
      <c r="A33" s="1">
        <f t="shared" ca="1" si="0"/>
        <v>0.52567653136128945</v>
      </c>
      <c r="B33" s="1" t="s">
        <v>1</v>
      </c>
      <c r="C33" s="1" t="s">
        <v>97</v>
      </c>
      <c r="D33" s="1">
        <f t="shared" si="1"/>
        <v>3</v>
      </c>
      <c r="E33" s="1">
        <v>2018</v>
      </c>
      <c r="F33" s="2">
        <v>28256</v>
      </c>
      <c r="G33" s="1">
        <v>1.6</v>
      </c>
      <c r="H33" s="1" t="s">
        <v>4</v>
      </c>
      <c r="I33" s="1" t="s">
        <v>5</v>
      </c>
      <c r="K33" s="1" t="s">
        <v>42</v>
      </c>
      <c r="L33" s="1" t="s">
        <v>3</v>
      </c>
    </row>
    <row r="34" spans="1:12" x14ac:dyDescent="0.35">
      <c r="A34" s="1">
        <f t="shared" ca="1" si="0"/>
        <v>0.94233128631786756</v>
      </c>
      <c r="B34" s="1" t="s">
        <v>1</v>
      </c>
      <c r="C34" s="1" t="s">
        <v>35</v>
      </c>
      <c r="D34" s="1">
        <f t="shared" si="1"/>
        <v>4</v>
      </c>
      <c r="E34" s="1">
        <v>2017</v>
      </c>
      <c r="F34" s="2">
        <v>86013</v>
      </c>
      <c r="G34" s="1">
        <v>2</v>
      </c>
      <c r="H34" s="1" t="s">
        <v>4</v>
      </c>
      <c r="I34" s="1" t="s">
        <v>5</v>
      </c>
      <c r="K34" s="1" t="s">
        <v>18</v>
      </c>
      <c r="L34" s="1" t="s">
        <v>3</v>
      </c>
    </row>
    <row r="35" spans="1:12" x14ac:dyDescent="0.35">
      <c r="A35" s="1">
        <f t="shared" ca="1" si="0"/>
        <v>0.87348797316633486</v>
      </c>
      <c r="B35" s="1" t="s">
        <v>1</v>
      </c>
      <c r="C35" s="1" t="s">
        <v>69</v>
      </c>
      <c r="D35" s="1">
        <f t="shared" si="1"/>
        <v>5</v>
      </c>
      <c r="E35" s="1">
        <v>2016</v>
      </c>
      <c r="F35" s="2">
        <v>36625</v>
      </c>
      <c r="G35" s="1">
        <v>1.6</v>
      </c>
      <c r="H35" s="1" t="s">
        <v>4</v>
      </c>
      <c r="I35" s="1" t="s">
        <v>5</v>
      </c>
      <c r="K35" s="1" t="s">
        <v>28</v>
      </c>
      <c r="L35" s="1" t="s">
        <v>15</v>
      </c>
    </row>
    <row r="36" spans="1:12" x14ac:dyDescent="0.35">
      <c r="A36" s="1">
        <f t="shared" ca="1" si="0"/>
        <v>0.10350986641814031</v>
      </c>
      <c r="B36" s="1" t="s">
        <v>1</v>
      </c>
      <c r="C36" s="1" t="s">
        <v>19</v>
      </c>
      <c r="D36" s="1">
        <f t="shared" si="1"/>
        <v>4</v>
      </c>
      <c r="E36" s="1">
        <v>2017</v>
      </c>
      <c r="F36" s="2">
        <v>19321</v>
      </c>
      <c r="G36" s="1">
        <v>1.6</v>
      </c>
      <c r="H36" s="1" t="s">
        <v>4</v>
      </c>
      <c r="I36" s="1" t="s">
        <v>5</v>
      </c>
      <c r="K36" s="1" t="s">
        <v>13</v>
      </c>
      <c r="L36" s="1" t="s">
        <v>3</v>
      </c>
    </row>
    <row r="37" spans="1:12" x14ac:dyDescent="0.35">
      <c r="A37" s="1">
        <f t="shared" ca="1" si="0"/>
        <v>8.0291874624382031E-2</v>
      </c>
      <c r="B37" s="1" t="s">
        <v>1</v>
      </c>
      <c r="C37" s="1" t="s">
        <v>17</v>
      </c>
      <c r="D37" s="1">
        <f t="shared" si="1"/>
        <v>4</v>
      </c>
      <c r="E37" s="1">
        <v>2017</v>
      </c>
      <c r="F37" s="2">
        <v>80000</v>
      </c>
      <c r="G37" s="1">
        <v>2</v>
      </c>
      <c r="H37" s="1" t="s">
        <v>4</v>
      </c>
      <c r="I37" s="1" t="s">
        <v>8</v>
      </c>
      <c r="K37" s="1" t="s">
        <v>6</v>
      </c>
      <c r="L37" s="1" t="s">
        <v>3</v>
      </c>
    </row>
    <row r="38" spans="1:12" x14ac:dyDescent="0.35">
      <c r="A38" s="1">
        <f t="shared" ca="1" si="0"/>
        <v>0.37285448827778533</v>
      </c>
      <c r="B38" s="1" t="s">
        <v>1</v>
      </c>
      <c r="C38" s="1" t="s">
        <v>235</v>
      </c>
      <c r="D38" s="1">
        <f t="shared" si="1"/>
        <v>4</v>
      </c>
      <c r="E38" s="1">
        <v>2017</v>
      </c>
      <c r="F38" s="2">
        <v>30190</v>
      </c>
      <c r="G38" s="1">
        <v>1.6</v>
      </c>
      <c r="H38" s="1" t="s">
        <v>4</v>
      </c>
      <c r="I38" s="1" t="s">
        <v>8</v>
      </c>
      <c r="K38" s="1" t="s">
        <v>13</v>
      </c>
      <c r="L38" s="1" t="s">
        <v>3</v>
      </c>
    </row>
    <row r="39" spans="1:12" x14ac:dyDescent="0.35">
      <c r="A39" s="1">
        <f t="shared" ca="1" si="0"/>
        <v>0.48996907107653331</v>
      </c>
      <c r="B39" s="1" t="s">
        <v>1</v>
      </c>
      <c r="C39" s="1" t="s">
        <v>150</v>
      </c>
      <c r="D39" s="1">
        <f t="shared" si="1"/>
        <v>2</v>
      </c>
      <c r="E39" s="1">
        <v>2019</v>
      </c>
      <c r="F39" s="2">
        <v>11776</v>
      </c>
      <c r="G39" s="1">
        <v>2</v>
      </c>
      <c r="H39" s="1" t="s">
        <v>4</v>
      </c>
      <c r="I39" s="1" t="s">
        <v>5</v>
      </c>
      <c r="K39" s="1" t="s">
        <v>49</v>
      </c>
      <c r="L39" s="1" t="s">
        <v>3</v>
      </c>
    </row>
    <row r="40" spans="1:12" x14ac:dyDescent="0.35">
      <c r="A40" s="1">
        <f t="shared" ca="1" si="0"/>
        <v>0.1406916440183924</v>
      </c>
      <c r="B40" s="1" t="s">
        <v>1</v>
      </c>
      <c r="C40" s="1" t="s">
        <v>91</v>
      </c>
      <c r="D40" s="1">
        <f t="shared" si="1"/>
        <v>4</v>
      </c>
      <c r="E40" s="1">
        <v>2017</v>
      </c>
      <c r="F40" s="2">
        <v>36288</v>
      </c>
      <c r="G40" s="1">
        <v>2</v>
      </c>
      <c r="H40" s="1" t="s">
        <v>4</v>
      </c>
      <c r="I40" s="1" t="s">
        <v>5</v>
      </c>
      <c r="K40" s="1" t="s">
        <v>13</v>
      </c>
      <c r="L40" s="1" t="s">
        <v>3</v>
      </c>
    </row>
    <row r="41" spans="1:12" x14ac:dyDescent="0.35">
      <c r="A41" s="1">
        <f t="shared" ca="1" si="0"/>
        <v>0.91664732128494553</v>
      </c>
      <c r="B41" s="1" t="s">
        <v>1</v>
      </c>
      <c r="C41" s="1" t="s">
        <v>72</v>
      </c>
      <c r="D41" s="1">
        <f t="shared" si="1"/>
        <v>4</v>
      </c>
      <c r="E41" s="1">
        <v>2017</v>
      </c>
      <c r="F41" s="2">
        <v>22129</v>
      </c>
      <c r="G41" s="1">
        <v>1.6</v>
      </c>
      <c r="H41" s="1" t="s">
        <v>4</v>
      </c>
      <c r="I41" s="1" t="s">
        <v>5</v>
      </c>
      <c r="K41" s="1" t="s">
        <v>18</v>
      </c>
      <c r="L41" s="1" t="s">
        <v>15</v>
      </c>
    </row>
    <row r="42" spans="1:12" x14ac:dyDescent="0.35">
      <c r="A42" s="1">
        <f t="shared" ca="1" si="0"/>
        <v>0.32342667963893568</v>
      </c>
      <c r="B42" s="1" t="s">
        <v>1</v>
      </c>
      <c r="C42" s="1" t="s">
        <v>113</v>
      </c>
      <c r="D42" s="1">
        <f t="shared" si="1"/>
        <v>5</v>
      </c>
      <c r="E42" s="1">
        <v>2016</v>
      </c>
      <c r="F42" s="2">
        <v>92570</v>
      </c>
      <c r="G42" s="1">
        <v>2</v>
      </c>
      <c r="H42" s="1" t="s">
        <v>4</v>
      </c>
      <c r="I42" s="1" t="s">
        <v>5</v>
      </c>
      <c r="K42" s="1" t="s">
        <v>18</v>
      </c>
      <c r="L42" s="1" t="s">
        <v>15</v>
      </c>
    </row>
    <row r="43" spans="1:12" x14ac:dyDescent="0.35">
      <c r="A43" s="1">
        <f t="shared" ca="1" si="0"/>
        <v>0.84604484881639364</v>
      </c>
      <c r="B43" s="1" t="s">
        <v>1</v>
      </c>
      <c r="C43" s="1" t="s">
        <v>88</v>
      </c>
      <c r="D43" s="1">
        <f t="shared" si="1"/>
        <v>3</v>
      </c>
      <c r="E43" s="1">
        <v>2018</v>
      </c>
      <c r="F43" s="2">
        <v>54922</v>
      </c>
      <c r="G43" s="1">
        <v>2</v>
      </c>
      <c r="H43" s="1" t="s">
        <v>4</v>
      </c>
      <c r="I43" s="1" t="s">
        <v>5</v>
      </c>
      <c r="K43" s="1" t="s">
        <v>9</v>
      </c>
      <c r="L43" s="1" t="s">
        <v>3</v>
      </c>
    </row>
    <row r="44" spans="1:12" x14ac:dyDescent="0.35">
      <c r="A44" s="1">
        <f t="shared" ca="1" si="0"/>
        <v>0.8498040292202913</v>
      </c>
      <c r="B44" s="1" t="s">
        <v>1</v>
      </c>
      <c r="C44" s="1" t="s">
        <v>147</v>
      </c>
      <c r="D44" s="1">
        <f t="shared" si="1"/>
        <v>5</v>
      </c>
      <c r="E44" s="1">
        <v>2016</v>
      </c>
      <c r="F44" s="2">
        <v>65255</v>
      </c>
      <c r="G44" s="1">
        <v>2</v>
      </c>
      <c r="H44" s="1" t="s">
        <v>4</v>
      </c>
      <c r="I44" s="1" t="s">
        <v>5</v>
      </c>
      <c r="K44" s="1" t="s">
        <v>13</v>
      </c>
      <c r="L44" s="1" t="s">
        <v>3</v>
      </c>
    </row>
    <row r="45" spans="1:12" x14ac:dyDescent="0.35">
      <c r="A45" s="1">
        <f t="shared" ca="1" si="0"/>
        <v>0.35231558471715696</v>
      </c>
      <c r="B45" s="1" t="s">
        <v>1</v>
      </c>
      <c r="C45" s="1" t="s">
        <v>110</v>
      </c>
      <c r="D45" s="1">
        <f t="shared" si="1"/>
        <v>4</v>
      </c>
      <c r="E45" s="1">
        <v>2017</v>
      </c>
      <c r="F45" s="2">
        <v>34457</v>
      </c>
      <c r="G45" s="1">
        <v>2</v>
      </c>
      <c r="H45" s="1" t="s">
        <v>4</v>
      </c>
      <c r="I45" s="1" t="s">
        <v>5</v>
      </c>
      <c r="K45" s="1" t="s">
        <v>6</v>
      </c>
      <c r="L45" s="1" t="s">
        <v>15</v>
      </c>
    </row>
    <row r="46" spans="1:12" x14ac:dyDescent="0.35">
      <c r="A46" s="1">
        <f t="shared" ca="1" si="0"/>
        <v>0.18603302635511498</v>
      </c>
      <c r="B46" s="1" t="s">
        <v>1</v>
      </c>
      <c r="C46" s="1" t="s">
        <v>232</v>
      </c>
      <c r="D46" s="1">
        <f t="shared" si="1"/>
        <v>4</v>
      </c>
      <c r="E46" s="1">
        <v>2017</v>
      </c>
      <c r="F46" s="2">
        <v>44653</v>
      </c>
      <c r="G46" s="1">
        <v>1.6</v>
      </c>
      <c r="H46" s="1" t="s">
        <v>4</v>
      </c>
      <c r="I46" s="1" t="s">
        <v>5</v>
      </c>
      <c r="K46" s="1" t="s">
        <v>9</v>
      </c>
      <c r="L46" s="1" t="s">
        <v>3</v>
      </c>
    </row>
    <row r="47" spans="1:12" x14ac:dyDescent="0.35">
      <c r="A47" s="1">
        <f t="shared" ca="1" si="0"/>
        <v>0.98143573073531754</v>
      </c>
      <c r="B47" s="1" t="s">
        <v>1</v>
      </c>
      <c r="C47" s="1" t="s">
        <v>47</v>
      </c>
      <c r="D47" s="1">
        <f t="shared" si="1"/>
        <v>4</v>
      </c>
      <c r="E47" s="1">
        <v>2017</v>
      </c>
      <c r="F47" s="2">
        <v>42790</v>
      </c>
      <c r="G47" s="1">
        <v>1.6</v>
      </c>
      <c r="H47" s="1" t="s">
        <v>4</v>
      </c>
      <c r="I47" s="1" t="s">
        <v>5</v>
      </c>
      <c r="K47" s="1" t="s">
        <v>13</v>
      </c>
      <c r="L47" s="1" t="s">
        <v>3</v>
      </c>
    </row>
    <row r="48" spans="1:12" x14ac:dyDescent="0.35">
      <c r="A48" s="1">
        <f t="shared" ca="1" si="0"/>
        <v>0.90311229881007771</v>
      </c>
      <c r="B48" s="1" t="s">
        <v>1</v>
      </c>
      <c r="C48" s="1" t="s">
        <v>39</v>
      </c>
      <c r="D48" s="1">
        <f t="shared" si="1"/>
        <v>5</v>
      </c>
      <c r="E48" s="1">
        <v>2016</v>
      </c>
      <c r="F48" s="2">
        <v>53000</v>
      </c>
      <c r="G48" s="1">
        <v>2</v>
      </c>
      <c r="H48" s="1" t="s">
        <v>4</v>
      </c>
      <c r="I48" s="1" t="s">
        <v>5</v>
      </c>
      <c r="K48" s="1" t="s">
        <v>57</v>
      </c>
      <c r="L48" s="1" t="s">
        <v>15</v>
      </c>
    </row>
    <row r="49" spans="1:12" x14ac:dyDescent="0.35">
      <c r="A49" s="1">
        <f t="shared" ca="1" si="0"/>
        <v>7.786342100142396E-2</v>
      </c>
      <c r="B49" s="1" t="s">
        <v>1</v>
      </c>
      <c r="C49" s="1" t="s">
        <v>185</v>
      </c>
      <c r="D49" s="1">
        <f t="shared" si="1"/>
        <v>2</v>
      </c>
      <c r="E49" s="1">
        <v>2019</v>
      </c>
      <c r="F49" s="2">
        <v>3928</v>
      </c>
      <c r="G49" s="1">
        <v>2</v>
      </c>
      <c r="H49" s="1" t="s">
        <v>4</v>
      </c>
      <c r="I49" s="1" t="s">
        <v>8</v>
      </c>
      <c r="K49" s="1" t="s">
        <v>58</v>
      </c>
      <c r="L49" s="1" t="s">
        <v>15</v>
      </c>
    </row>
    <row r="50" spans="1:12" x14ac:dyDescent="0.35">
      <c r="A50" s="1">
        <f t="shared" ca="1" si="0"/>
        <v>0.80848732183927075</v>
      </c>
      <c r="B50" s="1" t="s">
        <v>1</v>
      </c>
      <c r="C50" s="1" t="s">
        <v>166</v>
      </c>
      <c r="D50" s="1">
        <f t="shared" si="1"/>
        <v>4</v>
      </c>
      <c r="E50" s="1">
        <v>2017</v>
      </c>
      <c r="F50" s="2">
        <v>24377</v>
      </c>
      <c r="G50" s="1">
        <v>2</v>
      </c>
      <c r="H50" s="1" t="s">
        <v>4</v>
      </c>
      <c r="I50" s="1" t="s">
        <v>8</v>
      </c>
      <c r="K50" s="1" t="s">
        <v>13</v>
      </c>
      <c r="L50" s="1" t="s">
        <v>3</v>
      </c>
    </row>
    <row r="51" spans="1:12" x14ac:dyDescent="0.35">
      <c r="A51" s="1">
        <f t="shared" ca="1" si="0"/>
        <v>0.56129916134766444</v>
      </c>
      <c r="B51" s="1" t="s">
        <v>1</v>
      </c>
      <c r="C51" s="1" t="s">
        <v>95</v>
      </c>
      <c r="D51" s="1">
        <f t="shared" si="1"/>
        <v>5</v>
      </c>
      <c r="E51" s="1">
        <v>2016</v>
      </c>
      <c r="F51" s="2">
        <v>42050</v>
      </c>
      <c r="G51" s="1">
        <v>1.6</v>
      </c>
      <c r="H51" s="1" t="s">
        <v>4</v>
      </c>
      <c r="I51" s="1" t="s">
        <v>8</v>
      </c>
      <c r="K51" s="1" t="s">
        <v>18</v>
      </c>
      <c r="L51" s="1" t="s">
        <v>15</v>
      </c>
    </row>
    <row r="52" spans="1:12" x14ac:dyDescent="0.35">
      <c r="A52" s="1">
        <f t="shared" ca="1" si="0"/>
        <v>0.81316970645461861</v>
      </c>
      <c r="B52" s="1" t="s">
        <v>1</v>
      </c>
      <c r="C52" s="1" t="s">
        <v>19</v>
      </c>
      <c r="D52" s="1">
        <f t="shared" si="1"/>
        <v>5</v>
      </c>
      <c r="E52" s="1">
        <v>2016</v>
      </c>
      <c r="F52" s="2">
        <v>33512</v>
      </c>
      <c r="G52" s="1">
        <v>1.6</v>
      </c>
      <c r="H52" s="1" t="s">
        <v>4</v>
      </c>
      <c r="I52" s="1" t="s">
        <v>5</v>
      </c>
      <c r="K52" s="1" t="s">
        <v>6</v>
      </c>
      <c r="L52" s="1" t="s">
        <v>3</v>
      </c>
    </row>
    <row r="53" spans="1:12" x14ac:dyDescent="0.35">
      <c r="A53" s="1">
        <f t="shared" ca="1" si="0"/>
        <v>0.64162709704551524</v>
      </c>
      <c r="B53" s="1" t="s">
        <v>1</v>
      </c>
      <c r="C53" s="1" t="s">
        <v>244</v>
      </c>
      <c r="D53" s="1">
        <f t="shared" si="1"/>
        <v>5</v>
      </c>
      <c r="E53" s="1">
        <v>2016</v>
      </c>
      <c r="F53" s="2">
        <v>32664</v>
      </c>
      <c r="G53" s="1">
        <v>1.6</v>
      </c>
      <c r="H53" s="1" t="s">
        <v>4</v>
      </c>
      <c r="I53" s="1" t="s">
        <v>8</v>
      </c>
      <c r="K53" s="1" t="s">
        <v>58</v>
      </c>
      <c r="L53" s="1" t="s">
        <v>15</v>
      </c>
    </row>
    <row r="54" spans="1:12" x14ac:dyDescent="0.35">
      <c r="A54" s="1">
        <f t="shared" ca="1" si="0"/>
        <v>0.52059336372618281</v>
      </c>
      <c r="B54" s="1" t="s">
        <v>1</v>
      </c>
      <c r="C54" s="1" t="s">
        <v>198</v>
      </c>
      <c r="D54" s="1">
        <f t="shared" si="1"/>
        <v>4</v>
      </c>
      <c r="E54" s="1">
        <v>2017</v>
      </c>
      <c r="F54" s="2">
        <v>51235</v>
      </c>
      <c r="G54" s="1">
        <v>1.6</v>
      </c>
      <c r="H54" s="1" t="s">
        <v>4</v>
      </c>
      <c r="I54" s="1" t="s">
        <v>5</v>
      </c>
      <c r="K54" s="1" t="s">
        <v>18</v>
      </c>
      <c r="L54" s="1" t="s">
        <v>15</v>
      </c>
    </row>
    <row r="55" spans="1:12" x14ac:dyDescent="0.35">
      <c r="A55" s="1">
        <f t="shared" ca="1" si="0"/>
        <v>0.24334547766781245</v>
      </c>
      <c r="B55" s="1" t="s">
        <v>1</v>
      </c>
      <c r="C55" s="1" t="s">
        <v>7</v>
      </c>
      <c r="D55" s="1">
        <f t="shared" si="1"/>
        <v>5</v>
      </c>
      <c r="E55" s="1">
        <v>2016</v>
      </c>
      <c r="F55" s="2">
        <v>36000</v>
      </c>
      <c r="G55" s="1">
        <v>1.6</v>
      </c>
      <c r="H55" s="1" t="s">
        <v>4</v>
      </c>
      <c r="I55" s="1" t="s">
        <v>8</v>
      </c>
      <c r="K55" s="1" t="s">
        <v>9</v>
      </c>
      <c r="L55" s="1" t="s">
        <v>3</v>
      </c>
    </row>
    <row r="56" spans="1:12" x14ac:dyDescent="0.35">
      <c r="A56" s="1">
        <f t="shared" ca="1" si="0"/>
        <v>0.63281885605102428</v>
      </c>
      <c r="B56" s="1" t="s">
        <v>1</v>
      </c>
      <c r="C56" s="1" t="s">
        <v>39</v>
      </c>
      <c r="D56" s="1">
        <f t="shared" si="1"/>
        <v>4</v>
      </c>
      <c r="E56" s="1">
        <v>2017</v>
      </c>
      <c r="F56" s="2">
        <v>88000</v>
      </c>
      <c r="G56" s="1">
        <v>1.6</v>
      </c>
      <c r="H56" s="1" t="s">
        <v>4</v>
      </c>
      <c r="I56" s="1" t="s">
        <v>5</v>
      </c>
      <c r="K56" s="1" t="s">
        <v>6</v>
      </c>
      <c r="L56" s="1" t="s">
        <v>15</v>
      </c>
    </row>
    <row r="57" spans="1:12" x14ac:dyDescent="0.35">
      <c r="A57" s="1">
        <f t="shared" ca="1" si="0"/>
        <v>0.45828324104884655</v>
      </c>
      <c r="B57" s="1" t="s">
        <v>1</v>
      </c>
      <c r="C57" s="1" t="s">
        <v>47</v>
      </c>
      <c r="D57" s="1">
        <f t="shared" si="1"/>
        <v>5</v>
      </c>
      <c r="E57" s="1">
        <v>2016</v>
      </c>
      <c r="F57" s="2">
        <v>59210</v>
      </c>
      <c r="G57" s="1">
        <v>2</v>
      </c>
      <c r="H57" s="1" t="s">
        <v>4</v>
      </c>
      <c r="I57" s="1" t="s">
        <v>5</v>
      </c>
      <c r="K57" s="1" t="s">
        <v>28</v>
      </c>
      <c r="L57" s="1" t="s">
        <v>3</v>
      </c>
    </row>
    <row r="58" spans="1:12" x14ac:dyDescent="0.35">
      <c r="A58" s="1">
        <f t="shared" ca="1" si="0"/>
        <v>1.863013258306967E-2</v>
      </c>
      <c r="B58" s="1" t="s">
        <v>1</v>
      </c>
      <c r="C58" s="1" t="s">
        <v>96</v>
      </c>
      <c r="D58" s="1">
        <f t="shared" si="1"/>
        <v>2</v>
      </c>
      <c r="E58" s="1">
        <v>2019</v>
      </c>
      <c r="F58" s="2">
        <v>7684</v>
      </c>
      <c r="G58" s="1">
        <v>2</v>
      </c>
      <c r="H58" s="1" t="s">
        <v>4</v>
      </c>
      <c r="I58" s="1" t="s">
        <v>8</v>
      </c>
      <c r="K58" s="1" t="s">
        <v>13</v>
      </c>
      <c r="L58" s="1" t="s">
        <v>3</v>
      </c>
    </row>
    <row r="59" spans="1:12" x14ac:dyDescent="0.35">
      <c r="A59" s="1">
        <f t="shared" ca="1" si="0"/>
        <v>0.31489734067125585</v>
      </c>
      <c r="B59" s="1" t="s">
        <v>1</v>
      </c>
      <c r="C59" s="1" t="s">
        <v>20</v>
      </c>
      <c r="D59" s="1">
        <f t="shared" si="1"/>
        <v>5</v>
      </c>
      <c r="E59" s="1">
        <v>2016</v>
      </c>
      <c r="F59" s="2">
        <v>36942</v>
      </c>
      <c r="G59" s="1">
        <v>1.6</v>
      </c>
      <c r="H59" s="1" t="s">
        <v>4</v>
      </c>
      <c r="I59" s="1" t="s">
        <v>5</v>
      </c>
      <c r="K59" s="1" t="s">
        <v>13</v>
      </c>
      <c r="L59" s="1" t="s">
        <v>3</v>
      </c>
    </row>
    <row r="60" spans="1:12" x14ac:dyDescent="0.35">
      <c r="A60" s="1">
        <f t="shared" ca="1" si="0"/>
        <v>0.43818704920963714</v>
      </c>
      <c r="B60" s="1" t="s">
        <v>1</v>
      </c>
      <c r="C60" s="1" t="s">
        <v>153</v>
      </c>
      <c r="D60" s="1">
        <f t="shared" si="1"/>
        <v>5</v>
      </c>
      <c r="E60" s="1">
        <v>2016</v>
      </c>
      <c r="F60" s="2">
        <v>25152</v>
      </c>
      <c r="G60" s="1">
        <v>1.6</v>
      </c>
      <c r="H60" s="1" t="s">
        <v>4</v>
      </c>
      <c r="I60" s="1" t="s">
        <v>8</v>
      </c>
      <c r="K60" s="1" t="s">
        <v>9</v>
      </c>
      <c r="L60" s="1" t="s">
        <v>3</v>
      </c>
    </row>
    <row r="61" spans="1:12" x14ac:dyDescent="0.35">
      <c r="A61" s="1">
        <f t="shared" ca="1" si="0"/>
        <v>8.1529237931435072E-2</v>
      </c>
      <c r="B61" s="1" t="s">
        <v>1</v>
      </c>
      <c r="C61" s="1" t="s">
        <v>211</v>
      </c>
      <c r="D61" s="1">
        <f t="shared" si="1"/>
        <v>4</v>
      </c>
      <c r="E61" s="1">
        <v>2017</v>
      </c>
      <c r="F61" s="2">
        <v>34626</v>
      </c>
      <c r="G61" s="1">
        <v>1.6</v>
      </c>
      <c r="H61" s="1" t="s">
        <v>4</v>
      </c>
      <c r="I61" s="1" t="s">
        <v>5</v>
      </c>
      <c r="K61" s="1" t="s">
        <v>6</v>
      </c>
      <c r="L61" s="1" t="s">
        <v>3</v>
      </c>
    </row>
    <row r="62" spans="1:12" x14ac:dyDescent="0.35">
      <c r="A62" s="1">
        <f t="shared" ca="1" si="0"/>
        <v>0.22699998840513658</v>
      </c>
      <c r="B62" s="1" t="s">
        <v>1</v>
      </c>
      <c r="C62" s="1" t="s">
        <v>50</v>
      </c>
      <c r="D62" s="1">
        <f t="shared" si="1"/>
        <v>5</v>
      </c>
      <c r="E62" s="1">
        <v>2016</v>
      </c>
      <c r="F62" s="2">
        <v>63820</v>
      </c>
      <c r="G62" s="1">
        <v>2</v>
      </c>
      <c r="H62" s="1" t="s">
        <v>4</v>
      </c>
      <c r="I62" s="1" t="s">
        <v>5</v>
      </c>
      <c r="K62" s="1" t="s">
        <v>13</v>
      </c>
      <c r="L62" s="1" t="s">
        <v>3</v>
      </c>
    </row>
    <row r="63" spans="1:12" x14ac:dyDescent="0.35">
      <c r="A63" s="1">
        <f t="shared" ca="1" si="0"/>
        <v>5.3774931689688499E-3</v>
      </c>
      <c r="B63" s="1" t="s">
        <v>1</v>
      </c>
      <c r="C63" s="1" t="s">
        <v>174</v>
      </c>
      <c r="D63" s="1">
        <f t="shared" si="1"/>
        <v>5</v>
      </c>
      <c r="E63" s="1">
        <v>2016</v>
      </c>
      <c r="F63" s="2">
        <v>53655</v>
      </c>
      <c r="G63" s="1">
        <v>1.6</v>
      </c>
      <c r="H63" s="1" t="s">
        <v>4</v>
      </c>
      <c r="I63" s="1" t="s">
        <v>5</v>
      </c>
      <c r="K63" s="1" t="s">
        <v>18</v>
      </c>
      <c r="L63" s="1" t="s">
        <v>3</v>
      </c>
    </row>
    <row r="64" spans="1:12" x14ac:dyDescent="0.35">
      <c r="A64" s="1">
        <f t="shared" ca="1" si="0"/>
        <v>0.12779783180387472</v>
      </c>
      <c r="B64" s="1" t="s">
        <v>1</v>
      </c>
      <c r="C64" s="1" t="s">
        <v>186</v>
      </c>
      <c r="D64" s="1">
        <f t="shared" si="1"/>
        <v>2</v>
      </c>
      <c r="E64" s="1">
        <v>2019</v>
      </c>
      <c r="F64" s="2">
        <v>11284</v>
      </c>
      <c r="G64" s="1">
        <v>1.6</v>
      </c>
      <c r="H64" s="1" t="s">
        <v>4</v>
      </c>
      <c r="I64" s="1" t="s">
        <v>5</v>
      </c>
      <c r="K64" s="1" t="s">
        <v>28</v>
      </c>
      <c r="L64" s="1" t="s">
        <v>15</v>
      </c>
    </row>
    <row r="65" spans="1:12" x14ac:dyDescent="0.35">
      <c r="A65" s="1">
        <f t="shared" ca="1" si="0"/>
        <v>0.49294429673256535</v>
      </c>
      <c r="B65" s="1" t="s">
        <v>1</v>
      </c>
      <c r="C65" s="1" t="s">
        <v>138</v>
      </c>
      <c r="D65" s="1">
        <f t="shared" si="1"/>
        <v>4</v>
      </c>
      <c r="E65" s="1">
        <v>2017</v>
      </c>
      <c r="F65" s="2">
        <v>30370</v>
      </c>
      <c r="G65" s="1">
        <v>2</v>
      </c>
      <c r="H65" s="1" t="s">
        <v>4</v>
      </c>
      <c r="I65" s="1" t="s">
        <v>5</v>
      </c>
      <c r="K65" s="1" t="s">
        <v>13</v>
      </c>
      <c r="L65" s="1" t="s">
        <v>3</v>
      </c>
    </row>
    <row r="66" spans="1:12" x14ac:dyDescent="0.35">
      <c r="A66" s="1">
        <f t="shared" ref="A66:A129" ca="1" si="2">RAND()</f>
        <v>0.83991236933364077</v>
      </c>
      <c r="B66" s="1" t="s">
        <v>1</v>
      </c>
      <c r="C66" s="1" t="s">
        <v>95</v>
      </c>
      <c r="D66" s="1">
        <f t="shared" ref="D66:D129" si="3" xml:space="preserve"> 2021 - E66</f>
        <v>3</v>
      </c>
      <c r="E66" s="1">
        <v>2018</v>
      </c>
      <c r="F66" s="2">
        <v>49606</v>
      </c>
      <c r="G66" s="1">
        <v>1.6</v>
      </c>
      <c r="H66" s="1" t="s">
        <v>4</v>
      </c>
      <c r="I66" s="1" t="s">
        <v>5</v>
      </c>
      <c r="K66" s="1" t="s">
        <v>13</v>
      </c>
      <c r="L66" s="1" t="s">
        <v>3</v>
      </c>
    </row>
    <row r="67" spans="1:12" x14ac:dyDescent="0.35">
      <c r="A67" s="1">
        <f t="shared" ca="1" si="2"/>
        <v>0.2636206989675165</v>
      </c>
      <c r="B67" s="1" t="s">
        <v>1</v>
      </c>
      <c r="C67" s="1" t="s">
        <v>55</v>
      </c>
      <c r="D67" s="1">
        <f t="shared" si="3"/>
        <v>4</v>
      </c>
      <c r="E67" s="1">
        <v>2017</v>
      </c>
      <c r="F67" s="2">
        <v>32008</v>
      </c>
      <c r="G67" s="1">
        <v>1.6</v>
      </c>
      <c r="H67" s="1" t="s">
        <v>4</v>
      </c>
      <c r="I67" s="1" t="s">
        <v>5</v>
      </c>
      <c r="K67" s="1" t="s">
        <v>13</v>
      </c>
      <c r="L67" s="1" t="s">
        <v>3</v>
      </c>
    </row>
    <row r="68" spans="1:12" x14ac:dyDescent="0.35">
      <c r="A68" s="1">
        <f t="shared" ca="1" si="2"/>
        <v>0.71495016831735847</v>
      </c>
      <c r="B68" s="1" t="s">
        <v>1</v>
      </c>
      <c r="C68" s="1" t="s">
        <v>104</v>
      </c>
      <c r="D68" s="1">
        <f t="shared" si="3"/>
        <v>5</v>
      </c>
      <c r="E68" s="1">
        <v>2016</v>
      </c>
      <c r="F68" s="2">
        <v>61497</v>
      </c>
      <c r="G68" s="1">
        <v>2</v>
      </c>
      <c r="H68" s="1" t="s">
        <v>4</v>
      </c>
      <c r="I68" s="1" t="s">
        <v>5</v>
      </c>
      <c r="K68" s="1" t="s">
        <v>6</v>
      </c>
      <c r="L68" s="1" t="s">
        <v>3</v>
      </c>
    </row>
    <row r="69" spans="1:12" x14ac:dyDescent="0.35">
      <c r="A69" s="1">
        <f t="shared" ca="1" si="2"/>
        <v>0.53210860883090549</v>
      </c>
      <c r="B69" s="1" t="s">
        <v>1</v>
      </c>
      <c r="C69" s="1" t="s">
        <v>135</v>
      </c>
      <c r="D69" s="1">
        <f t="shared" si="3"/>
        <v>4</v>
      </c>
      <c r="E69" s="1">
        <v>2017</v>
      </c>
      <c r="F69" s="2">
        <v>17433</v>
      </c>
      <c r="G69" s="1">
        <v>1.6</v>
      </c>
      <c r="H69" s="1" t="s">
        <v>4</v>
      </c>
      <c r="I69" s="1" t="s">
        <v>5</v>
      </c>
      <c r="K69" s="1" t="s">
        <v>6</v>
      </c>
      <c r="L69" s="1" t="s">
        <v>15</v>
      </c>
    </row>
    <row r="70" spans="1:12" x14ac:dyDescent="0.35">
      <c r="A70" s="1">
        <f t="shared" ca="1" si="2"/>
        <v>0.51324627025709901</v>
      </c>
      <c r="B70" s="1" t="s">
        <v>1</v>
      </c>
      <c r="C70" s="1" t="s">
        <v>221</v>
      </c>
      <c r="D70" s="1">
        <f t="shared" si="3"/>
        <v>3</v>
      </c>
      <c r="E70" s="1">
        <v>2018</v>
      </c>
      <c r="F70" s="2">
        <v>15080</v>
      </c>
      <c r="G70" s="1">
        <v>2</v>
      </c>
      <c r="H70" s="1" t="s">
        <v>4</v>
      </c>
      <c r="I70" s="1" t="s">
        <v>5</v>
      </c>
      <c r="K70" s="1" t="s">
        <v>9</v>
      </c>
      <c r="L70" s="1" t="s">
        <v>3</v>
      </c>
    </row>
    <row r="71" spans="1:12" x14ac:dyDescent="0.35">
      <c r="A71" s="1">
        <f t="shared" ca="1" si="2"/>
        <v>0.4724857271560341</v>
      </c>
      <c r="B71" s="1" t="s">
        <v>1</v>
      </c>
      <c r="C71" s="1" t="s">
        <v>21</v>
      </c>
      <c r="D71" s="1">
        <f t="shared" si="3"/>
        <v>5</v>
      </c>
      <c r="E71" s="1">
        <v>2016</v>
      </c>
      <c r="F71" s="2">
        <v>46252</v>
      </c>
      <c r="G71" s="1">
        <v>2</v>
      </c>
      <c r="H71" s="1" t="s">
        <v>4</v>
      </c>
      <c r="I71" s="1" t="s">
        <v>5</v>
      </c>
      <c r="K71" s="1" t="s">
        <v>18</v>
      </c>
      <c r="L71" s="1" t="s">
        <v>3</v>
      </c>
    </row>
    <row r="72" spans="1:12" x14ac:dyDescent="0.35">
      <c r="A72" s="1">
        <f t="shared" ca="1" si="2"/>
        <v>0.74079022769352187</v>
      </c>
      <c r="B72" s="1" t="s">
        <v>1</v>
      </c>
      <c r="C72" s="1" t="s">
        <v>153</v>
      </c>
      <c r="D72" s="1">
        <f t="shared" si="3"/>
        <v>4</v>
      </c>
      <c r="E72" s="1">
        <v>2017</v>
      </c>
      <c r="F72" s="2">
        <v>37444</v>
      </c>
      <c r="G72" s="1">
        <v>2</v>
      </c>
      <c r="H72" s="1" t="s">
        <v>4</v>
      </c>
      <c r="I72" s="1" t="s">
        <v>8</v>
      </c>
      <c r="K72" s="1" t="s">
        <v>13</v>
      </c>
      <c r="L72" s="1" t="s">
        <v>3</v>
      </c>
    </row>
    <row r="73" spans="1:12" x14ac:dyDescent="0.35">
      <c r="A73" s="1">
        <f t="shared" ca="1" si="2"/>
        <v>0.48429368396739481</v>
      </c>
      <c r="B73" s="1" t="s">
        <v>1</v>
      </c>
      <c r="C73" s="1" t="s">
        <v>160</v>
      </c>
      <c r="D73" s="1">
        <f t="shared" si="3"/>
        <v>5</v>
      </c>
      <c r="E73" s="1">
        <v>2016</v>
      </c>
      <c r="F73" s="2">
        <v>72320</v>
      </c>
      <c r="G73" s="1">
        <v>2</v>
      </c>
      <c r="H73" s="1" t="s">
        <v>4</v>
      </c>
      <c r="I73" s="1" t="s">
        <v>5</v>
      </c>
      <c r="K73" s="1" t="s">
        <v>18</v>
      </c>
      <c r="L73" s="1" t="s">
        <v>3</v>
      </c>
    </row>
    <row r="74" spans="1:12" x14ac:dyDescent="0.35">
      <c r="A74" s="1">
        <f t="shared" ca="1" si="2"/>
        <v>0.40160651835954397</v>
      </c>
      <c r="B74" s="1" t="s">
        <v>1</v>
      </c>
      <c r="C74" s="1" t="s">
        <v>214</v>
      </c>
      <c r="D74" s="1">
        <f t="shared" si="3"/>
        <v>5</v>
      </c>
      <c r="E74" s="1">
        <v>2016</v>
      </c>
      <c r="F74" s="2">
        <v>27831</v>
      </c>
      <c r="G74" s="1">
        <v>1.6</v>
      </c>
      <c r="H74" s="1" t="s">
        <v>4</v>
      </c>
      <c r="I74" s="1" t="s">
        <v>5</v>
      </c>
      <c r="K74" s="1" t="s">
        <v>18</v>
      </c>
      <c r="L74" s="1" t="s">
        <v>3</v>
      </c>
    </row>
    <row r="75" spans="1:12" x14ac:dyDescent="0.35">
      <c r="A75" s="1">
        <f t="shared" ca="1" si="2"/>
        <v>0.30431675340389264</v>
      </c>
      <c r="B75" s="1" t="s">
        <v>1</v>
      </c>
      <c r="C75" s="1" t="s">
        <v>21</v>
      </c>
      <c r="D75" s="1">
        <f t="shared" si="3"/>
        <v>4</v>
      </c>
      <c r="E75" s="1">
        <v>2017</v>
      </c>
      <c r="F75" s="2">
        <v>50881</v>
      </c>
      <c r="G75" s="1">
        <v>2</v>
      </c>
      <c r="H75" s="1" t="s">
        <v>4</v>
      </c>
      <c r="I75" s="1" t="s">
        <v>8</v>
      </c>
      <c r="K75" s="1" t="s">
        <v>9</v>
      </c>
      <c r="L75" s="1" t="s">
        <v>3</v>
      </c>
    </row>
    <row r="76" spans="1:12" x14ac:dyDescent="0.35">
      <c r="A76" s="1">
        <f t="shared" ca="1" si="2"/>
        <v>0.67431641834844314</v>
      </c>
      <c r="B76" s="1" t="s">
        <v>1</v>
      </c>
      <c r="C76" s="1" t="s">
        <v>133</v>
      </c>
      <c r="D76" s="1">
        <f t="shared" si="3"/>
        <v>5</v>
      </c>
      <c r="E76" s="1">
        <v>2016</v>
      </c>
      <c r="F76" s="2">
        <v>47502</v>
      </c>
      <c r="G76" s="1">
        <v>2</v>
      </c>
      <c r="H76" s="1" t="s">
        <v>4</v>
      </c>
      <c r="I76" s="1" t="s">
        <v>8</v>
      </c>
      <c r="K76" s="1" t="s">
        <v>57</v>
      </c>
      <c r="L76" s="1" t="s">
        <v>15</v>
      </c>
    </row>
    <row r="77" spans="1:12" x14ac:dyDescent="0.35">
      <c r="A77" s="1">
        <f t="shared" ca="1" si="2"/>
        <v>0.31692529903545719</v>
      </c>
      <c r="B77" s="1" t="s">
        <v>1</v>
      </c>
      <c r="C77" s="1" t="s">
        <v>134</v>
      </c>
      <c r="D77" s="1">
        <f t="shared" si="3"/>
        <v>5</v>
      </c>
      <c r="E77" s="1">
        <v>2016</v>
      </c>
      <c r="F77" s="2">
        <v>35402</v>
      </c>
      <c r="G77" s="1">
        <v>2</v>
      </c>
      <c r="H77" s="1" t="s">
        <v>4</v>
      </c>
      <c r="I77" s="1" t="s">
        <v>5</v>
      </c>
      <c r="K77" s="1" t="s">
        <v>9</v>
      </c>
      <c r="L77" s="1" t="s">
        <v>15</v>
      </c>
    </row>
    <row r="78" spans="1:12" x14ac:dyDescent="0.35">
      <c r="A78" s="1">
        <f t="shared" ca="1" si="2"/>
        <v>7.0162724363293294E-2</v>
      </c>
      <c r="B78" s="1" t="s">
        <v>1</v>
      </c>
      <c r="C78" s="1" t="s">
        <v>21</v>
      </c>
      <c r="D78" s="1">
        <f t="shared" si="3"/>
        <v>3</v>
      </c>
      <c r="E78" s="1">
        <v>2018</v>
      </c>
      <c r="F78" s="2">
        <v>71891</v>
      </c>
      <c r="G78" s="1">
        <v>2</v>
      </c>
      <c r="H78" s="1" t="s">
        <v>4</v>
      </c>
      <c r="I78" s="1" t="s">
        <v>8</v>
      </c>
      <c r="K78" s="1" t="s">
        <v>9</v>
      </c>
      <c r="L78" s="1" t="s">
        <v>15</v>
      </c>
    </row>
    <row r="79" spans="1:12" x14ac:dyDescent="0.35">
      <c r="A79" s="1">
        <f t="shared" ca="1" si="2"/>
        <v>0.44534660801241555</v>
      </c>
      <c r="B79" s="1" t="s">
        <v>1</v>
      </c>
      <c r="C79" s="1" t="s">
        <v>120</v>
      </c>
      <c r="D79" s="1">
        <f t="shared" si="3"/>
        <v>5</v>
      </c>
      <c r="E79" s="1">
        <v>2016</v>
      </c>
      <c r="F79" s="2">
        <v>39956</v>
      </c>
      <c r="G79" s="1">
        <v>1.6</v>
      </c>
      <c r="H79" s="1" t="s">
        <v>4</v>
      </c>
      <c r="I79" s="1" t="s">
        <v>5</v>
      </c>
      <c r="K79" s="1" t="s">
        <v>13</v>
      </c>
      <c r="L79" s="1" t="s">
        <v>15</v>
      </c>
    </row>
    <row r="80" spans="1:12" x14ac:dyDescent="0.35">
      <c r="A80" s="1">
        <f t="shared" ca="1" si="2"/>
        <v>5.9730838344871029E-2</v>
      </c>
      <c r="B80" s="1" t="s">
        <v>1</v>
      </c>
      <c r="C80" s="1" t="s">
        <v>177</v>
      </c>
      <c r="D80" s="1">
        <f t="shared" si="3"/>
        <v>4</v>
      </c>
      <c r="E80" s="1">
        <v>2017</v>
      </c>
      <c r="F80" s="2">
        <v>77801</v>
      </c>
      <c r="G80" s="1">
        <v>1.6</v>
      </c>
      <c r="H80" s="1" t="s">
        <v>4</v>
      </c>
      <c r="I80" s="1" t="s">
        <v>5</v>
      </c>
      <c r="K80" s="1" t="s">
        <v>6</v>
      </c>
      <c r="L80" s="1" t="s">
        <v>15</v>
      </c>
    </row>
    <row r="81" spans="1:12" x14ac:dyDescent="0.35">
      <c r="A81" s="1">
        <f t="shared" ca="1" si="2"/>
        <v>0.41416357106516755</v>
      </c>
      <c r="B81" s="1" t="s">
        <v>1</v>
      </c>
      <c r="C81" s="1" t="s">
        <v>218</v>
      </c>
      <c r="D81" s="1">
        <f t="shared" si="3"/>
        <v>5</v>
      </c>
      <c r="E81" s="1">
        <v>2016</v>
      </c>
      <c r="F81" s="2">
        <v>27455</v>
      </c>
      <c r="G81" s="1">
        <v>1.6</v>
      </c>
      <c r="H81" s="1" t="s">
        <v>4</v>
      </c>
      <c r="I81" s="1" t="s">
        <v>5</v>
      </c>
      <c r="K81" s="1" t="s">
        <v>13</v>
      </c>
      <c r="L81" s="1" t="s">
        <v>3</v>
      </c>
    </row>
    <row r="82" spans="1:12" x14ac:dyDescent="0.35">
      <c r="A82" s="1">
        <f t="shared" ca="1" si="2"/>
        <v>0.67737007634796009</v>
      </c>
      <c r="B82" s="1" t="s">
        <v>1</v>
      </c>
      <c r="C82" s="1" t="s">
        <v>222</v>
      </c>
      <c r="D82" s="1">
        <f t="shared" si="3"/>
        <v>5</v>
      </c>
      <c r="E82" s="1">
        <v>2016</v>
      </c>
      <c r="F82" s="2">
        <v>75000</v>
      </c>
      <c r="G82" s="1">
        <v>1.6</v>
      </c>
      <c r="H82" s="1" t="s">
        <v>4</v>
      </c>
      <c r="I82" s="1" t="s">
        <v>5</v>
      </c>
      <c r="K82" s="1" t="s">
        <v>9</v>
      </c>
      <c r="L82" s="1" t="s">
        <v>3</v>
      </c>
    </row>
    <row r="83" spans="1:12" x14ac:dyDescent="0.35">
      <c r="A83" s="1">
        <f t="shared" ca="1" si="2"/>
        <v>0.30459938576809575</v>
      </c>
      <c r="B83" s="1" t="s">
        <v>1</v>
      </c>
      <c r="C83" s="1" t="s">
        <v>56</v>
      </c>
      <c r="D83" s="1">
        <f t="shared" si="3"/>
        <v>4</v>
      </c>
      <c r="E83" s="1">
        <v>2017</v>
      </c>
      <c r="F83" s="2">
        <v>64147</v>
      </c>
      <c r="G83" s="1">
        <v>2</v>
      </c>
      <c r="H83" s="1" t="s">
        <v>4</v>
      </c>
      <c r="I83" s="1" t="s">
        <v>5</v>
      </c>
      <c r="K83" s="1" t="s">
        <v>9</v>
      </c>
      <c r="L83" s="1" t="s">
        <v>3</v>
      </c>
    </row>
    <row r="84" spans="1:12" x14ac:dyDescent="0.35">
      <c r="A84" s="1">
        <f t="shared" ca="1" si="2"/>
        <v>1.1431397547444377E-2</v>
      </c>
      <c r="B84" s="1" t="s">
        <v>1</v>
      </c>
      <c r="C84" s="1" t="s">
        <v>207</v>
      </c>
      <c r="D84" s="1">
        <f t="shared" si="3"/>
        <v>3</v>
      </c>
      <c r="E84" s="1">
        <v>2018</v>
      </c>
      <c r="F84" s="2">
        <v>19117</v>
      </c>
      <c r="G84" s="1">
        <v>2</v>
      </c>
      <c r="H84" s="1" t="s">
        <v>4</v>
      </c>
      <c r="I84" s="1" t="s">
        <v>5</v>
      </c>
      <c r="K84" s="1" t="s">
        <v>13</v>
      </c>
      <c r="L84" s="1" t="s">
        <v>15</v>
      </c>
    </row>
    <row r="85" spans="1:12" x14ac:dyDescent="0.35">
      <c r="A85" s="1">
        <f t="shared" ca="1" si="2"/>
        <v>0.77481919602871385</v>
      </c>
      <c r="B85" s="1" t="s">
        <v>1</v>
      </c>
      <c r="C85" s="1" t="s">
        <v>248</v>
      </c>
      <c r="D85" s="1">
        <f t="shared" si="3"/>
        <v>4</v>
      </c>
      <c r="E85" s="1">
        <v>2017</v>
      </c>
      <c r="F85" s="2">
        <v>31093</v>
      </c>
      <c r="G85" s="1">
        <v>1.6</v>
      </c>
      <c r="H85" s="1" t="s">
        <v>4</v>
      </c>
      <c r="I85" s="1" t="s">
        <v>8</v>
      </c>
      <c r="K85" s="1" t="s">
        <v>13</v>
      </c>
      <c r="L85" s="1" t="s">
        <v>15</v>
      </c>
    </row>
    <row r="86" spans="1:12" x14ac:dyDescent="0.35">
      <c r="A86" s="1">
        <f t="shared" ca="1" si="2"/>
        <v>0.13791039079934719</v>
      </c>
      <c r="B86" s="1" t="s">
        <v>1</v>
      </c>
      <c r="C86" s="1" t="s">
        <v>192</v>
      </c>
      <c r="D86" s="1">
        <f t="shared" si="3"/>
        <v>4</v>
      </c>
      <c r="E86" s="1">
        <v>2017</v>
      </c>
      <c r="F86" s="2">
        <v>30606</v>
      </c>
      <c r="G86" s="1">
        <v>1.6</v>
      </c>
      <c r="H86" s="1" t="s">
        <v>4</v>
      </c>
      <c r="I86" s="1" t="s">
        <v>5</v>
      </c>
      <c r="K86" s="1" t="s">
        <v>13</v>
      </c>
      <c r="L86" s="1" t="s">
        <v>15</v>
      </c>
    </row>
    <row r="87" spans="1:12" x14ac:dyDescent="0.35">
      <c r="A87" s="1">
        <f t="shared" ca="1" si="2"/>
        <v>0.13623270973711166</v>
      </c>
      <c r="B87" s="1" t="s">
        <v>1</v>
      </c>
      <c r="C87" s="1" t="s">
        <v>217</v>
      </c>
      <c r="D87" s="1">
        <f t="shared" si="3"/>
        <v>4</v>
      </c>
      <c r="E87" s="1">
        <v>2017</v>
      </c>
      <c r="F87" s="2">
        <v>32911</v>
      </c>
      <c r="G87" s="1">
        <v>1.6</v>
      </c>
      <c r="H87" s="1" t="s">
        <v>4</v>
      </c>
      <c r="I87" s="1" t="s">
        <v>5</v>
      </c>
      <c r="K87" s="1" t="s">
        <v>13</v>
      </c>
      <c r="L87" s="1" t="s">
        <v>15</v>
      </c>
    </row>
    <row r="88" spans="1:12" x14ac:dyDescent="0.35">
      <c r="A88" s="1">
        <f t="shared" ca="1" si="2"/>
        <v>0.18329253896803255</v>
      </c>
      <c r="B88" s="1" t="s">
        <v>1</v>
      </c>
      <c r="C88" s="1" t="s">
        <v>44</v>
      </c>
      <c r="D88" s="1">
        <f t="shared" si="3"/>
        <v>5</v>
      </c>
      <c r="E88" s="1">
        <v>2016</v>
      </c>
      <c r="F88" s="2">
        <v>34000</v>
      </c>
      <c r="G88" s="1">
        <v>2</v>
      </c>
      <c r="H88" s="1" t="s">
        <v>4</v>
      </c>
      <c r="I88" s="1" t="s">
        <v>5</v>
      </c>
      <c r="K88" s="1" t="s">
        <v>13</v>
      </c>
      <c r="L88" s="1" t="s">
        <v>3</v>
      </c>
    </row>
    <row r="89" spans="1:12" x14ac:dyDescent="0.35">
      <c r="A89" s="1">
        <f t="shared" ca="1" si="2"/>
        <v>0.15468504485493451</v>
      </c>
      <c r="B89" s="1" t="s">
        <v>1</v>
      </c>
      <c r="C89" s="1" t="s">
        <v>115</v>
      </c>
      <c r="D89" s="1">
        <f t="shared" si="3"/>
        <v>4</v>
      </c>
      <c r="E89" s="1">
        <v>2017</v>
      </c>
      <c r="F89" s="2">
        <v>23845</v>
      </c>
      <c r="G89" s="1">
        <v>2</v>
      </c>
      <c r="H89" s="1" t="s">
        <v>4</v>
      </c>
      <c r="I89" s="1" t="s">
        <v>5</v>
      </c>
      <c r="K89" s="1" t="s">
        <v>28</v>
      </c>
      <c r="L89" s="1" t="s">
        <v>3</v>
      </c>
    </row>
    <row r="90" spans="1:12" x14ac:dyDescent="0.35">
      <c r="A90" s="1">
        <f t="shared" ca="1" si="2"/>
        <v>0.69104850106238569</v>
      </c>
      <c r="B90" s="1" t="s">
        <v>1</v>
      </c>
      <c r="C90" s="1" t="s">
        <v>172</v>
      </c>
      <c r="D90" s="1">
        <f t="shared" si="3"/>
        <v>4</v>
      </c>
      <c r="E90" s="1">
        <v>2017</v>
      </c>
      <c r="F90" s="2">
        <v>65234</v>
      </c>
      <c r="G90" s="1">
        <v>1.6</v>
      </c>
      <c r="H90" s="1" t="s">
        <v>4</v>
      </c>
      <c r="I90" s="1" t="s">
        <v>5</v>
      </c>
      <c r="K90" s="1" t="s">
        <v>13</v>
      </c>
      <c r="L90" s="1" t="s">
        <v>15</v>
      </c>
    </row>
    <row r="91" spans="1:12" x14ac:dyDescent="0.35">
      <c r="A91" s="1">
        <f t="shared" ca="1" si="2"/>
        <v>0.75722264450147991</v>
      </c>
      <c r="B91" s="1" t="s">
        <v>1</v>
      </c>
      <c r="C91" s="1" t="s">
        <v>146</v>
      </c>
      <c r="D91" s="1">
        <f t="shared" si="3"/>
        <v>4</v>
      </c>
      <c r="E91" s="1">
        <v>2017</v>
      </c>
      <c r="F91" s="2">
        <v>19138</v>
      </c>
      <c r="G91" s="1">
        <v>1.6</v>
      </c>
      <c r="H91" s="1" t="s">
        <v>4</v>
      </c>
      <c r="I91" s="1" t="s">
        <v>5</v>
      </c>
      <c r="K91" s="1" t="s">
        <v>13</v>
      </c>
      <c r="L91" s="1" t="s">
        <v>3</v>
      </c>
    </row>
    <row r="92" spans="1:12" x14ac:dyDescent="0.35">
      <c r="A92" s="1">
        <f t="shared" ca="1" si="2"/>
        <v>0.37553751134257274</v>
      </c>
      <c r="B92" s="1" t="s">
        <v>1</v>
      </c>
      <c r="C92" s="1" t="s">
        <v>135</v>
      </c>
      <c r="D92" s="1">
        <f t="shared" si="3"/>
        <v>3</v>
      </c>
      <c r="E92" s="1">
        <v>2018</v>
      </c>
      <c r="F92" s="2">
        <v>25122</v>
      </c>
      <c r="G92" s="1">
        <v>1.6</v>
      </c>
      <c r="H92" s="1" t="s">
        <v>4</v>
      </c>
      <c r="I92" s="1" t="s">
        <v>5</v>
      </c>
      <c r="K92" s="1" t="s">
        <v>98</v>
      </c>
      <c r="L92" s="1" t="s">
        <v>3</v>
      </c>
    </row>
    <row r="93" spans="1:12" x14ac:dyDescent="0.35">
      <c r="A93" s="1">
        <f t="shared" ca="1" si="2"/>
        <v>6.6247090730634284E-2</v>
      </c>
      <c r="B93" s="1" t="s">
        <v>1</v>
      </c>
      <c r="C93" s="1" t="s">
        <v>103</v>
      </c>
      <c r="D93" s="1">
        <f t="shared" si="3"/>
        <v>4</v>
      </c>
      <c r="E93" s="1">
        <v>2017</v>
      </c>
      <c r="F93" s="2">
        <v>33271</v>
      </c>
      <c r="G93" s="1">
        <v>1.6</v>
      </c>
      <c r="H93" s="1" t="s">
        <v>4</v>
      </c>
      <c r="I93" s="1" t="s">
        <v>5</v>
      </c>
      <c r="K93" s="1" t="s">
        <v>6</v>
      </c>
      <c r="L93" s="1" t="s">
        <v>15</v>
      </c>
    </row>
    <row r="94" spans="1:12" x14ac:dyDescent="0.35">
      <c r="A94" s="1">
        <f t="shared" ca="1" si="2"/>
        <v>0.41426136632713573</v>
      </c>
      <c r="B94" s="1" t="s">
        <v>1</v>
      </c>
      <c r="C94" s="1" t="s">
        <v>153</v>
      </c>
      <c r="D94" s="1">
        <f t="shared" si="3"/>
        <v>5</v>
      </c>
      <c r="E94" s="1">
        <v>2016</v>
      </c>
      <c r="F94" s="2">
        <v>47369</v>
      </c>
      <c r="G94" s="1">
        <v>2</v>
      </c>
      <c r="H94" s="1" t="s">
        <v>4</v>
      </c>
      <c r="I94" s="1" t="s">
        <v>8</v>
      </c>
      <c r="K94" s="1" t="s">
        <v>28</v>
      </c>
      <c r="L94" s="1" t="s">
        <v>3</v>
      </c>
    </row>
    <row r="95" spans="1:12" x14ac:dyDescent="0.35">
      <c r="A95" s="1">
        <f t="shared" ca="1" si="2"/>
        <v>0.80880080248565578</v>
      </c>
      <c r="B95" s="1" t="s">
        <v>1</v>
      </c>
      <c r="C95" s="1" t="s">
        <v>224</v>
      </c>
      <c r="D95" s="1">
        <f t="shared" si="3"/>
        <v>5</v>
      </c>
      <c r="E95" s="1">
        <v>2016</v>
      </c>
      <c r="F95" s="2">
        <v>22452</v>
      </c>
      <c r="G95" s="1">
        <v>2</v>
      </c>
      <c r="H95" s="1" t="s">
        <v>4</v>
      </c>
      <c r="I95" s="1" t="s">
        <v>8</v>
      </c>
      <c r="K95" s="1" t="s">
        <v>13</v>
      </c>
      <c r="L95" s="1" t="s">
        <v>3</v>
      </c>
    </row>
    <row r="96" spans="1:12" x14ac:dyDescent="0.35">
      <c r="A96" s="1">
        <f t="shared" ca="1" si="2"/>
        <v>0.67902603021110775</v>
      </c>
      <c r="B96" s="1" t="s">
        <v>1</v>
      </c>
      <c r="C96" s="1" t="s">
        <v>99</v>
      </c>
      <c r="D96" s="1">
        <f t="shared" si="3"/>
        <v>4</v>
      </c>
      <c r="E96" s="1">
        <v>2017</v>
      </c>
      <c r="F96" s="2">
        <v>27981</v>
      </c>
      <c r="G96" s="1">
        <v>2</v>
      </c>
      <c r="H96" s="1" t="s">
        <v>4</v>
      </c>
      <c r="I96" s="1" t="s">
        <v>5</v>
      </c>
      <c r="K96" s="1" t="s">
        <v>42</v>
      </c>
      <c r="L96" s="1" t="s">
        <v>3</v>
      </c>
    </row>
    <row r="97" spans="1:12" x14ac:dyDescent="0.35">
      <c r="A97" s="1">
        <f t="shared" ca="1" si="2"/>
        <v>5.7679064847609984E-2</v>
      </c>
      <c r="B97" s="1" t="s">
        <v>1</v>
      </c>
      <c r="C97" s="1" t="s">
        <v>176</v>
      </c>
      <c r="D97" s="1">
        <f t="shared" si="3"/>
        <v>3</v>
      </c>
      <c r="E97" s="1">
        <v>2018</v>
      </c>
      <c r="F97" s="2">
        <v>19285</v>
      </c>
      <c r="G97" s="1">
        <v>1.6</v>
      </c>
      <c r="H97" s="1" t="s">
        <v>4</v>
      </c>
      <c r="I97" s="1" t="s">
        <v>8</v>
      </c>
      <c r="K97" s="1" t="s">
        <v>9</v>
      </c>
      <c r="L97" s="1" t="s">
        <v>3</v>
      </c>
    </row>
    <row r="98" spans="1:12" x14ac:dyDescent="0.35">
      <c r="A98" s="1">
        <f t="shared" ca="1" si="2"/>
        <v>0.4565620099171025</v>
      </c>
      <c r="B98" s="1" t="s">
        <v>1</v>
      </c>
      <c r="C98" s="1" t="s">
        <v>50</v>
      </c>
      <c r="D98" s="1">
        <f t="shared" si="3"/>
        <v>5</v>
      </c>
      <c r="E98" s="1">
        <v>2016</v>
      </c>
      <c r="F98" s="2">
        <v>65330</v>
      </c>
      <c r="G98" s="1">
        <v>2</v>
      </c>
      <c r="H98" s="1" t="s">
        <v>4</v>
      </c>
      <c r="I98" s="1" t="s">
        <v>5</v>
      </c>
      <c r="K98" s="1" t="s">
        <v>9</v>
      </c>
      <c r="L98" s="1" t="s">
        <v>3</v>
      </c>
    </row>
    <row r="99" spans="1:12" x14ac:dyDescent="0.35">
      <c r="A99" s="1">
        <f t="shared" ca="1" si="2"/>
        <v>0.2336311639978218</v>
      </c>
      <c r="B99" s="1" t="s">
        <v>1</v>
      </c>
      <c r="C99" s="1" t="s">
        <v>53</v>
      </c>
      <c r="D99" s="1">
        <f t="shared" si="3"/>
        <v>5</v>
      </c>
      <c r="E99" s="1">
        <v>2016</v>
      </c>
      <c r="F99" s="2">
        <v>70630</v>
      </c>
      <c r="G99" s="1">
        <v>1.6</v>
      </c>
      <c r="H99" s="1" t="s">
        <v>4</v>
      </c>
      <c r="I99" s="1" t="s">
        <v>5</v>
      </c>
      <c r="K99" s="1" t="s">
        <v>18</v>
      </c>
      <c r="L99" s="1" t="s">
        <v>3</v>
      </c>
    </row>
    <row r="100" spans="1:12" x14ac:dyDescent="0.35">
      <c r="A100" s="1">
        <f t="shared" ca="1" si="2"/>
        <v>0.75434113850985263</v>
      </c>
      <c r="B100" s="1" t="s">
        <v>1</v>
      </c>
      <c r="C100" s="1" t="s">
        <v>38</v>
      </c>
      <c r="D100" s="1">
        <f t="shared" si="3"/>
        <v>5</v>
      </c>
      <c r="E100" s="1">
        <v>2016</v>
      </c>
      <c r="F100" s="2">
        <v>65000</v>
      </c>
      <c r="G100" s="1">
        <v>2</v>
      </c>
      <c r="H100" s="1" t="s">
        <v>4</v>
      </c>
      <c r="I100" s="1" t="s">
        <v>5</v>
      </c>
      <c r="K100" s="1" t="s">
        <v>13</v>
      </c>
      <c r="L100" s="1" t="s">
        <v>15</v>
      </c>
    </row>
    <row r="101" spans="1:12" x14ac:dyDescent="0.35">
      <c r="A101" s="1">
        <f t="shared" ca="1" si="2"/>
        <v>0.30971082562556307</v>
      </c>
      <c r="B101" s="1" t="s">
        <v>1</v>
      </c>
      <c r="C101" s="1" t="s">
        <v>16</v>
      </c>
      <c r="D101" s="1">
        <f t="shared" si="3"/>
        <v>5</v>
      </c>
      <c r="E101" s="1">
        <v>2016</v>
      </c>
      <c r="F101" s="2">
        <v>43974</v>
      </c>
      <c r="G101" s="1">
        <v>1.6</v>
      </c>
      <c r="H101" s="1" t="s">
        <v>4</v>
      </c>
      <c r="I101" s="1" t="s">
        <v>8</v>
      </c>
      <c r="K101" s="1" t="s">
        <v>28</v>
      </c>
      <c r="L101" s="1" t="s">
        <v>3</v>
      </c>
    </row>
    <row r="102" spans="1:12" x14ac:dyDescent="0.35">
      <c r="A102" s="1">
        <f t="shared" ca="1" si="2"/>
        <v>0.74729853711306227</v>
      </c>
      <c r="B102" s="1" t="s">
        <v>1</v>
      </c>
      <c r="C102" s="1" t="s">
        <v>130</v>
      </c>
      <c r="D102" s="1">
        <f t="shared" si="3"/>
        <v>4</v>
      </c>
      <c r="E102" s="1">
        <v>2017</v>
      </c>
      <c r="F102" s="2">
        <v>47010</v>
      </c>
      <c r="G102" s="1">
        <v>1.6</v>
      </c>
      <c r="H102" s="1" t="s">
        <v>4</v>
      </c>
      <c r="I102" s="1" t="s">
        <v>8</v>
      </c>
      <c r="K102" s="1" t="s">
        <v>18</v>
      </c>
      <c r="L102" s="1" t="s">
        <v>3</v>
      </c>
    </row>
    <row r="103" spans="1:12" x14ac:dyDescent="0.35">
      <c r="A103" s="1">
        <f t="shared" ca="1" si="2"/>
        <v>0.68669090595956239</v>
      </c>
      <c r="B103" s="1" t="s">
        <v>1</v>
      </c>
      <c r="C103" s="1" t="s">
        <v>55</v>
      </c>
      <c r="D103" s="1">
        <f t="shared" si="3"/>
        <v>5</v>
      </c>
      <c r="E103" s="1">
        <v>2016</v>
      </c>
      <c r="F103" s="2">
        <v>27543</v>
      </c>
      <c r="G103" s="1">
        <v>1.6</v>
      </c>
      <c r="H103" s="1" t="s">
        <v>4</v>
      </c>
      <c r="I103" s="1" t="s">
        <v>5</v>
      </c>
      <c r="K103" s="1" t="s">
        <v>18</v>
      </c>
      <c r="L103" s="1" t="s">
        <v>15</v>
      </c>
    </row>
    <row r="104" spans="1:12" x14ac:dyDescent="0.35">
      <c r="A104" s="1">
        <f t="shared" ca="1" si="2"/>
        <v>2.9574774268146253E-2</v>
      </c>
      <c r="B104" s="1" t="s">
        <v>1</v>
      </c>
      <c r="C104" s="1" t="s">
        <v>41</v>
      </c>
      <c r="D104" s="1">
        <f t="shared" si="3"/>
        <v>5</v>
      </c>
      <c r="E104" s="1">
        <v>2016</v>
      </c>
      <c r="F104" s="2">
        <v>63000</v>
      </c>
      <c r="G104" s="1">
        <v>1.6</v>
      </c>
      <c r="H104" s="1" t="s">
        <v>4</v>
      </c>
      <c r="I104" s="1" t="s">
        <v>5</v>
      </c>
      <c r="K104" s="1" t="s">
        <v>13</v>
      </c>
      <c r="L104" s="1" t="s">
        <v>3</v>
      </c>
    </row>
    <row r="105" spans="1:12" x14ac:dyDescent="0.35">
      <c r="A105" s="1">
        <f t="shared" ca="1" si="2"/>
        <v>0.44472371559392643</v>
      </c>
      <c r="B105" s="1" t="s">
        <v>1</v>
      </c>
      <c r="C105" s="1" t="s">
        <v>129</v>
      </c>
      <c r="D105" s="1">
        <f t="shared" si="3"/>
        <v>3</v>
      </c>
      <c r="E105" s="1">
        <v>2018</v>
      </c>
      <c r="F105" s="2">
        <v>32017</v>
      </c>
      <c r="G105" s="1">
        <v>2</v>
      </c>
      <c r="H105" s="1" t="s">
        <v>4</v>
      </c>
      <c r="I105" s="1" t="s">
        <v>5</v>
      </c>
      <c r="K105" s="1" t="s">
        <v>9</v>
      </c>
      <c r="L105" s="1" t="s">
        <v>3</v>
      </c>
    </row>
    <row r="106" spans="1:12" x14ac:dyDescent="0.35">
      <c r="A106" s="1">
        <f t="shared" ca="1" si="2"/>
        <v>0.69404133176032834</v>
      </c>
      <c r="B106" s="1" t="s">
        <v>1</v>
      </c>
      <c r="C106" s="1" t="s">
        <v>189</v>
      </c>
      <c r="D106" s="1">
        <f t="shared" si="3"/>
        <v>5</v>
      </c>
      <c r="E106" s="1">
        <v>2016</v>
      </c>
      <c r="F106" s="2">
        <v>24708</v>
      </c>
      <c r="G106" s="1">
        <v>1.6</v>
      </c>
      <c r="H106" s="1" t="s">
        <v>4</v>
      </c>
      <c r="I106" s="1" t="s">
        <v>5</v>
      </c>
      <c r="K106" s="1" t="s">
        <v>28</v>
      </c>
      <c r="L106" s="1" t="s">
        <v>3</v>
      </c>
    </row>
    <row r="107" spans="1:12" x14ac:dyDescent="0.35">
      <c r="A107" s="1">
        <f t="shared" ca="1" si="2"/>
        <v>0.79776609662443221</v>
      </c>
      <c r="B107" s="1" t="s">
        <v>1</v>
      </c>
      <c r="C107" s="1" t="s">
        <v>194</v>
      </c>
      <c r="D107" s="1">
        <f t="shared" si="3"/>
        <v>5</v>
      </c>
      <c r="E107" s="1">
        <v>2016</v>
      </c>
      <c r="F107" s="2">
        <v>21953</v>
      </c>
      <c r="G107" s="1">
        <v>1.6</v>
      </c>
      <c r="H107" s="1" t="s">
        <v>4</v>
      </c>
      <c r="I107" s="1" t="s">
        <v>8</v>
      </c>
      <c r="K107" s="1" t="s">
        <v>13</v>
      </c>
      <c r="L107" s="1" t="s">
        <v>3</v>
      </c>
    </row>
    <row r="108" spans="1:12" x14ac:dyDescent="0.35">
      <c r="A108" s="1">
        <f t="shared" ca="1" si="2"/>
        <v>0.65697505633856745</v>
      </c>
      <c r="B108" s="1" t="s">
        <v>1</v>
      </c>
      <c r="C108" s="1" t="s">
        <v>55</v>
      </c>
      <c r="D108" s="1">
        <f t="shared" si="3"/>
        <v>4</v>
      </c>
      <c r="E108" s="1">
        <v>2017</v>
      </c>
      <c r="F108" s="2">
        <v>52151</v>
      </c>
      <c r="G108" s="1">
        <v>2</v>
      </c>
      <c r="H108" s="1" t="s">
        <v>4</v>
      </c>
      <c r="I108" s="1" t="s">
        <v>5</v>
      </c>
      <c r="K108" s="1" t="s">
        <v>18</v>
      </c>
      <c r="L108" s="1" t="s">
        <v>15</v>
      </c>
    </row>
    <row r="109" spans="1:12" x14ac:dyDescent="0.35">
      <c r="A109" s="1">
        <f t="shared" ca="1" si="2"/>
        <v>0.20470030746754619</v>
      </c>
      <c r="B109" s="1" t="s">
        <v>1</v>
      </c>
      <c r="C109" s="1" t="s">
        <v>145</v>
      </c>
      <c r="D109" s="1">
        <f t="shared" si="3"/>
        <v>5</v>
      </c>
      <c r="E109" s="1">
        <v>2016</v>
      </c>
      <c r="F109" s="2">
        <v>69573</v>
      </c>
      <c r="G109" s="1">
        <v>1.6</v>
      </c>
      <c r="H109" s="1" t="s">
        <v>4</v>
      </c>
      <c r="I109" s="1" t="s">
        <v>5</v>
      </c>
      <c r="K109" s="1" t="s">
        <v>28</v>
      </c>
      <c r="L109" s="1" t="s">
        <v>3</v>
      </c>
    </row>
    <row r="110" spans="1:12" x14ac:dyDescent="0.35">
      <c r="A110" s="1">
        <f t="shared" ca="1" si="2"/>
        <v>0.97543727110174583</v>
      </c>
      <c r="B110" s="1" t="s">
        <v>1</v>
      </c>
      <c r="C110" s="1" t="s">
        <v>71</v>
      </c>
      <c r="D110" s="1">
        <f t="shared" si="3"/>
        <v>5</v>
      </c>
      <c r="E110" s="1">
        <v>2016</v>
      </c>
      <c r="F110" s="2">
        <v>39668</v>
      </c>
      <c r="G110" s="1">
        <v>2</v>
      </c>
      <c r="H110" s="1" t="s">
        <v>4</v>
      </c>
      <c r="I110" s="1" t="s">
        <v>5</v>
      </c>
      <c r="K110" s="1" t="s">
        <v>58</v>
      </c>
      <c r="L110" s="1" t="s">
        <v>15</v>
      </c>
    </row>
    <row r="111" spans="1:12" x14ac:dyDescent="0.35">
      <c r="A111" s="1">
        <f t="shared" ca="1" si="2"/>
        <v>0.75689741712821812</v>
      </c>
      <c r="B111" s="1" t="s">
        <v>1</v>
      </c>
      <c r="C111" s="1" t="s">
        <v>189</v>
      </c>
      <c r="D111" s="1">
        <f t="shared" si="3"/>
        <v>5</v>
      </c>
      <c r="E111" s="1">
        <v>2016</v>
      </c>
      <c r="F111" s="2">
        <v>34320</v>
      </c>
      <c r="G111" s="1">
        <v>1.6</v>
      </c>
      <c r="H111" s="1" t="s">
        <v>4</v>
      </c>
      <c r="I111" s="1" t="s">
        <v>5</v>
      </c>
      <c r="K111" s="1" t="s">
        <v>9</v>
      </c>
      <c r="L111" s="1" t="s">
        <v>3</v>
      </c>
    </row>
    <row r="112" spans="1:12" x14ac:dyDescent="0.35">
      <c r="A112" s="1">
        <f t="shared" ca="1" si="2"/>
        <v>0.3018491216673963</v>
      </c>
      <c r="B112" s="1" t="s">
        <v>1</v>
      </c>
      <c r="C112" s="1" t="s">
        <v>31</v>
      </c>
      <c r="D112" s="1">
        <f t="shared" si="3"/>
        <v>5</v>
      </c>
      <c r="E112" s="1">
        <v>2016</v>
      </c>
      <c r="F112" s="2">
        <v>50403</v>
      </c>
      <c r="G112" s="1">
        <v>1.6</v>
      </c>
      <c r="H112" s="1" t="s">
        <v>4</v>
      </c>
      <c r="I112" s="1" t="s">
        <v>5</v>
      </c>
      <c r="K112" s="1" t="s">
        <v>9</v>
      </c>
      <c r="L112" s="1" t="s">
        <v>3</v>
      </c>
    </row>
    <row r="113" spans="1:12" x14ac:dyDescent="0.35">
      <c r="A113" s="1">
        <f t="shared" ca="1" si="2"/>
        <v>0.66452395509056905</v>
      </c>
      <c r="B113" s="1" t="s">
        <v>1</v>
      </c>
      <c r="C113" s="1" t="s">
        <v>22</v>
      </c>
      <c r="D113" s="1">
        <f t="shared" si="3"/>
        <v>5</v>
      </c>
      <c r="E113" s="1">
        <v>2016</v>
      </c>
      <c r="F113" s="2">
        <v>50000</v>
      </c>
      <c r="G113" s="1">
        <v>2</v>
      </c>
      <c r="H113" s="1" t="s">
        <v>4</v>
      </c>
      <c r="I113" s="1" t="s">
        <v>5</v>
      </c>
      <c r="K113" s="1" t="s">
        <v>18</v>
      </c>
      <c r="L113" s="1" t="s">
        <v>3</v>
      </c>
    </row>
    <row r="114" spans="1:12" x14ac:dyDescent="0.35">
      <c r="A114" s="1">
        <f t="shared" ca="1" si="2"/>
        <v>0.33211991295275867</v>
      </c>
      <c r="B114" s="1" t="s">
        <v>1</v>
      </c>
      <c r="C114" s="1" t="s">
        <v>80</v>
      </c>
      <c r="D114" s="1">
        <f t="shared" si="3"/>
        <v>5</v>
      </c>
      <c r="E114" s="1">
        <v>2016</v>
      </c>
      <c r="F114" s="2">
        <v>60476</v>
      </c>
      <c r="G114" s="1">
        <v>1.6</v>
      </c>
      <c r="H114" s="1" t="s">
        <v>4</v>
      </c>
      <c r="I114" s="1" t="s">
        <v>8</v>
      </c>
      <c r="K114" s="1" t="s">
        <v>13</v>
      </c>
      <c r="L114" s="1" t="s">
        <v>3</v>
      </c>
    </row>
    <row r="115" spans="1:12" x14ac:dyDescent="0.35">
      <c r="A115" s="1">
        <f t="shared" ca="1" si="2"/>
        <v>6.3292190876838461E-2</v>
      </c>
      <c r="B115" s="1" t="s">
        <v>1</v>
      </c>
      <c r="C115" s="1" t="s">
        <v>100</v>
      </c>
      <c r="D115" s="1">
        <f t="shared" si="3"/>
        <v>5</v>
      </c>
      <c r="E115" s="1">
        <v>2016</v>
      </c>
      <c r="F115" s="2">
        <v>57898</v>
      </c>
      <c r="G115" s="1">
        <v>1.6</v>
      </c>
      <c r="H115" s="1" t="s">
        <v>4</v>
      </c>
      <c r="I115" s="1" t="s">
        <v>5</v>
      </c>
      <c r="K115" s="1" t="s">
        <v>9</v>
      </c>
      <c r="L115" s="1" t="s">
        <v>15</v>
      </c>
    </row>
    <row r="116" spans="1:12" x14ac:dyDescent="0.35">
      <c r="A116" s="1">
        <f t="shared" ca="1" si="2"/>
        <v>0.74914592937805802</v>
      </c>
      <c r="B116" s="1" t="s">
        <v>1</v>
      </c>
      <c r="C116" s="1" t="s">
        <v>196</v>
      </c>
      <c r="D116" s="1">
        <f t="shared" si="3"/>
        <v>5</v>
      </c>
      <c r="E116" s="1">
        <v>2016</v>
      </c>
      <c r="F116" s="2">
        <v>34087</v>
      </c>
      <c r="G116" s="1">
        <v>1.6</v>
      </c>
      <c r="H116" s="1" t="s">
        <v>4</v>
      </c>
      <c r="I116" s="1" t="s">
        <v>5</v>
      </c>
      <c r="K116" s="1" t="s">
        <v>13</v>
      </c>
      <c r="L116" s="1" t="s">
        <v>3</v>
      </c>
    </row>
    <row r="117" spans="1:12" x14ac:dyDescent="0.35">
      <c r="A117" s="1">
        <f t="shared" ca="1" si="2"/>
        <v>0.40031458590806301</v>
      </c>
      <c r="B117" s="1" t="s">
        <v>1</v>
      </c>
      <c r="C117" s="1" t="s">
        <v>155</v>
      </c>
      <c r="D117" s="1">
        <f t="shared" si="3"/>
        <v>4</v>
      </c>
      <c r="E117" s="1">
        <v>2017</v>
      </c>
      <c r="F117" s="2">
        <v>49948</v>
      </c>
      <c r="G117" s="1">
        <v>1.6</v>
      </c>
      <c r="H117" s="1" t="s">
        <v>4</v>
      </c>
      <c r="I117" s="1" t="s">
        <v>5</v>
      </c>
      <c r="K117" s="1" t="s">
        <v>9</v>
      </c>
      <c r="L117" s="1" t="s">
        <v>3</v>
      </c>
    </row>
    <row r="118" spans="1:12" x14ac:dyDescent="0.35">
      <c r="A118" s="1">
        <f t="shared" ca="1" si="2"/>
        <v>0.36945984120670639</v>
      </c>
      <c r="B118" s="1" t="s">
        <v>1</v>
      </c>
      <c r="C118" s="1" t="s">
        <v>187</v>
      </c>
      <c r="D118" s="1">
        <f t="shared" si="3"/>
        <v>5</v>
      </c>
      <c r="E118" s="1">
        <v>2016</v>
      </c>
      <c r="F118" s="2">
        <v>35135</v>
      </c>
      <c r="G118" s="1">
        <v>1.6</v>
      </c>
      <c r="H118" s="1" t="s">
        <v>4</v>
      </c>
      <c r="I118" s="1" t="s">
        <v>5</v>
      </c>
      <c r="K118" s="1" t="s">
        <v>28</v>
      </c>
      <c r="L118" s="1" t="s">
        <v>3</v>
      </c>
    </row>
    <row r="119" spans="1:12" x14ac:dyDescent="0.35">
      <c r="A119" s="1">
        <f t="shared" ca="1" si="2"/>
        <v>0.96156575110297682</v>
      </c>
      <c r="B119" s="1" t="s">
        <v>1</v>
      </c>
      <c r="C119" s="1" t="s">
        <v>34</v>
      </c>
      <c r="D119" s="1">
        <f t="shared" si="3"/>
        <v>5</v>
      </c>
      <c r="E119" s="1">
        <v>2016</v>
      </c>
      <c r="F119" s="2">
        <v>37000</v>
      </c>
      <c r="G119" s="1">
        <v>2</v>
      </c>
      <c r="H119" s="1" t="s">
        <v>4</v>
      </c>
      <c r="I119" s="1" t="s">
        <v>5</v>
      </c>
      <c r="K119" s="1" t="s">
        <v>9</v>
      </c>
      <c r="L119" s="1" t="s">
        <v>3</v>
      </c>
    </row>
    <row r="120" spans="1:12" x14ac:dyDescent="0.35">
      <c r="A120" s="1">
        <f t="shared" ca="1" si="2"/>
        <v>0.82883170544993123</v>
      </c>
      <c r="B120" s="1" t="s">
        <v>1</v>
      </c>
      <c r="C120" s="1" t="s">
        <v>25</v>
      </c>
      <c r="D120" s="1">
        <f t="shared" si="3"/>
        <v>5</v>
      </c>
      <c r="E120" s="1">
        <v>2016</v>
      </c>
      <c r="F120" s="2">
        <v>53000</v>
      </c>
      <c r="G120" s="1">
        <v>1.6</v>
      </c>
      <c r="H120" s="1" t="s">
        <v>4</v>
      </c>
      <c r="I120" s="1" t="s">
        <v>5</v>
      </c>
      <c r="K120" s="1" t="s">
        <v>13</v>
      </c>
      <c r="L120" s="1" t="s">
        <v>3</v>
      </c>
    </row>
    <row r="121" spans="1:12" x14ac:dyDescent="0.35">
      <c r="A121" s="1">
        <f t="shared" ca="1" si="2"/>
        <v>0.7719048326829504</v>
      </c>
      <c r="B121" s="1" t="s">
        <v>1</v>
      </c>
      <c r="C121" s="1" t="s">
        <v>127</v>
      </c>
      <c r="D121" s="1">
        <f t="shared" si="3"/>
        <v>3</v>
      </c>
      <c r="E121" s="1">
        <v>2018</v>
      </c>
      <c r="F121" s="2">
        <v>42118</v>
      </c>
      <c r="G121" s="1">
        <v>1.6</v>
      </c>
      <c r="H121" s="1" t="s">
        <v>4</v>
      </c>
      <c r="I121" s="1" t="s">
        <v>5</v>
      </c>
      <c r="K121" s="1" t="s">
        <v>9</v>
      </c>
      <c r="L121" s="1" t="s">
        <v>3</v>
      </c>
    </row>
    <row r="122" spans="1:12" x14ac:dyDescent="0.35">
      <c r="A122" s="1">
        <f t="shared" ca="1" si="2"/>
        <v>0.60751900396726122</v>
      </c>
      <c r="B122" s="1" t="s">
        <v>1</v>
      </c>
      <c r="C122" s="1" t="s">
        <v>208</v>
      </c>
      <c r="D122" s="1">
        <f t="shared" si="3"/>
        <v>5</v>
      </c>
      <c r="E122" s="1">
        <v>2016</v>
      </c>
      <c r="F122" s="2">
        <v>71871</v>
      </c>
      <c r="G122" s="1">
        <v>2</v>
      </c>
      <c r="H122" s="1" t="s">
        <v>4</v>
      </c>
      <c r="I122" s="1" t="s">
        <v>5</v>
      </c>
      <c r="K122" s="1" t="s">
        <v>18</v>
      </c>
      <c r="L122" s="1" t="s">
        <v>3</v>
      </c>
    </row>
    <row r="123" spans="1:12" x14ac:dyDescent="0.35">
      <c r="A123" s="1">
        <f t="shared" ca="1" si="2"/>
        <v>3.6220280239761982E-2</v>
      </c>
      <c r="B123" s="1" t="s">
        <v>1</v>
      </c>
      <c r="C123" s="1" t="s">
        <v>230</v>
      </c>
      <c r="D123" s="1">
        <f t="shared" si="3"/>
        <v>4</v>
      </c>
      <c r="E123" s="1">
        <v>2017</v>
      </c>
      <c r="F123" s="2">
        <v>35583</v>
      </c>
      <c r="G123" s="1">
        <v>1.6</v>
      </c>
      <c r="H123" s="1" t="s">
        <v>4</v>
      </c>
      <c r="I123" s="1" t="s">
        <v>8</v>
      </c>
      <c r="K123" s="1" t="s">
        <v>13</v>
      </c>
      <c r="L123" s="1" t="s">
        <v>3</v>
      </c>
    </row>
    <row r="124" spans="1:12" x14ac:dyDescent="0.35">
      <c r="A124" s="1">
        <f t="shared" ca="1" si="2"/>
        <v>8.4159530993206166E-2</v>
      </c>
      <c r="B124" s="1" t="s">
        <v>1</v>
      </c>
      <c r="C124" s="1" t="s">
        <v>189</v>
      </c>
      <c r="D124" s="1">
        <f t="shared" si="3"/>
        <v>3</v>
      </c>
      <c r="E124" s="1">
        <v>2018</v>
      </c>
      <c r="F124" s="2">
        <v>27199</v>
      </c>
      <c r="G124" s="1">
        <v>2</v>
      </c>
      <c r="H124" s="1" t="s">
        <v>4</v>
      </c>
      <c r="I124" s="1" t="s">
        <v>8</v>
      </c>
      <c r="K124" s="1" t="s">
        <v>13</v>
      </c>
      <c r="L124" s="1" t="s">
        <v>3</v>
      </c>
    </row>
    <row r="125" spans="1:12" x14ac:dyDescent="0.35">
      <c r="A125" s="1">
        <f t="shared" ca="1" si="2"/>
        <v>0.54464704438418743</v>
      </c>
      <c r="B125" s="1" t="s">
        <v>1</v>
      </c>
      <c r="C125" s="1" t="s">
        <v>251</v>
      </c>
      <c r="D125" s="1">
        <f t="shared" si="3"/>
        <v>5</v>
      </c>
      <c r="E125" s="1">
        <v>2016</v>
      </c>
      <c r="F125" s="2">
        <v>38393</v>
      </c>
      <c r="G125" s="1">
        <v>1.6</v>
      </c>
      <c r="H125" s="1" t="s">
        <v>4</v>
      </c>
      <c r="I125" s="1" t="s">
        <v>8</v>
      </c>
      <c r="K125" s="1" t="s">
        <v>9</v>
      </c>
      <c r="L125" s="1" t="s">
        <v>3</v>
      </c>
    </row>
    <row r="126" spans="1:12" x14ac:dyDescent="0.35">
      <c r="A126" s="1">
        <f t="shared" ca="1" si="2"/>
        <v>0.539476970584154</v>
      </c>
      <c r="B126" s="1" t="s">
        <v>1</v>
      </c>
      <c r="C126" s="1" t="s">
        <v>211</v>
      </c>
      <c r="D126" s="1">
        <f t="shared" si="3"/>
        <v>4</v>
      </c>
      <c r="E126" s="1">
        <v>2017</v>
      </c>
      <c r="F126" s="2">
        <v>25680</v>
      </c>
      <c r="G126" s="1">
        <v>2</v>
      </c>
      <c r="H126" s="1" t="s">
        <v>4</v>
      </c>
      <c r="I126" s="1" t="s">
        <v>8</v>
      </c>
      <c r="K126" s="1" t="s">
        <v>18</v>
      </c>
      <c r="L126" s="1" t="s">
        <v>15</v>
      </c>
    </row>
    <row r="127" spans="1:12" x14ac:dyDescent="0.35">
      <c r="A127" s="1">
        <f t="shared" ca="1" si="2"/>
        <v>0.84371649921634384</v>
      </c>
      <c r="B127" s="1" t="s">
        <v>1</v>
      </c>
      <c r="C127" s="1" t="s">
        <v>83</v>
      </c>
      <c r="D127" s="1">
        <f t="shared" si="3"/>
        <v>2</v>
      </c>
      <c r="E127" s="1">
        <v>2019</v>
      </c>
      <c r="F127" s="2">
        <v>3449</v>
      </c>
      <c r="G127" s="1">
        <v>2</v>
      </c>
      <c r="H127" s="1" t="s">
        <v>4</v>
      </c>
      <c r="I127" s="1" t="s">
        <v>8</v>
      </c>
      <c r="K127" s="1" t="s">
        <v>57</v>
      </c>
      <c r="L127" s="1" t="s">
        <v>15</v>
      </c>
    </row>
    <row r="128" spans="1:12" x14ac:dyDescent="0.35">
      <c r="A128" s="1">
        <f t="shared" ca="1" si="2"/>
        <v>3.2836356585163595E-2</v>
      </c>
      <c r="B128" s="1" t="s">
        <v>1</v>
      </c>
      <c r="C128" s="1" t="s">
        <v>52</v>
      </c>
      <c r="D128" s="1">
        <f t="shared" si="3"/>
        <v>5</v>
      </c>
      <c r="E128" s="1">
        <v>2016</v>
      </c>
      <c r="F128" s="2">
        <v>56350</v>
      </c>
      <c r="G128" s="1">
        <v>2</v>
      </c>
      <c r="H128" s="1" t="s">
        <v>4</v>
      </c>
      <c r="I128" s="1" t="s">
        <v>5</v>
      </c>
      <c r="K128" s="1" t="s">
        <v>6</v>
      </c>
      <c r="L128" s="1" t="s">
        <v>3</v>
      </c>
    </row>
    <row r="129" spans="1:12" x14ac:dyDescent="0.35">
      <c r="A129" s="1">
        <f t="shared" ca="1" si="2"/>
        <v>0.2832411880844139</v>
      </c>
      <c r="B129" s="1" t="s">
        <v>1</v>
      </c>
      <c r="C129" s="1" t="s">
        <v>194</v>
      </c>
      <c r="D129" s="1">
        <f t="shared" si="3"/>
        <v>3</v>
      </c>
      <c r="E129" s="1">
        <v>2018</v>
      </c>
      <c r="F129" s="2">
        <v>20938</v>
      </c>
      <c r="G129" s="1">
        <v>1.6</v>
      </c>
      <c r="H129" s="1" t="s">
        <v>4</v>
      </c>
      <c r="I129" s="1" t="s">
        <v>5</v>
      </c>
      <c r="K129" s="1" t="s">
        <v>18</v>
      </c>
      <c r="L129" s="1" t="s">
        <v>3</v>
      </c>
    </row>
    <row r="130" spans="1:12" x14ac:dyDescent="0.35">
      <c r="A130" s="1">
        <f t="shared" ref="A130:A193" ca="1" si="4">RAND()</f>
        <v>0.11612908057814064</v>
      </c>
      <c r="B130" s="1" t="s">
        <v>1</v>
      </c>
      <c r="C130" s="1" t="s">
        <v>70</v>
      </c>
      <c r="D130" s="1">
        <f t="shared" ref="D130:D193" si="5" xml:space="preserve"> 2021 - E130</f>
        <v>4</v>
      </c>
      <c r="E130" s="1">
        <v>2017</v>
      </c>
      <c r="F130" s="2">
        <v>57170</v>
      </c>
      <c r="G130" s="1">
        <v>2</v>
      </c>
      <c r="H130" s="1" t="s">
        <v>4</v>
      </c>
      <c r="I130" s="1" t="s">
        <v>5</v>
      </c>
      <c r="K130" s="1" t="s">
        <v>9</v>
      </c>
      <c r="L130" s="1" t="s">
        <v>3</v>
      </c>
    </row>
    <row r="131" spans="1:12" x14ac:dyDescent="0.35">
      <c r="A131" s="1">
        <f t="shared" ca="1" si="4"/>
        <v>0.43215466611175624</v>
      </c>
      <c r="B131" s="1" t="s">
        <v>1</v>
      </c>
      <c r="C131" s="1" t="s">
        <v>67</v>
      </c>
      <c r="D131" s="1">
        <f t="shared" si="5"/>
        <v>4</v>
      </c>
      <c r="E131" s="1">
        <v>2017</v>
      </c>
      <c r="F131" s="2">
        <v>50607</v>
      </c>
      <c r="G131" s="1">
        <v>2</v>
      </c>
      <c r="H131" s="1" t="s">
        <v>4</v>
      </c>
      <c r="I131" s="1" t="s">
        <v>5</v>
      </c>
      <c r="K131" s="1" t="s">
        <v>9</v>
      </c>
      <c r="L131" s="1" t="s">
        <v>3</v>
      </c>
    </row>
    <row r="132" spans="1:12" x14ac:dyDescent="0.35">
      <c r="A132" s="1">
        <f t="shared" ca="1" si="4"/>
        <v>0.4919651982908011</v>
      </c>
      <c r="B132" s="1" t="s">
        <v>1</v>
      </c>
      <c r="C132" s="1" t="s">
        <v>99</v>
      </c>
      <c r="D132" s="1">
        <f t="shared" si="5"/>
        <v>4</v>
      </c>
      <c r="E132" s="1">
        <v>2017</v>
      </c>
      <c r="F132" s="2">
        <v>50928</v>
      </c>
      <c r="G132" s="1">
        <v>1.6</v>
      </c>
      <c r="H132" s="1" t="s">
        <v>4</v>
      </c>
      <c r="I132" s="1" t="s">
        <v>8</v>
      </c>
      <c r="K132" s="1" t="s">
        <v>18</v>
      </c>
      <c r="L132" s="1" t="s">
        <v>3</v>
      </c>
    </row>
    <row r="133" spans="1:12" x14ac:dyDescent="0.35">
      <c r="A133" s="1">
        <f t="shared" ca="1" si="4"/>
        <v>0.70789977959281614</v>
      </c>
      <c r="B133" s="1" t="s">
        <v>1</v>
      </c>
      <c r="C133" s="1" t="s">
        <v>113</v>
      </c>
      <c r="D133" s="1">
        <f t="shared" si="5"/>
        <v>5</v>
      </c>
      <c r="E133" s="1">
        <v>2016</v>
      </c>
      <c r="F133" s="2">
        <v>54731</v>
      </c>
      <c r="G133" s="1">
        <v>2</v>
      </c>
      <c r="H133" s="1" t="s">
        <v>4</v>
      </c>
      <c r="I133" s="1" t="s">
        <v>8</v>
      </c>
      <c r="K133" s="1" t="s">
        <v>18</v>
      </c>
      <c r="L133" s="1" t="s">
        <v>3</v>
      </c>
    </row>
    <row r="134" spans="1:12" x14ac:dyDescent="0.35">
      <c r="A134" s="1">
        <f t="shared" ca="1" si="4"/>
        <v>0.25114780038887152</v>
      </c>
      <c r="B134" s="1" t="s">
        <v>1</v>
      </c>
      <c r="C134" s="1" t="s">
        <v>245</v>
      </c>
      <c r="D134" s="1">
        <f t="shared" si="5"/>
        <v>4</v>
      </c>
      <c r="E134" s="1">
        <v>2017</v>
      </c>
      <c r="F134" s="2">
        <v>17897</v>
      </c>
      <c r="G134" s="1">
        <v>1.6</v>
      </c>
      <c r="H134" s="1" t="s">
        <v>4</v>
      </c>
      <c r="I134" s="1" t="s">
        <v>5</v>
      </c>
      <c r="K134" s="1" t="s">
        <v>28</v>
      </c>
      <c r="L134" s="1" t="s">
        <v>15</v>
      </c>
    </row>
    <row r="135" spans="1:12" x14ac:dyDescent="0.35">
      <c r="A135" s="1">
        <f t="shared" ca="1" si="4"/>
        <v>0.44722792110273479</v>
      </c>
      <c r="B135" s="1" t="s">
        <v>1</v>
      </c>
      <c r="C135" s="1" t="s">
        <v>201</v>
      </c>
      <c r="D135" s="1">
        <f t="shared" si="5"/>
        <v>5</v>
      </c>
      <c r="E135" s="1">
        <v>2016</v>
      </c>
      <c r="F135" s="2">
        <v>42646</v>
      </c>
      <c r="G135" s="1">
        <v>2</v>
      </c>
      <c r="H135" s="1" t="s">
        <v>4</v>
      </c>
      <c r="I135" s="1" t="s">
        <v>5</v>
      </c>
      <c r="K135" s="1" t="s">
        <v>13</v>
      </c>
      <c r="L135" s="1" t="s">
        <v>15</v>
      </c>
    </row>
    <row r="136" spans="1:12" x14ac:dyDescent="0.35">
      <c r="A136" s="1">
        <f t="shared" ca="1" si="4"/>
        <v>0.91312361421256549</v>
      </c>
      <c r="B136" s="1" t="s">
        <v>1</v>
      </c>
      <c r="C136" s="1" t="s">
        <v>122</v>
      </c>
      <c r="D136" s="1">
        <f t="shared" si="5"/>
        <v>3</v>
      </c>
      <c r="E136" s="1">
        <v>2018</v>
      </c>
      <c r="F136" s="2">
        <v>44189</v>
      </c>
      <c r="G136" s="1">
        <v>2</v>
      </c>
      <c r="H136" s="1" t="s">
        <v>4</v>
      </c>
      <c r="I136" s="1" t="s">
        <v>5</v>
      </c>
      <c r="K136" s="1" t="s">
        <v>9</v>
      </c>
      <c r="L136" s="1" t="s">
        <v>3</v>
      </c>
    </row>
    <row r="137" spans="1:12" x14ac:dyDescent="0.35">
      <c r="A137" s="1">
        <f t="shared" ca="1" si="4"/>
        <v>0.41957335452566069</v>
      </c>
      <c r="B137" s="1" t="s">
        <v>1</v>
      </c>
      <c r="C137" s="1" t="s">
        <v>38</v>
      </c>
      <c r="D137" s="1">
        <f t="shared" si="5"/>
        <v>5</v>
      </c>
      <c r="E137" s="1">
        <v>2016</v>
      </c>
      <c r="F137" s="2">
        <v>65000</v>
      </c>
      <c r="G137" s="1">
        <v>2</v>
      </c>
      <c r="H137" s="1" t="s">
        <v>4</v>
      </c>
      <c r="I137" s="1" t="s">
        <v>5</v>
      </c>
      <c r="K137" s="1" t="s">
        <v>6</v>
      </c>
      <c r="L137" s="1" t="s">
        <v>3</v>
      </c>
    </row>
    <row r="138" spans="1:12" x14ac:dyDescent="0.35">
      <c r="A138" s="1">
        <f t="shared" ca="1" si="4"/>
        <v>0.18577278865134184</v>
      </c>
      <c r="B138" s="1" t="s">
        <v>1</v>
      </c>
      <c r="C138" s="1" t="s">
        <v>80</v>
      </c>
      <c r="D138" s="1">
        <f t="shared" si="5"/>
        <v>5</v>
      </c>
      <c r="E138" s="1">
        <v>2016</v>
      </c>
      <c r="F138" s="2">
        <v>55999</v>
      </c>
      <c r="G138" s="1">
        <v>2</v>
      </c>
      <c r="H138" s="1" t="s">
        <v>4</v>
      </c>
      <c r="I138" s="1" t="s">
        <v>5</v>
      </c>
      <c r="K138" s="1" t="s">
        <v>13</v>
      </c>
      <c r="L138" s="1" t="s">
        <v>3</v>
      </c>
    </row>
    <row r="139" spans="1:12" x14ac:dyDescent="0.35">
      <c r="A139" s="1">
        <f t="shared" ca="1" si="4"/>
        <v>0.79120857215924834</v>
      </c>
      <c r="B139" s="1" t="s">
        <v>1</v>
      </c>
      <c r="C139" s="1" t="s">
        <v>144</v>
      </c>
      <c r="D139" s="1">
        <f t="shared" si="5"/>
        <v>5</v>
      </c>
      <c r="E139" s="1">
        <v>2016</v>
      </c>
      <c r="F139" s="2">
        <v>70766</v>
      </c>
      <c r="G139" s="1">
        <v>2</v>
      </c>
      <c r="H139" s="1" t="s">
        <v>4</v>
      </c>
      <c r="I139" s="1" t="s">
        <v>8</v>
      </c>
      <c r="K139" s="1" t="s">
        <v>9</v>
      </c>
      <c r="L139" s="1" t="s">
        <v>3</v>
      </c>
    </row>
    <row r="140" spans="1:12" x14ac:dyDescent="0.35">
      <c r="A140" s="1">
        <f t="shared" ca="1" si="4"/>
        <v>0.36221401357212379</v>
      </c>
      <c r="B140" s="1" t="s">
        <v>1</v>
      </c>
      <c r="C140" s="1" t="s">
        <v>65</v>
      </c>
      <c r="D140" s="1">
        <f t="shared" si="5"/>
        <v>5</v>
      </c>
      <c r="E140" s="1">
        <v>2016</v>
      </c>
      <c r="F140" s="2">
        <v>99000</v>
      </c>
      <c r="G140" s="1">
        <v>1.6</v>
      </c>
      <c r="H140" s="1" t="s">
        <v>4</v>
      </c>
      <c r="I140" s="1" t="s">
        <v>8</v>
      </c>
      <c r="K140" s="1" t="s">
        <v>18</v>
      </c>
      <c r="L140" s="1" t="s">
        <v>3</v>
      </c>
    </row>
    <row r="141" spans="1:12" x14ac:dyDescent="0.35">
      <c r="A141" s="1">
        <f t="shared" ca="1" si="4"/>
        <v>0.71340626502344329</v>
      </c>
      <c r="B141" s="1" t="s">
        <v>1</v>
      </c>
      <c r="C141" s="1" t="s">
        <v>237</v>
      </c>
      <c r="D141" s="1">
        <f t="shared" si="5"/>
        <v>4</v>
      </c>
      <c r="E141" s="1">
        <v>2017</v>
      </c>
      <c r="F141" s="2">
        <v>15828</v>
      </c>
      <c r="G141" s="1">
        <v>2</v>
      </c>
      <c r="H141" s="1" t="s">
        <v>4</v>
      </c>
      <c r="I141" s="1" t="s">
        <v>8</v>
      </c>
      <c r="K141" s="1" t="s">
        <v>9</v>
      </c>
      <c r="L141" s="1" t="s">
        <v>3</v>
      </c>
    </row>
    <row r="142" spans="1:12" x14ac:dyDescent="0.35">
      <c r="A142" s="1">
        <f t="shared" ca="1" si="4"/>
        <v>0.18152806063660776</v>
      </c>
      <c r="B142" s="1" t="s">
        <v>1</v>
      </c>
      <c r="C142" s="1" t="s">
        <v>234</v>
      </c>
      <c r="D142" s="1">
        <f t="shared" si="5"/>
        <v>3</v>
      </c>
      <c r="E142" s="1">
        <v>2018</v>
      </c>
      <c r="F142" s="2">
        <v>29181</v>
      </c>
      <c r="G142" s="1">
        <v>2</v>
      </c>
      <c r="H142" s="1" t="s">
        <v>4</v>
      </c>
      <c r="I142" s="1" t="s">
        <v>5</v>
      </c>
      <c r="K142" s="1" t="s">
        <v>13</v>
      </c>
      <c r="L142" s="1" t="s">
        <v>15</v>
      </c>
    </row>
    <row r="143" spans="1:12" x14ac:dyDescent="0.35">
      <c r="A143" s="1">
        <f t="shared" ca="1" si="4"/>
        <v>8.4429993327225006E-2</v>
      </c>
      <c r="B143" s="1" t="s">
        <v>1</v>
      </c>
      <c r="C143" s="1" t="s">
        <v>101</v>
      </c>
      <c r="D143" s="1">
        <f t="shared" si="5"/>
        <v>4</v>
      </c>
      <c r="E143" s="1">
        <v>2017</v>
      </c>
      <c r="F143" s="2">
        <v>59000</v>
      </c>
      <c r="G143" s="1">
        <v>1.6</v>
      </c>
      <c r="H143" s="1" t="s">
        <v>4</v>
      </c>
      <c r="I143" s="1" t="s">
        <v>5</v>
      </c>
      <c r="K143" s="1" t="s">
        <v>98</v>
      </c>
      <c r="L143" s="1" t="s">
        <v>15</v>
      </c>
    </row>
    <row r="144" spans="1:12" x14ac:dyDescent="0.35">
      <c r="A144" s="1">
        <f t="shared" ca="1" si="4"/>
        <v>0.32048880259004464</v>
      </c>
      <c r="B144" s="1" t="s">
        <v>1</v>
      </c>
      <c r="C144" s="1" t="s">
        <v>164</v>
      </c>
      <c r="D144" s="1">
        <f t="shared" si="5"/>
        <v>4</v>
      </c>
      <c r="E144" s="1">
        <v>2017</v>
      </c>
      <c r="F144" s="2">
        <v>31062</v>
      </c>
      <c r="G144" s="1">
        <v>2</v>
      </c>
      <c r="H144" s="1" t="s">
        <v>4</v>
      </c>
      <c r="I144" s="1" t="s">
        <v>5</v>
      </c>
      <c r="K144" s="1" t="s">
        <v>13</v>
      </c>
      <c r="L144" s="1" t="s">
        <v>15</v>
      </c>
    </row>
    <row r="145" spans="1:12" x14ac:dyDescent="0.35">
      <c r="A145" s="1">
        <f t="shared" ca="1" si="4"/>
        <v>0.90037071697805404</v>
      </c>
      <c r="B145" s="1" t="s">
        <v>1</v>
      </c>
      <c r="C145" s="1" t="s">
        <v>226</v>
      </c>
      <c r="D145" s="1">
        <f t="shared" si="5"/>
        <v>3</v>
      </c>
      <c r="E145" s="1">
        <v>2018</v>
      </c>
      <c r="F145" s="2">
        <v>46359</v>
      </c>
      <c r="G145" s="1">
        <v>1.6</v>
      </c>
      <c r="H145" s="1" t="s">
        <v>4</v>
      </c>
      <c r="I145" s="1" t="s">
        <v>5</v>
      </c>
      <c r="K145" s="1" t="s">
        <v>9</v>
      </c>
      <c r="L145" s="1" t="s">
        <v>3</v>
      </c>
    </row>
    <row r="146" spans="1:12" x14ac:dyDescent="0.35">
      <c r="A146" s="1">
        <f t="shared" ca="1" si="4"/>
        <v>0.4830661589132329</v>
      </c>
      <c r="B146" s="1" t="s">
        <v>1</v>
      </c>
      <c r="C146" s="1" t="s">
        <v>50</v>
      </c>
      <c r="D146" s="1">
        <f t="shared" si="5"/>
        <v>4</v>
      </c>
      <c r="E146" s="1">
        <v>2017</v>
      </c>
      <c r="F146" s="2">
        <v>25162</v>
      </c>
      <c r="G146" s="1">
        <v>1.6</v>
      </c>
      <c r="H146" s="1" t="s">
        <v>4</v>
      </c>
      <c r="I146" s="1" t="s">
        <v>5</v>
      </c>
      <c r="K146" s="1" t="s">
        <v>18</v>
      </c>
      <c r="L146" s="1" t="s">
        <v>15</v>
      </c>
    </row>
    <row r="147" spans="1:12" x14ac:dyDescent="0.35">
      <c r="A147" s="1">
        <f t="shared" ca="1" si="4"/>
        <v>0.38788893333776975</v>
      </c>
      <c r="B147" s="1" t="s">
        <v>1</v>
      </c>
      <c r="C147" s="1" t="s">
        <v>59</v>
      </c>
      <c r="D147" s="1">
        <f t="shared" si="5"/>
        <v>4</v>
      </c>
      <c r="E147" s="1">
        <v>2017</v>
      </c>
      <c r="F147" s="2">
        <v>30864</v>
      </c>
      <c r="G147" s="1">
        <v>1.6</v>
      </c>
      <c r="H147" s="1" t="s">
        <v>4</v>
      </c>
      <c r="I147" s="1" t="s">
        <v>5</v>
      </c>
      <c r="K147" s="1" t="s">
        <v>18</v>
      </c>
      <c r="L147" s="1" t="s">
        <v>3</v>
      </c>
    </row>
    <row r="148" spans="1:12" x14ac:dyDescent="0.35">
      <c r="A148" s="1">
        <f t="shared" ca="1" si="4"/>
        <v>0.43022012171697521</v>
      </c>
      <c r="B148" s="1" t="s">
        <v>1</v>
      </c>
      <c r="C148" s="1" t="s">
        <v>90</v>
      </c>
      <c r="D148" s="1">
        <f t="shared" si="5"/>
        <v>4</v>
      </c>
      <c r="E148" s="1">
        <v>2017</v>
      </c>
      <c r="F148" s="2">
        <v>30304</v>
      </c>
      <c r="G148" s="1">
        <v>1.6</v>
      </c>
      <c r="H148" s="1" t="s">
        <v>4</v>
      </c>
      <c r="I148" s="1" t="s">
        <v>5</v>
      </c>
      <c r="K148" s="1" t="s">
        <v>6</v>
      </c>
      <c r="L148" s="1" t="s">
        <v>3</v>
      </c>
    </row>
    <row r="149" spans="1:12" x14ac:dyDescent="0.35">
      <c r="A149" s="1">
        <f t="shared" ca="1" si="4"/>
        <v>0.557148657661933</v>
      </c>
      <c r="B149" s="1" t="s">
        <v>1</v>
      </c>
      <c r="C149" s="1" t="s">
        <v>151</v>
      </c>
      <c r="D149" s="1">
        <f t="shared" si="5"/>
        <v>2</v>
      </c>
      <c r="E149" s="1">
        <v>2019</v>
      </c>
      <c r="F149" s="2">
        <v>14478</v>
      </c>
      <c r="G149" s="1">
        <v>2</v>
      </c>
      <c r="H149" s="1" t="s">
        <v>4</v>
      </c>
      <c r="I149" s="1" t="s">
        <v>5</v>
      </c>
      <c r="K149" s="1" t="s">
        <v>13</v>
      </c>
      <c r="L149" s="1" t="s">
        <v>3</v>
      </c>
    </row>
    <row r="150" spans="1:12" x14ac:dyDescent="0.35">
      <c r="A150" s="1">
        <f t="shared" ca="1" si="4"/>
        <v>0.88689444737392154</v>
      </c>
      <c r="B150" s="1" t="s">
        <v>1</v>
      </c>
      <c r="C150" s="1" t="s">
        <v>242</v>
      </c>
      <c r="D150" s="1">
        <f t="shared" si="5"/>
        <v>5</v>
      </c>
      <c r="E150" s="1">
        <v>2016</v>
      </c>
      <c r="F150" s="2">
        <v>18680</v>
      </c>
      <c r="G150" s="1">
        <v>2</v>
      </c>
      <c r="H150" s="1" t="s">
        <v>4</v>
      </c>
      <c r="I150" s="1" t="s">
        <v>8</v>
      </c>
      <c r="K150" s="1" t="s">
        <v>28</v>
      </c>
      <c r="L150" s="1" t="s">
        <v>3</v>
      </c>
    </row>
    <row r="151" spans="1:12" x14ac:dyDescent="0.35">
      <c r="A151" s="1">
        <f t="shared" ca="1" si="4"/>
        <v>0.52449465637748938</v>
      </c>
      <c r="B151" s="1" t="s">
        <v>1</v>
      </c>
      <c r="C151" s="1" t="s">
        <v>184</v>
      </c>
      <c r="D151" s="1">
        <f t="shared" si="5"/>
        <v>5</v>
      </c>
      <c r="E151" s="1">
        <v>2016</v>
      </c>
      <c r="F151" s="2">
        <v>42090</v>
      </c>
      <c r="G151" s="1">
        <v>1.6</v>
      </c>
      <c r="H151" s="1" t="s">
        <v>4</v>
      </c>
      <c r="I151" s="1" t="s">
        <v>5</v>
      </c>
      <c r="K151" s="1" t="s">
        <v>58</v>
      </c>
      <c r="L151" s="1" t="s">
        <v>15</v>
      </c>
    </row>
    <row r="152" spans="1:12" x14ac:dyDescent="0.35">
      <c r="A152" s="1">
        <f t="shared" ca="1" si="4"/>
        <v>0.95884739983669254</v>
      </c>
      <c r="B152" s="1" t="s">
        <v>1</v>
      </c>
      <c r="C152" s="1" t="s">
        <v>30</v>
      </c>
      <c r="D152" s="1">
        <f t="shared" si="5"/>
        <v>5</v>
      </c>
      <c r="E152" s="1">
        <v>2016</v>
      </c>
      <c r="F152" s="2">
        <v>90000</v>
      </c>
      <c r="G152" s="1">
        <v>1.6</v>
      </c>
      <c r="H152" s="1" t="s">
        <v>4</v>
      </c>
      <c r="I152" s="1" t="s">
        <v>5</v>
      </c>
      <c r="K152" s="1" t="s">
        <v>13</v>
      </c>
      <c r="L152" s="1" t="s">
        <v>15</v>
      </c>
    </row>
    <row r="153" spans="1:12" x14ac:dyDescent="0.35">
      <c r="A153" s="1">
        <f t="shared" ca="1" si="4"/>
        <v>0.15992455139602124</v>
      </c>
      <c r="B153" s="1" t="s">
        <v>1</v>
      </c>
      <c r="C153" s="1" t="s">
        <v>130</v>
      </c>
      <c r="D153" s="1">
        <f t="shared" si="5"/>
        <v>5</v>
      </c>
      <c r="E153" s="1">
        <v>2016</v>
      </c>
      <c r="F153" s="2">
        <v>75145</v>
      </c>
      <c r="G153" s="1">
        <v>2</v>
      </c>
      <c r="H153" s="1" t="s">
        <v>4</v>
      </c>
      <c r="I153" s="1" t="s">
        <v>8</v>
      </c>
      <c r="K153" s="1" t="s">
        <v>18</v>
      </c>
      <c r="L153" s="1" t="s">
        <v>3</v>
      </c>
    </row>
    <row r="154" spans="1:12" x14ac:dyDescent="0.35">
      <c r="A154" s="1">
        <f t="shared" ca="1" si="4"/>
        <v>0.5397526103004836</v>
      </c>
      <c r="B154" s="1" t="s">
        <v>1</v>
      </c>
      <c r="C154" s="1" t="s">
        <v>89</v>
      </c>
      <c r="D154" s="1">
        <f t="shared" si="5"/>
        <v>4</v>
      </c>
      <c r="E154" s="1">
        <v>2017</v>
      </c>
      <c r="F154" s="2">
        <v>69137</v>
      </c>
      <c r="G154" s="1">
        <v>1.6</v>
      </c>
      <c r="H154" s="1" t="s">
        <v>4</v>
      </c>
      <c r="I154" s="1" t="s">
        <v>5</v>
      </c>
      <c r="K154" s="1" t="s">
        <v>13</v>
      </c>
      <c r="L154" s="1" t="s">
        <v>15</v>
      </c>
    </row>
    <row r="155" spans="1:12" x14ac:dyDescent="0.35">
      <c r="A155" s="1">
        <f t="shared" ca="1" si="4"/>
        <v>2.379656691552734E-2</v>
      </c>
      <c r="B155" s="1" t="s">
        <v>1</v>
      </c>
      <c r="C155" s="1" t="s">
        <v>123</v>
      </c>
      <c r="D155" s="1">
        <f t="shared" si="5"/>
        <v>4</v>
      </c>
      <c r="E155" s="1">
        <v>2017</v>
      </c>
      <c r="F155" s="2">
        <v>12075</v>
      </c>
      <c r="G155" s="1">
        <v>1.6</v>
      </c>
      <c r="H155" s="1" t="s">
        <v>4</v>
      </c>
      <c r="I155" s="1" t="s">
        <v>5</v>
      </c>
      <c r="K155" s="1" t="s">
        <v>13</v>
      </c>
      <c r="L155" s="1" t="s">
        <v>15</v>
      </c>
    </row>
    <row r="156" spans="1:12" x14ac:dyDescent="0.35">
      <c r="A156" s="1">
        <f t="shared" ca="1" si="4"/>
        <v>0.84039086973479671</v>
      </c>
      <c r="B156" s="1" t="s">
        <v>1</v>
      </c>
      <c r="C156" s="1" t="s">
        <v>19</v>
      </c>
      <c r="D156" s="1">
        <f t="shared" si="5"/>
        <v>5</v>
      </c>
      <c r="E156" s="1">
        <v>2016</v>
      </c>
      <c r="F156" s="2">
        <v>73250</v>
      </c>
      <c r="G156" s="1">
        <v>1.6</v>
      </c>
      <c r="H156" s="1" t="s">
        <v>4</v>
      </c>
      <c r="I156" s="1" t="s">
        <v>8</v>
      </c>
      <c r="K156" s="1" t="s">
        <v>49</v>
      </c>
      <c r="L156" s="1" t="s">
        <v>3</v>
      </c>
    </row>
    <row r="157" spans="1:12" x14ac:dyDescent="0.35">
      <c r="A157" s="1">
        <f t="shared" ca="1" si="4"/>
        <v>0.56969471207255884</v>
      </c>
      <c r="B157" s="1" t="s">
        <v>1</v>
      </c>
      <c r="C157" s="1" t="s">
        <v>113</v>
      </c>
      <c r="D157" s="1">
        <f t="shared" si="5"/>
        <v>4</v>
      </c>
      <c r="E157" s="1">
        <v>2017</v>
      </c>
      <c r="F157" s="2">
        <v>58222</v>
      </c>
      <c r="G157" s="1">
        <v>1.6</v>
      </c>
      <c r="H157" s="1" t="s">
        <v>4</v>
      </c>
      <c r="I157" s="1" t="s">
        <v>5</v>
      </c>
      <c r="K157" s="1" t="s">
        <v>13</v>
      </c>
      <c r="L157" s="1" t="s">
        <v>3</v>
      </c>
    </row>
    <row r="158" spans="1:12" x14ac:dyDescent="0.35">
      <c r="A158" s="1">
        <f t="shared" ca="1" si="4"/>
        <v>0.91229738442048813</v>
      </c>
      <c r="B158" s="1" t="s">
        <v>1</v>
      </c>
      <c r="C158" s="1" t="s">
        <v>238</v>
      </c>
      <c r="D158" s="1">
        <f t="shared" si="5"/>
        <v>3</v>
      </c>
      <c r="E158" s="1">
        <v>2018</v>
      </c>
      <c r="F158" s="2">
        <v>13069</v>
      </c>
      <c r="G158" s="1">
        <v>2</v>
      </c>
      <c r="H158" s="1" t="s">
        <v>4</v>
      </c>
      <c r="I158" s="1" t="s">
        <v>5</v>
      </c>
      <c r="K158" s="1" t="s">
        <v>13</v>
      </c>
      <c r="L158" s="1" t="s">
        <v>15</v>
      </c>
    </row>
    <row r="159" spans="1:12" x14ac:dyDescent="0.35">
      <c r="A159" s="1">
        <f t="shared" ca="1" si="4"/>
        <v>0.1392894090255774</v>
      </c>
      <c r="B159" s="1" t="s">
        <v>1</v>
      </c>
      <c r="C159" s="1" t="s">
        <v>106</v>
      </c>
      <c r="D159" s="1">
        <f t="shared" si="5"/>
        <v>5</v>
      </c>
      <c r="E159" s="1">
        <v>2016</v>
      </c>
      <c r="F159" s="2">
        <v>69960</v>
      </c>
      <c r="G159" s="1">
        <v>2</v>
      </c>
      <c r="H159" s="1" t="s">
        <v>4</v>
      </c>
      <c r="I159" s="1" t="s">
        <v>5</v>
      </c>
      <c r="K159" s="1" t="s">
        <v>13</v>
      </c>
      <c r="L159" s="1" t="s">
        <v>15</v>
      </c>
    </row>
    <row r="160" spans="1:12" x14ac:dyDescent="0.35">
      <c r="A160" s="1">
        <f t="shared" ca="1" si="4"/>
        <v>0.47025225467855136</v>
      </c>
      <c r="B160" s="1" t="s">
        <v>1</v>
      </c>
      <c r="C160" s="1" t="s">
        <v>33</v>
      </c>
      <c r="D160" s="1">
        <f t="shared" si="5"/>
        <v>4</v>
      </c>
      <c r="E160" s="1">
        <v>2017</v>
      </c>
      <c r="F160" s="2">
        <v>91000</v>
      </c>
      <c r="G160" s="1">
        <v>2</v>
      </c>
      <c r="H160" s="1" t="s">
        <v>4</v>
      </c>
      <c r="I160" s="1" t="s">
        <v>8</v>
      </c>
      <c r="K160" s="1" t="s">
        <v>6</v>
      </c>
      <c r="L160" s="1" t="s">
        <v>3</v>
      </c>
    </row>
    <row r="161" spans="1:12" x14ac:dyDescent="0.35">
      <c r="A161" s="1">
        <f t="shared" ca="1" si="4"/>
        <v>0.93832713436558279</v>
      </c>
      <c r="B161" s="1" t="s">
        <v>1</v>
      </c>
      <c r="C161" s="1" t="s">
        <v>188</v>
      </c>
      <c r="D161" s="1">
        <f t="shared" si="5"/>
        <v>4</v>
      </c>
      <c r="E161" s="1">
        <v>2017</v>
      </c>
      <c r="F161" s="2">
        <v>41071</v>
      </c>
      <c r="G161" s="1">
        <v>1.6</v>
      </c>
      <c r="H161" s="1" t="s">
        <v>4</v>
      </c>
      <c r="I161" s="1" t="s">
        <v>5</v>
      </c>
      <c r="K161" s="1" t="s">
        <v>13</v>
      </c>
      <c r="L161" s="1" t="s">
        <v>3</v>
      </c>
    </row>
    <row r="162" spans="1:12" x14ac:dyDescent="0.35">
      <c r="A162" s="1">
        <f t="shared" ca="1" si="4"/>
        <v>0.35030314982145117</v>
      </c>
      <c r="B162" s="1" t="s">
        <v>1</v>
      </c>
      <c r="C162" s="1" t="s">
        <v>220</v>
      </c>
      <c r="D162" s="1">
        <f t="shared" si="5"/>
        <v>4</v>
      </c>
      <c r="E162" s="1">
        <v>2017</v>
      </c>
      <c r="F162" s="2">
        <v>36559</v>
      </c>
      <c r="G162" s="1">
        <v>1.6</v>
      </c>
      <c r="H162" s="1" t="s">
        <v>4</v>
      </c>
      <c r="I162" s="1" t="s">
        <v>5</v>
      </c>
      <c r="K162" s="1" t="s">
        <v>13</v>
      </c>
      <c r="L162" s="1" t="s">
        <v>3</v>
      </c>
    </row>
    <row r="163" spans="1:12" x14ac:dyDescent="0.35">
      <c r="A163" s="1">
        <f t="shared" ca="1" si="4"/>
        <v>8.9563778949961037E-2</v>
      </c>
      <c r="B163" s="1" t="s">
        <v>1</v>
      </c>
      <c r="C163" s="1" t="s">
        <v>171</v>
      </c>
      <c r="D163" s="1">
        <f t="shared" si="5"/>
        <v>5</v>
      </c>
      <c r="E163" s="1">
        <v>2016</v>
      </c>
      <c r="F163" s="2">
        <v>66626</v>
      </c>
      <c r="G163" s="1">
        <v>1.6</v>
      </c>
      <c r="H163" s="1" t="s">
        <v>4</v>
      </c>
      <c r="I163" s="1" t="s">
        <v>5</v>
      </c>
      <c r="K163" s="1" t="s">
        <v>6</v>
      </c>
      <c r="L163" s="1" t="s">
        <v>3</v>
      </c>
    </row>
    <row r="164" spans="1:12" x14ac:dyDescent="0.35">
      <c r="A164" s="1">
        <f t="shared" ca="1" si="4"/>
        <v>0.2573308672531972</v>
      </c>
      <c r="B164" s="1" t="s">
        <v>1</v>
      </c>
      <c r="C164" s="1" t="s">
        <v>117</v>
      </c>
      <c r="D164" s="1">
        <f t="shared" si="5"/>
        <v>4</v>
      </c>
      <c r="E164" s="1">
        <v>2017</v>
      </c>
      <c r="F164" s="2">
        <v>18633</v>
      </c>
      <c r="G164" s="1">
        <v>2</v>
      </c>
      <c r="H164" s="1" t="s">
        <v>4</v>
      </c>
      <c r="I164" s="1" t="s">
        <v>5</v>
      </c>
      <c r="K164" s="1" t="s">
        <v>18</v>
      </c>
      <c r="L164" s="1" t="s">
        <v>3</v>
      </c>
    </row>
    <row r="165" spans="1:12" x14ac:dyDescent="0.35">
      <c r="A165" s="1">
        <f t="shared" ca="1" si="4"/>
        <v>0.74716809019590813</v>
      </c>
      <c r="B165" s="1" t="s">
        <v>1</v>
      </c>
      <c r="C165" s="1" t="s">
        <v>128</v>
      </c>
      <c r="D165" s="1">
        <f t="shared" si="5"/>
        <v>5</v>
      </c>
      <c r="E165" s="1">
        <v>2016</v>
      </c>
      <c r="F165" s="2">
        <v>58350</v>
      </c>
      <c r="G165" s="1">
        <v>2</v>
      </c>
      <c r="H165" s="1" t="s">
        <v>4</v>
      </c>
      <c r="I165" s="1" t="s">
        <v>5</v>
      </c>
      <c r="K165" s="1" t="s">
        <v>159</v>
      </c>
      <c r="L165" s="1" t="s">
        <v>15</v>
      </c>
    </row>
    <row r="166" spans="1:12" x14ac:dyDescent="0.35">
      <c r="A166" s="1">
        <f t="shared" ca="1" si="4"/>
        <v>0.4210616989502054</v>
      </c>
      <c r="B166" s="1" t="s">
        <v>1</v>
      </c>
      <c r="C166" s="1" t="s">
        <v>229</v>
      </c>
      <c r="D166" s="1">
        <f t="shared" si="5"/>
        <v>1</v>
      </c>
      <c r="E166" s="1">
        <v>2020</v>
      </c>
      <c r="F166" s="2">
        <v>1396</v>
      </c>
      <c r="G166" s="1">
        <v>2</v>
      </c>
      <c r="H166" s="1" t="s">
        <v>4</v>
      </c>
      <c r="I166" s="1" t="s">
        <v>5</v>
      </c>
      <c r="K166" s="1" t="s">
        <v>13</v>
      </c>
      <c r="L166" s="1" t="s">
        <v>3</v>
      </c>
    </row>
    <row r="167" spans="1:12" x14ac:dyDescent="0.35">
      <c r="A167" s="1">
        <f t="shared" ca="1" si="4"/>
        <v>0.37943381057094783</v>
      </c>
      <c r="B167" s="1" t="s">
        <v>1</v>
      </c>
      <c r="C167" s="1" t="s">
        <v>55</v>
      </c>
      <c r="D167" s="1">
        <f t="shared" si="5"/>
        <v>4</v>
      </c>
      <c r="E167" s="1">
        <v>2017</v>
      </c>
      <c r="F167" s="2">
        <v>58240</v>
      </c>
      <c r="G167" s="1">
        <v>2</v>
      </c>
      <c r="H167" s="1" t="s">
        <v>4</v>
      </c>
      <c r="I167" s="1" t="s">
        <v>5</v>
      </c>
      <c r="K167" s="1" t="s">
        <v>13</v>
      </c>
      <c r="L167" s="1" t="s">
        <v>15</v>
      </c>
    </row>
    <row r="168" spans="1:12" x14ac:dyDescent="0.35">
      <c r="A168" s="1">
        <f t="shared" ca="1" si="4"/>
        <v>0.71129901412212948</v>
      </c>
      <c r="B168" s="1" t="s">
        <v>1</v>
      </c>
      <c r="C168" s="1" t="s">
        <v>2</v>
      </c>
      <c r="D168" s="1">
        <f t="shared" si="5"/>
        <v>5</v>
      </c>
      <c r="E168" s="1">
        <v>2016</v>
      </c>
      <c r="F168" s="2">
        <v>47800</v>
      </c>
      <c r="G168" s="1">
        <v>1.6</v>
      </c>
      <c r="H168" s="1" t="s">
        <v>4</v>
      </c>
      <c r="I168" s="1" t="s">
        <v>5</v>
      </c>
      <c r="K168" s="1" t="s">
        <v>13</v>
      </c>
      <c r="L168" s="1" t="s">
        <v>3</v>
      </c>
    </row>
    <row r="169" spans="1:12" x14ac:dyDescent="0.35">
      <c r="A169" s="1">
        <f t="shared" ca="1" si="4"/>
        <v>0.28106083661360493</v>
      </c>
      <c r="B169" s="1" t="s">
        <v>1</v>
      </c>
      <c r="C169" s="1" t="s">
        <v>93</v>
      </c>
      <c r="D169" s="1">
        <f t="shared" si="5"/>
        <v>5</v>
      </c>
      <c r="E169" s="1">
        <v>2016</v>
      </c>
      <c r="F169" s="2">
        <v>77229</v>
      </c>
      <c r="G169" s="1">
        <v>2</v>
      </c>
      <c r="H169" s="1" t="s">
        <v>4</v>
      </c>
      <c r="I169" s="1" t="s">
        <v>5</v>
      </c>
      <c r="K169" s="1" t="s">
        <v>13</v>
      </c>
      <c r="L169" s="1" t="s">
        <v>15</v>
      </c>
    </row>
    <row r="170" spans="1:12" x14ac:dyDescent="0.35">
      <c r="A170" s="1">
        <f t="shared" ca="1" si="4"/>
        <v>4.7769170373397341E-2</v>
      </c>
      <c r="B170" s="1" t="s">
        <v>1</v>
      </c>
      <c r="C170" s="1" t="s">
        <v>27</v>
      </c>
      <c r="D170" s="1">
        <f t="shared" si="5"/>
        <v>5</v>
      </c>
      <c r="E170" s="1">
        <v>2016</v>
      </c>
      <c r="F170" s="2">
        <v>30000</v>
      </c>
      <c r="G170" s="1">
        <v>1.6</v>
      </c>
      <c r="H170" s="1" t="s">
        <v>4</v>
      </c>
      <c r="I170" s="1" t="s">
        <v>5</v>
      </c>
      <c r="K170" s="1" t="s">
        <v>9</v>
      </c>
      <c r="L170" s="1" t="s">
        <v>3</v>
      </c>
    </row>
    <row r="171" spans="1:12" x14ac:dyDescent="0.35">
      <c r="A171" s="1">
        <f t="shared" ca="1" si="4"/>
        <v>0.63286002033565991</v>
      </c>
      <c r="B171" s="1" t="s">
        <v>1</v>
      </c>
      <c r="C171" s="1" t="s">
        <v>169</v>
      </c>
      <c r="D171" s="1">
        <f t="shared" si="5"/>
        <v>4</v>
      </c>
      <c r="E171" s="1">
        <v>2017</v>
      </c>
      <c r="F171" s="2">
        <v>56265</v>
      </c>
      <c r="G171" s="1">
        <v>2</v>
      </c>
      <c r="H171" s="1" t="s">
        <v>4</v>
      </c>
      <c r="I171" s="1" t="s">
        <v>5</v>
      </c>
      <c r="K171" s="1" t="s">
        <v>9</v>
      </c>
      <c r="L171" s="1" t="s">
        <v>3</v>
      </c>
    </row>
    <row r="172" spans="1:12" x14ac:dyDescent="0.35">
      <c r="A172" s="1">
        <f t="shared" ca="1" si="4"/>
        <v>0.16659792571707055</v>
      </c>
      <c r="B172" s="1" t="s">
        <v>1</v>
      </c>
      <c r="C172" s="1" t="s">
        <v>75</v>
      </c>
      <c r="D172" s="1">
        <f t="shared" si="5"/>
        <v>4</v>
      </c>
      <c r="E172" s="1">
        <v>2017</v>
      </c>
      <c r="F172" s="2">
        <v>95086</v>
      </c>
      <c r="G172" s="1">
        <v>2</v>
      </c>
      <c r="H172" s="1" t="s">
        <v>4</v>
      </c>
      <c r="I172" s="1" t="s">
        <v>5</v>
      </c>
      <c r="K172" s="1" t="s">
        <v>13</v>
      </c>
      <c r="L172" s="1" t="s">
        <v>3</v>
      </c>
    </row>
    <row r="173" spans="1:12" x14ac:dyDescent="0.35">
      <c r="A173" s="1">
        <f t="shared" ca="1" si="4"/>
        <v>0.38974074813711779</v>
      </c>
      <c r="B173" s="1" t="s">
        <v>1</v>
      </c>
      <c r="C173" s="1" t="s">
        <v>175</v>
      </c>
      <c r="D173" s="1">
        <f t="shared" si="5"/>
        <v>4</v>
      </c>
      <c r="E173" s="1">
        <v>2017</v>
      </c>
      <c r="F173" s="2">
        <v>72367</v>
      </c>
      <c r="G173" s="1">
        <v>2</v>
      </c>
      <c r="H173" s="1" t="s">
        <v>4</v>
      </c>
      <c r="I173" s="1" t="s">
        <v>5</v>
      </c>
      <c r="K173" s="1" t="s">
        <v>18</v>
      </c>
      <c r="L173" s="1" t="s">
        <v>3</v>
      </c>
    </row>
    <row r="174" spans="1:12" x14ac:dyDescent="0.35">
      <c r="A174" s="1">
        <f t="shared" ca="1" si="4"/>
        <v>0.26291103095177726</v>
      </c>
      <c r="B174" s="1" t="s">
        <v>1</v>
      </c>
      <c r="C174" s="1" t="s">
        <v>214</v>
      </c>
      <c r="D174" s="1">
        <f t="shared" si="5"/>
        <v>4</v>
      </c>
      <c r="E174" s="1">
        <v>2017</v>
      </c>
      <c r="F174" s="2">
        <v>27528</v>
      </c>
      <c r="G174" s="1">
        <v>1.6</v>
      </c>
      <c r="H174" s="1" t="s">
        <v>4</v>
      </c>
      <c r="I174" s="1" t="s">
        <v>5</v>
      </c>
      <c r="K174" s="1" t="s">
        <v>18</v>
      </c>
      <c r="L174" s="1" t="s">
        <v>3</v>
      </c>
    </row>
    <row r="175" spans="1:12" x14ac:dyDescent="0.35">
      <c r="A175" s="1">
        <f t="shared" ca="1" si="4"/>
        <v>9.8375700831193402E-2</v>
      </c>
      <c r="B175" s="1" t="s">
        <v>1</v>
      </c>
      <c r="C175" s="1" t="s">
        <v>87</v>
      </c>
      <c r="D175" s="1">
        <f t="shared" si="5"/>
        <v>4</v>
      </c>
      <c r="E175" s="1">
        <v>2017</v>
      </c>
      <c r="F175" s="2">
        <v>35969</v>
      </c>
      <c r="G175" s="1">
        <v>1.6</v>
      </c>
      <c r="H175" s="1" t="s">
        <v>4</v>
      </c>
      <c r="I175" s="1" t="s">
        <v>5</v>
      </c>
      <c r="K175" s="1" t="s">
        <v>49</v>
      </c>
      <c r="L175" s="1" t="s">
        <v>3</v>
      </c>
    </row>
    <row r="176" spans="1:12" x14ac:dyDescent="0.35">
      <c r="A176" s="1">
        <f t="shared" ca="1" si="4"/>
        <v>0.43613156857734969</v>
      </c>
      <c r="B176" s="1" t="s">
        <v>1</v>
      </c>
      <c r="C176" s="1" t="s">
        <v>109</v>
      </c>
      <c r="D176" s="1">
        <f t="shared" si="5"/>
        <v>5</v>
      </c>
      <c r="E176" s="1">
        <v>2016</v>
      </c>
      <c r="F176" s="2">
        <v>54789</v>
      </c>
      <c r="G176" s="1">
        <v>1.6</v>
      </c>
      <c r="H176" s="1" t="s">
        <v>4</v>
      </c>
      <c r="I176" s="1" t="s">
        <v>5</v>
      </c>
      <c r="K176" s="1" t="s">
        <v>9</v>
      </c>
      <c r="L176" s="1" t="s">
        <v>3</v>
      </c>
    </row>
    <row r="177" spans="1:12" x14ac:dyDescent="0.35">
      <c r="A177" s="1">
        <f t="shared" ca="1" si="4"/>
        <v>0.40750782769958516</v>
      </c>
      <c r="B177" s="1" t="s">
        <v>1</v>
      </c>
      <c r="C177" s="1" t="s">
        <v>240</v>
      </c>
      <c r="D177" s="1">
        <f t="shared" si="5"/>
        <v>5</v>
      </c>
      <c r="E177" s="1">
        <v>2016</v>
      </c>
      <c r="F177" s="2">
        <v>19634</v>
      </c>
      <c r="G177" s="1">
        <v>2</v>
      </c>
      <c r="H177" s="1" t="s">
        <v>4</v>
      </c>
      <c r="I177" s="1" t="s">
        <v>5</v>
      </c>
      <c r="K177" s="1" t="s">
        <v>6</v>
      </c>
      <c r="L177" s="1" t="s">
        <v>15</v>
      </c>
    </row>
    <row r="178" spans="1:12" x14ac:dyDescent="0.35">
      <c r="A178" s="1">
        <f t="shared" ca="1" si="4"/>
        <v>0.36241529576419873</v>
      </c>
      <c r="B178" s="1" t="s">
        <v>1</v>
      </c>
      <c r="C178" s="1" t="s">
        <v>112</v>
      </c>
      <c r="D178" s="1">
        <f t="shared" si="5"/>
        <v>5</v>
      </c>
      <c r="E178" s="1">
        <v>2016</v>
      </c>
      <c r="F178" s="2">
        <v>23343</v>
      </c>
      <c r="G178" s="1">
        <v>1.6</v>
      </c>
      <c r="H178" s="1" t="s">
        <v>4</v>
      </c>
      <c r="I178" s="1" t="s">
        <v>5</v>
      </c>
      <c r="K178" s="1" t="s">
        <v>13</v>
      </c>
      <c r="L178" s="1" t="s">
        <v>3</v>
      </c>
    </row>
    <row r="179" spans="1:12" x14ac:dyDescent="0.35">
      <c r="A179" s="1">
        <f t="shared" ca="1" si="4"/>
        <v>0.37171463544253103</v>
      </c>
      <c r="B179" s="1" t="s">
        <v>1</v>
      </c>
      <c r="C179" s="1" t="s">
        <v>241</v>
      </c>
      <c r="D179" s="1">
        <f t="shared" si="5"/>
        <v>5</v>
      </c>
      <c r="E179" s="1">
        <v>2016</v>
      </c>
      <c r="F179" s="2">
        <v>71809</v>
      </c>
      <c r="G179" s="1">
        <v>1.6</v>
      </c>
      <c r="H179" s="1" t="s">
        <v>4</v>
      </c>
      <c r="I179" s="1" t="s">
        <v>8</v>
      </c>
      <c r="K179" s="1" t="s">
        <v>13</v>
      </c>
      <c r="L179" s="1" t="s">
        <v>3</v>
      </c>
    </row>
    <row r="180" spans="1:12" x14ac:dyDescent="0.35">
      <c r="A180" s="1">
        <f t="shared" ca="1" si="4"/>
        <v>1.1694009199070821E-2</v>
      </c>
      <c r="B180" s="1" t="s">
        <v>1</v>
      </c>
      <c r="C180" s="1" t="s">
        <v>240</v>
      </c>
      <c r="D180" s="1">
        <f t="shared" si="5"/>
        <v>5</v>
      </c>
      <c r="E180" s="1">
        <v>2016</v>
      </c>
      <c r="F180" s="2">
        <v>28524</v>
      </c>
      <c r="G180" s="1">
        <v>1.6</v>
      </c>
      <c r="H180" s="1" t="s">
        <v>4</v>
      </c>
      <c r="I180" s="1" t="s">
        <v>5</v>
      </c>
      <c r="K180" s="1" t="s">
        <v>18</v>
      </c>
      <c r="L180" s="1" t="s">
        <v>3</v>
      </c>
    </row>
    <row r="181" spans="1:12" x14ac:dyDescent="0.35">
      <c r="A181" s="1">
        <f t="shared" ca="1" si="4"/>
        <v>0.39728809339235482</v>
      </c>
      <c r="B181" s="1" t="s">
        <v>1</v>
      </c>
      <c r="C181" s="1" t="s">
        <v>21</v>
      </c>
      <c r="D181" s="1">
        <f t="shared" si="5"/>
        <v>4</v>
      </c>
      <c r="E181" s="1">
        <v>2017</v>
      </c>
      <c r="F181" s="2">
        <v>47104</v>
      </c>
      <c r="G181" s="1">
        <v>1.6</v>
      </c>
      <c r="H181" s="1" t="s">
        <v>4</v>
      </c>
      <c r="I181" s="1" t="s">
        <v>5</v>
      </c>
      <c r="K181" s="1" t="s">
        <v>13</v>
      </c>
      <c r="L181" s="1" t="s">
        <v>3</v>
      </c>
    </row>
    <row r="182" spans="1:12" x14ac:dyDescent="0.35">
      <c r="A182" s="1">
        <f t="shared" ca="1" si="4"/>
        <v>0.55799328482940502</v>
      </c>
      <c r="B182" s="1" t="s">
        <v>1</v>
      </c>
      <c r="C182" s="1" t="s">
        <v>119</v>
      </c>
      <c r="D182" s="1">
        <f t="shared" si="5"/>
        <v>2</v>
      </c>
      <c r="E182" s="1">
        <v>2019</v>
      </c>
      <c r="F182" s="2">
        <v>25287</v>
      </c>
      <c r="G182" s="1">
        <v>1</v>
      </c>
      <c r="H182" s="1" t="s">
        <v>11</v>
      </c>
      <c r="I182" s="1" t="s">
        <v>8</v>
      </c>
      <c r="K182" s="1" t="s">
        <v>98</v>
      </c>
      <c r="L182" s="1" t="s">
        <v>3</v>
      </c>
    </row>
    <row r="183" spans="1:12" x14ac:dyDescent="0.35">
      <c r="A183" s="1">
        <f t="shared" ca="1" si="4"/>
        <v>0.51216709561378804</v>
      </c>
      <c r="B183" s="1" t="s">
        <v>1</v>
      </c>
      <c r="C183" s="1" t="s">
        <v>51</v>
      </c>
      <c r="D183" s="1">
        <f t="shared" si="5"/>
        <v>4</v>
      </c>
      <c r="E183" s="1">
        <v>2017</v>
      </c>
      <c r="F183" s="2">
        <v>35000</v>
      </c>
      <c r="G183" s="1">
        <v>1.4</v>
      </c>
      <c r="H183" s="1" t="s">
        <v>11</v>
      </c>
      <c r="I183" s="1" t="s">
        <v>5</v>
      </c>
      <c r="K183" s="1" t="s">
        <v>49</v>
      </c>
      <c r="L183" s="1" t="s">
        <v>15</v>
      </c>
    </row>
    <row r="184" spans="1:12" x14ac:dyDescent="0.35">
      <c r="A184" s="1">
        <f t="shared" ca="1" si="4"/>
        <v>0.72002547103747194</v>
      </c>
      <c r="B184" s="1" t="s">
        <v>1</v>
      </c>
      <c r="C184" s="1" t="s">
        <v>92</v>
      </c>
      <c r="D184" s="1">
        <f t="shared" si="5"/>
        <v>2</v>
      </c>
      <c r="E184" s="1">
        <v>2019</v>
      </c>
      <c r="F184" s="2">
        <v>10411</v>
      </c>
      <c r="G184" s="1">
        <v>1</v>
      </c>
      <c r="H184" s="1" t="s">
        <v>11</v>
      </c>
      <c r="I184" s="1" t="s">
        <v>5</v>
      </c>
      <c r="K184" s="1" t="s">
        <v>18</v>
      </c>
      <c r="L184" s="1" t="s">
        <v>3</v>
      </c>
    </row>
    <row r="185" spans="1:12" x14ac:dyDescent="0.35">
      <c r="A185" s="1">
        <f t="shared" ca="1" si="4"/>
        <v>0.43470793865841706</v>
      </c>
      <c r="B185" s="1" t="s">
        <v>1</v>
      </c>
      <c r="C185" s="1" t="s">
        <v>148</v>
      </c>
      <c r="D185" s="1">
        <f t="shared" si="5"/>
        <v>4</v>
      </c>
      <c r="E185" s="1">
        <v>2017</v>
      </c>
      <c r="F185" s="2">
        <v>66000</v>
      </c>
      <c r="G185" s="1">
        <v>1.4</v>
      </c>
      <c r="H185" s="1" t="s">
        <v>11</v>
      </c>
      <c r="I185" s="1" t="s">
        <v>8</v>
      </c>
      <c r="K185" s="1" t="s">
        <v>13</v>
      </c>
      <c r="L185" s="1" t="s">
        <v>3</v>
      </c>
    </row>
    <row r="186" spans="1:12" x14ac:dyDescent="0.35">
      <c r="A186" s="1">
        <f t="shared" ca="1" si="4"/>
        <v>0.99388252296958957</v>
      </c>
      <c r="B186" s="1" t="s">
        <v>1</v>
      </c>
      <c r="C186" s="1" t="s">
        <v>110</v>
      </c>
      <c r="D186" s="1">
        <f t="shared" si="5"/>
        <v>4</v>
      </c>
      <c r="E186" s="1">
        <v>2017</v>
      </c>
      <c r="F186" s="2">
        <v>29827</v>
      </c>
      <c r="G186" s="1">
        <v>1.5</v>
      </c>
      <c r="H186" s="1" t="s">
        <v>11</v>
      </c>
      <c r="I186" s="1" t="s">
        <v>5</v>
      </c>
      <c r="K186" s="1" t="s">
        <v>18</v>
      </c>
      <c r="L186" s="1" t="s">
        <v>3</v>
      </c>
    </row>
    <row r="187" spans="1:12" x14ac:dyDescent="0.35">
      <c r="A187" s="1">
        <f t="shared" ca="1" si="4"/>
        <v>0.71172486259324841</v>
      </c>
      <c r="B187" s="1" t="s">
        <v>1</v>
      </c>
      <c r="C187" s="1" t="s">
        <v>182</v>
      </c>
      <c r="D187" s="1">
        <f t="shared" si="5"/>
        <v>3</v>
      </c>
      <c r="E187" s="1">
        <v>2018</v>
      </c>
      <c r="F187" s="2">
        <v>11509</v>
      </c>
      <c r="G187" s="1">
        <v>1</v>
      </c>
      <c r="H187" s="1" t="s">
        <v>11</v>
      </c>
      <c r="I187" s="1" t="s">
        <v>5</v>
      </c>
      <c r="K187" s="1" t="s">
        <v>13</v>
      </c>
      <c r="L187" s="1" t="s">
        <v>3</v>
      </c>
    </row>
    <row r="188" spans="1:12" x14ac:dyDescent="0.35">
      <c r="A188" s="1">
        <f t="shared" ca="1" si="4"/>
        <v>0.86036312009108307</v>
      </c>
      <c r="B188" s="1" t="s">
        <v>1</v>
      </c>
      <c r="C188" s="1" t="s">
        <v>44</v>
      </c>
      <c r="D188" s="1">
        <f t="shared" si="5"/>
        <v>4</v>
      </c>
      <c r="E188" s="1">
        <v>2017</v>
      </c>
      <c r="F188" s="2">
        <v>34984</v>
      </c>
      <c r="G188" s="1">
        <v>1</v>
      </c>
      <c r="H188" s="1" t="s">
        <v>11</v>
      </c>
      <c r="I188" s="1" t="s">
        <v>5</v>
      </c>
      <c r="K188" s="1" t="s">
        <v>6</v>
      </c>
      <c r="L188" s="1" t="s">
        <v>3</v>
      </c>
    </row>
    <row r="189" spans="1:12" x14ac:dyDescent="0.35">
      <c r="A189" s="1">
        <f t="shared" ca="1" si="4"/>
        <v>0.28062214167591948</v>
      </c>
      <c r="B189" s="1" t="s">
        <v>1</v>
      </c>
      <c r="C189" s="1" t="s">
        <v>132</v>
      </c>
      <c r="D189" s="1">
        <f t="shared" si="5"/>
        <v>5</v>
      </c>
      <c r="E189" s="1">
        <v>2016</v>
      </c>
      <c r="F189" s="2">
        <v>12962</v>
      </c>
      <c r="G189" s="1">
        <v>1</v>
      </c>
      <c r="H189" s="1" t="s">
        <v>11</v>
      </c>
      <c r="I189" s="1" t="s">
        <v>5</v>
      </c>
      <c r="K189" s="1" t="s">
        <v>28</v>
      </c>
      <c r="L189" s="1" t="s">
        <v>3</v>
      </c>
    </row>
    <row r="190" spans="1:12" x14ac:dyDescent="0.35">
      <c r="A190" s="1">
        <f t="shared" ca="1" si="4"/>
        <v>5.9433879698867709E-2</v>
      </c>
      <c r="B190" s="1" t="s">
        <v>1</v>
      </c>
      <c r="C190" s="1" t="s">
        <v>223</v>
      </c>
      <c r="D190" s="1">
        <f t="shared" si="5"/>
        <v>4</v>
      </c>
      <c r="E190" s="1">
        <v>2017</v>
      </c>
      <c r="F190" s="2">
        <v>26575</v>
      </c>
      <c r="G190" s="1">
        <v>1.5</v>
      </c>
      <c r="H190" s="1" t="s">
        <v>11</v>
      </c>
      <c r="I190" s="1" t="s">
        <v>5</v>
      </c>
      <c r="K190" s="1" t="s">
        <v>6</v>
      </c>
      <c r="L190" s="1" t="s">
        <v>15</v>
      </c>
    </row>
    <row r="191" spans="1:12" x14ac:dyDescent="0.35">
      <c r="A191" s="1">
        <f t="shared" ca="1" si="4"/>
        <v>0.30276220849907653</v>
      </c>
      <c r="B191" s="1" t="s">
        <v>1</v>
      </c>
      <c r="C191" s="1" t="s">
        <v>190</v>
      </c>
      <c r="D191" s="1">
        <f t="shared" si="5"/>
        <v>3</v>
      </c>
      <c r="E191" s="1">
        <v>2018</v>
      </c>
      <c r="F191" s="2">
        <v>25899</v>
      </c>
      <c r="G191" s="1">
        <v>1</v>
      </c>
      <c r="H191" s="1" t="s">
        <v>11</v>
      </c>
      <c r="I191" s="1" t="s">
        <v>5</v>
      </c>
      <c r="K191" s="1" t="s">
        <v>49</v>
      </c>
      <c r="L191" s="1" t="s">
        <v>3</v>
      </c>
    </row>
    <row r="192" spans="1:12" x14ac:dyDescent="0.35">
      <c r="A192" s="1">
        <f t="shared" ca="1" si="4"/>
        <v>0.66751337674141964</v>
      </c>
      <c r="B192" s="1" t="s">
        <v>1</v>
      </c>
      <c r="C192" s="1" t="s">
        <v>249</v>
      </c>
      <c r="D192" s="1">
        <f t="shared" si="5"/>
        <v>4</v>
      </c>
      <c r="E192" s="1">
        <v>2017</v>
      </c>
      <c r="F192" s="2">
        <v>17763</v>
      </c>
      <c r="G192" s="1">
        <v>1.4</v>
      </c>
      <c r="H192" s="1" t="s">
        <v>11</v>
      </c>
      <c r="I192" s="1" t="s">
        <v>8</v>
      </c>
      <c r="K192" s="1" t="s">
        <v>13</v>
      </c>
      <c r="L192" s="1" t="s">
        <v>3</v>
      </c>
    </row>
    <row r="193" spans="1:12" x14ac:dyDescent="0.35">
      <c r="A193" s="1">
        <f t="shared" ca="1" si="4"/>
        <v>0.46508390439297576</v>
      </c>
      <c r="B193" s="1" t="s">
        <v>1</v>
      </c>
      <c r="C193" s="1" t="s">
        <v>179</v>
      </c>
      <c r="D193" s="1">
        <f t="shared" si="5"/>
        <v>3</v>
      </c>
      <c r="E193" s="1">
        <v>2018</v>
      </c>
      <c r="F193" s="2">
        <v>57938</v>
      </c>
      <c r="G193" s="1">
        <v>1.5</v>
      </c>
      <c r="H193" s="1" t="s">
        <v>11</v>
      </c>
      <c r="I193" s="1" t="s">
        <v>8</v>
      </c>
      <c r="K193" s="1" t="s">
        <v>9</v>
      </c>
      <c r="L193" s="1" t="s">
        <v>3</v>
      </c>
    </row>
    <row r="194" spans="1:12" x14ac:dyDescent="0.35">
      <c r="A194" s="1">
        <f t="shared" ref="A194:A257" ca="1" si="6">RAND()</f>
        <v>0.44972319577883879</v>
      </c>
      <c r="B194" s="1" t="s">
        <v>1</v>
      </c>
      <c r="C194" s="1" t="s">
        <v>54</v>
      </c>
      <c r="D194" s="1">
        <f t="shared" ref="D194:D257" si="7" xml:space="preserve"> 2021 - E194</f>
        <v>4</v>
      </c>
      <c r="E194" s="1">
        <v>2017</v>
      </c>
      <c r="F194" s="2">
        <v>27578</v>
      </c>
      <c r="G194" s="1">
        <v>1</v>
      </c>
      <c r="H194" s="1" t="s">
        <v>11</v>
      </c>
      <c r="I194" s="1" t="s">
        <v>5</v>
      </c>
      <c r="K194" s="1" t="s">
        <v>13</v>
      </c>
      <c r="L194" s="1" t="s">
        <v>3</v>
      </c>
    </row>
    <row r="195" spans="1:12" x14ac:dyDescent="0.35">
      <c r="A195" s="1">
        <f t="shared" ca="1" si="6"/>
        <v>0.48226250431646933</v>
      </c>
      <c r="B195" s="1" t="s">
        <v>1</v>
      </c>
      <c r="C195" s="1" t="s">
        <v>124</v>
      </c>
      <c r="D195" s="1">
        <f t="shared" si="7"/>
        <v>4</v>
      </c>
      <c r="E195" s="1">
        <v>2017</v>
      </c>
      <c r="F195" s="2">
        <v>25129</v>
      </c>
      <c r="G195" s="1">
        <v>1.4</v>
      </c>
      <c r="H195" s="1" t="s">
        <v>11</v>
      </c>
      <c r="I195" s="1" t="s">
        <v>5</v>
      </c>
      <c r="K195" s="1" t="s">
        <v>13</v>
      </c>
      <c r="L195" s="1" t="s">
        <v>15</v>
      </c>
    </row>
    <row r="196" spans="1:12" x14ac:dyDescent="0.35">
      <c r="A196" s="1">
        <f t="shared" ca="1" si="6"/>
        <v>0.68505560911319119</v>
      </c>
      <c r="B196" s="1" t="s">
        <v>1</v>
      </c>
      <c r="C196" s="1" t="s">
        <v>247</v>
      </c>
      <c r="D196" s="1">
        <f t="shared" si="7"/>
        <v>3</v>
      </c>
      <c r="E196" s="1">
        <v>2018</v>
      </c>
      <c r="F196" s="2">
        <v>15740</v>
      </c>
      <c r="G196" s="1">
        <v>1.5</v>
      </c>
      <c r="H196" s="1" t="s">
        <v>11</v>
      </c>
      <c r="I196" s="1" t="s">
        <v>5</v>
      </c>
      <c r="K196" s="1" t="s">
        <v>28</v>
      </c>
      <c r="L196" s="1" t="s">
        <v>15</v>
      </c>
    </row>
    <row r="197" spans="1:12" x14ac:dyDescent="0.35">
      <c r="A197" s="1">
        <f t="shared" ca="1" si="6"/>
        <v>0.75196937371023331</v>
      </c>
      <c r="B197" s="1" t="s">
        <v>1</v>
      </c>
      <c r="C197" s="1" t="s">
        <v>110</v>
      </c>
      <c r="D197" s="1">
        <f t="shared" si="7"/>
        <v>4</v>
      </c>
      <c r="E197" s="1">
        <v>2017</v>
      </c>
      <c r="F197" s="2">
        <v>25047</v>
      </c>
      <c r="G197" s="1">
        <v>1.4</v>
      </c>
      <c r="H197" s="1" t="s">
        <v>11</v>
      </c>
      <c r="I197" s="1" t="s">
        <v>5</v>
      </c>
      <c r="K197" s="1" t="s">
        <v>6</v>
      </c>
      <c r="L197" s="1" t="s">
        <v>15</v>
      </c>
    </row>
    <row r="198" spans="1:12" x14ac:dyDescent="0.35">
      <c r="A198" s="1">
        <f t="shared" ca="1" si="6"/>
        <v>0.39031286798908515</v>
      </c>
      <c r="B198" s="1" t="s">
        <v>1</v>
      </c>
      <c r="C198" s="1" t="s">
        <v>246</v>
      </c>
      <c r="D198" s="1">
        <f t="shared" si="7"/>
        <v>1</v>
      </c>
      <c r="E198" s="1">
        <v>2020</v>
      </c>
      <c r="F198" s="2">
        <v>3949</v>
      </c>
      <c r="G198" s="1">
        <v>1.4</v>
      </c>
      <c r="H198" s="1" t="s">
        <v>11</v>
      </c>
      <c r="I198" s="1" t="s">
        <v>5</v>
      </c>
      <c r="K198" s="1" t="s">
        <v>18</v>
      </c>
      <c r="L198" s="1" t="s">
        <v>15</v>
      </c>
    </row>
    <row r="199" spans="1:12" x14ac:dyDescent="0.35">
      <c r="A199" s="1">
        <f t="shared" ca="1" si="6"/>
        <v>0.51901761024362802</v>
      </c>
      <c r="B199" s="1" t="s">
        <v>1</v>
      </c>
      <c r="C199" s="1" t="s">
        <v>84</v>
      </c>
      <c r="D199" s="1">
        <f t="shared" si="7"/>
        <v>4</v>
      </c>
      <c r="E199" s="1">
        <v>2017</v>
      </c>
      <c r="F199" s="2">
        <v>17103</v>
      </c>
      <c r="G199" s="1">
        <v>1</v>
      </c>
      <c r="H199" s="1" t="s">
        <v>11</v>
      </c>
      <c r="I199" s="1" t="s">
        <v>5</v>
      </c>
      <c r="K199" s="1" t="s">
        <v>13</v>
      </c>
      <c r="L199" s="1" t="s">
        <v>15</v>
      </c>
    </row>
    <row r="200" spans="1:12" x14ac:dyDescent="0.35">
      <c r="A200" s="1">
        <f t="shared" ca="1" si="6"/>
        <v>0.39585811509030233</v>
      </c>
      <c r="B200" s="1" t="s">
        <v>1</v>
      </c>
      <c r="C200" s="1" t="s">
        <v>227</v>
      </c>
      <c r="D200" s="1">
        <f t="shared" si="7"/>
        <v>3</v>
      </c>
      <c r="E200" s="1">
        <v>2018</v>
      </c>
      <c r="F200" s="2">
        <v>22086</v>
      </c>
      <c r="G200" s="1">
        <v>1.5</v>
      </c>
      <c r="H200" s="1" t="s">
        <v>11</v>
      </c>
      <c r="I200" s="1" t="s">
        <v>8</v>
      </c>
      <c r="K200" s="1" t="s">
        <v>13</v>
      </c>
      <c r="L200" s="1" t="s">
        <v>3</v>
      </c>
    </row>
    <row r="201" spans="1:12" x14ac:dyDescent="0.35">
      <c r="A201" s="1">
        <f t="shared" ca="1" si="6"/>
        <v>9.8590523507865457E-2</v>
      </c>
      <c r="B201" s="1" t="s">
        <v>1</v>
      </c>
      <c r="C201" s="1" t="s">
        <v>181</v>
      </c>
      <c r="D201" s="1">
        <f t="shared" si="7"/>
        <v>4</v>
      </c>
      <c r="E201" s="1">
        <v>2017</v>
      </c>
      <c r="F201" s="2">
        <v>18872</v>
      </c>
      <c r="G201" s="1">
        <v>1.5</v>
      </c>
      <c r="H201" s="1" t="s">
        <v>11</v>
      </c>
      <c r="I201" s="1" t="s">
        <v>5</v>
      </c>
      <c r="K201" s="1" t="s">
        <v>13</v>
      </c>
      <c r="L201" s="1" t="s">
        <v>3</v>
      </c>
    </row>
    <row r="202" spans="1:12" x14ac:dyDescent="0.35">
      <c r="A202" s="1">
        <f t="shared" ca="1" si="6"/>
        <v>0.99793380944932009</v>
      </c>
      <c r="B202" s="1" t="s">
        <v>1</v>
      </c>
      <c r="C202" s="1" t="s">
        <v>114</v>
      </c>
      <c r="D202" s="1">
        <f t="shared" si="7"/>
        <v>3</v>
      </c>
      <c r="E202" s="1">
        <v>2018</v>
      </c>
      <c r="F202" s="2">
        <v>25094</v>
      </c>
      <c r="G202" s="1">
        <v>1</v>
      </c>
      <c r="H202" s="1" t="s">
        <v>11</v>
      </c>
      <c r="I202" s="1" t="s">
        <v>5</v>
      </c>
      <c r="K202" s="1" t="s">
        <v>13</v>
      </c>
      <c r="L202" s="1" t="s">
        <v>3</v>
      </c>
    </row>
    <row r="203" spans="1:12" x14ac:dyDescent="0.35">
      <c r="A203" s="1">
        <f t="shared" ca="1" si="6"/>
        <v>0.8118937126186121</v>
      </c>
      <c r="B203" s="1" t="s">
        <v>1</v>
      </c>
      <c r="C203" s="1" t="s">
        <v>76</v>
      </c>
      <c r="D203" s="1">
        <f t="shared" si="7"/>
        <v>3</v>
      </c>
      <c r="E203" s="1">
        <v>2018</v>
      </c>
      <c r="F203" s="2">
        <v>22985</v>
      </c>
      <c r="G203" s="1">
        <v>1.5</v>
      </c>
      <c r="H203" s="1" t="s">
        <v>11</v>
      </c>
      <c r="I203" s="1" t="s">
        <v>8</v>
      </c>
      <c r="K203" s="1" t="s">
        <v>28</v>
      </c>
      <c r="L203" s="1" t="s">
        <v>3</v>
      </c>
    </row>
    <row r="204" spans="1:12" x14ac:dyDescent="0.35">
      <c r="A204" s="1">
        <f t="shared" ca="1" si="6"/>
        <v>0.27689576973788232</v>
      </c>
      <c r="B204" s="1" t="s">
        <v>1</v>
      </c>
      <c r="C204" s="1" t="s">
        <v>12</v>
      </c>
      <c r="D204" s="1">
        <f t="shared" si="7"/>
        <v>4</v>
      </c>
      <c r="E204" s="1">
        <v>2017</v>
      </c>
      <c r="F204" s="2">
        <v>29718</v>
      </c>
      <c r="G204" s="1">
        <v>1.5</v>
      </c>
      <c r="H204" s="1" t="s">
        <v>11</v>
      </c>
      <c r="I204" s="1" t="s">
        <v>5</v>
      </c>
      <c r="K204" s="1" t="s">
        <v>9</v>
      </c>
      <c r="L204" s="1" t="s">
        <v>3</v>
      </c>
    </row>
    <row r="205" spans="1:12" x14ac:dyDescent="0.35">
      <c r="A205" s="1">
        <f t="shared" ca="1" si="6"/>
        <v>9.8376040930768127E-2</v>
      </c>
      <c r="B205" s="1" t="s">
        <v>1</v>
      </c>
      <c r="C205" s="1" t="s">
        <v>82</v>
      </c>
      <c r="D205" s="1">
        <f t="shared" si="7"/>
        <v>2</v>
      </c>
      <c r="E205" s="1">
        <v>2019</v>
      </c>
      <c r="F205" s="2">
        <v>15156</v>
      </c>
      <c r="G205" s="1">
        <v>1</v>
      </c>
      <c r="H205" s="1" t="s">
        <v>11</v>
      </c>
      <c r="I205" s="1" t="s">
        <v>5</v>
      </c>
      <c r="K205" s="1" t="s">
        <v>13</v>
      </c>
      <c r="L205" s="1" t="s">
        <v>15</v>
      </c>
    </row>
    <row r="206" spans="1:12" x14ac:dyDescent="0.35">
      <c r="A206" s="1">
        <f t="shared" ca="1" si="6"/>
        <v>0.723027034655217</v>
      </c>
      <c r="B206" s="1" t="s">
        <v>1</v>
      </c>
      <c r="C206" s="1" t="s">
        <v>59</v>
      </c>
      <c r="D206" s="1">
        <f t="shared" si="7"/>
        <v>3</v>
      </c>
      <c r="E206" s="1">
        <v>2018</v>
      </c>
      <c r="F206" s="2">
        <v>40580</v>
      </c>
      <c r="G206" s="1">
        <v>1.5</v>
      </c>
      <c r="H206" s="1" t="s">
        <v>11</v>
      </c>
      <c r="I206" s="1" t="s">
        <v>5</v>
      </c>
      <c r="K206" s="1" t="s">
        <v>28</v>
      </c>
      <c r="L206" s="1" t="s">
        <v>3</v>
      </c>
    </row>
    <row r="207" spans="1:12" x14ac:dyDescent="0.35">
      <c r="A207" s="1">
        <f t="shared" ca="1" si="6"/>
        <v>0.77792590921542826</v>
      </c>
      <c r="B207" s="1" t="s">
        <v>1</v>
      </c>
      <c r="C207" s="1" t="s">
        <v>16</v>
      </c>
      <c r="D207" s="1">
        <f t="shared" si="7"/>
        <v>4</v>
      </c>
      <c r="E207" s="1">
        <v>2017</v>
      </c>
      <c r="F207" s="2">
        <v>36272</v>
      </c>
      <c r="G207" s="1">
        <v>1</v>
      </c>
      <c r="H207" s="1" t="s">
        <v>11</v>
      </c>
      <c r="I207" s="1" t="s">
        <v>5</v>
      </c>
      <c r="K207" s="1" t="s">
        <v>13</v>
      </c>
      <c r="L207" s="1" t="s">
        <v>15</v>
      </c>
    </row>
    <row r="208" spans="1:12" x14ac:dyDescent="0.35">
      <c r="A208" s="1">
        <f t="shared" ca="1" si="6"/>
        <v>0.1022048393479924</v>
      </c>
      <c r="B208" s="1" t="s">
        <v>1</v>
      </c>
      <c r="C208" s="1" t="s">
        <v>92</v>
      </c>
      <c r="D208" s="1">
        <f t="shared" si="7"/>
        <v>5</v>
      </c>
      <c r="E208" s="1">
        <v>2016</v>
      </c>
      <c r="F208" s="2">
        <v>36897</v>
      </c>
      <c r="G208" s="1">
        <v>2</v>
      </c>
      <c r="H208" s="1" t="s">
        <v>11</v>
      </c>
      <c r="I208" s="1" t="s">
        <v>5</v>
      </c>
      <c r="K208" s="1" t="s">
        <v>9</v>
      </c>
      <c r="L208" s="1" t="s">
        <v>15</v>
      </c>
    </row>
    <row r="209" spans="1:12" x14ac:dyDescent="0.35">
      <c r="A209" s="1">
        <f t="shared" ca="1" si="6"/>
        <v>0.64710461329261837</v>
      </c>
      <c r="B209" s="1" t="s">
        <v>1</v>
      </c>
      <c r="C209" s="1" t="s">
        <v>36</v>
      </c>
      <c r="D209" s="1">
        <f t="shared" si="7"/>
        <v>3</v>
      </c>
      <c r="E209" s="1">
        <v>2018</v>
      </c>
      <c r="F209" s="2">
        <v>12670</v>
      </c>
      <c r="G209" s="1">
        <v>1.5</v>
      </c>
      <c r="H209" s="1" t="s">
        <v>11</v>
      </c>
      <c r="I209" s="1" t="s">
        <v>5</v>
      </c>
      <c r="K209" s="1" t="s">
        <v>9</v>
      </c>
      <c r="L209" s="1" t="s">
        <v>3</v>
      </c>
    </row>
    <row r="210" spans="1:12" x14ac:dyDescent="0.35">
      <c r="A210" s="1">
        <f t="shared" ca="1" si="6"/>
        <v>0.47012795415603426</v>
      </c>
      <c r="B210" s="1" t="s">
        <v>1</v>
      </c>
      <c r="C210" s="1" t="s">
        <v>14</v>
      </c>
      <c r="D210" s="1">
        <f t="shared" si="7"/>
        <v>4</v>
      </c>
      <c r="E210" s="1">
        <v>2017</v>
      </c>
      <c r="F210" s="2">
        <v>19967</v>
      </c>
      <c r="G210" s="1">
        <v>1.4</v>
      </c>
      <c r="H210" s="1" t="s">
        <v>11</v>
      </c>
      <c r="I210" s="1" t="s">
        <v>5</v>
      </c>
      <c r="K210" s="1" t="s">
        <v>28</v>
      </c>
      <c r="L210" s="1" t="s">
        <v>15</v>
      </c>
    </row>
    <row r="211" spans="1:12" x14ac:dyDescent="0.35">
      <c r="A211" s="1">
        <f t="shared" ca="1" si="6"/>
        <v>0.402604766771953</v>
      </c>
      <c r="B211" s="1" t="s">
        <v>1</v>
      </c>
      <c r="C211" s="1" t="s">
        <v>190</v>
      </c>
      <c r="D211" s="1">
        <f t="shared" si="7"/>
        <v>3</v>
      </c>
      <c r="E211" s="1">
        <v>2018</v>
      </c>
      <c r="F211" s="2">
        <v>27268</v>
      </c>
      <c r="G211" s="1">
        <v>1</v>
      </c>
      <c r="H211" s="1" t="s">
        <v>11</v>
      </c>
      <c r="I211" s="1" t="s">
        <v>5</v>
      </c>
      <c r="K211" s="1" t="s">
        <v>6</v>
      </c>
      <c r="L211" s="1" t="s">
        <v>15</v>
      </c>
    </row>
    <row r="212" spans="1:12" x14ac:dyDescent="0.35">
      <c r="A212" s="1">
        <f t="shared" ca="1" si="6"/>
        <v>0.9664705668115211</v>
      </c>
      <c r="B212" s="1" t="s">
        <v>1</v>
      </c>
      <c r="C212" s="1" t="s">
        <v>97</v>
      </c>
      <c r="D212" s="1">
        <f t="shared" si="7"/>
        <v>5</v>
      </c>
      <c r="E212" s="1">
        <v>2016</v>
      </c>
      <c r="F212" s="2">
        <v>31994</v>
      </c>
      <c r="G212" s="1">
        <v>1.4</v>
      </c>
      <c r="H212" s="1" t="s">
        <v>11</v>
      </c>
      <c r="I212" s="1" t="s">
        <v>5</v>
      </c>
      <c r="K212" s="1" t="s">
        <v>13</v>
      </c>
      <c r="L212" s="1" t="s">
        <v>3</v>
      </c>
    </row>
    <row r="213" spans="1:12" x14ac:dyDescent="0.35">
      <c r="A213" s="1">
        <f t="shared" ca="1" si="6"/>
        <v>0.71993442589281476</v>
      </c>
      <c r="B213" s="1" t="s">
        <v>1</v>
      </c>
      <c r="C213" s="1" t="s">
        <v>174</v>
      </c>
      <c r="D213" s="1">
        <f t="shared" si="7"/>
        <v>4</v>
      </c>
      <c r="E213" s="1">
        <v>2017</v>
      </c>
      <c r="F213" s="2">
        <v>28182</v>
      </c>
      <c r="G213" s="1">
        <v>1</v>
      </c>
      <c r="H213" s="1" t="s">
        <v>11</v>
      </c>
      <c r="I213" s="1" t="s">
        <v>5</v>
      </c>
      <c r="K213" s="1" t="s">
        <v>6</v>
      </c>
      <c r="L213" s="1" t="s">
        <v>15</v>
      </c>
    </row>
    <row r="214" spans="1:12" x14ac:dyDescent="0.35">
      <c r="A214" s="1">
        <f t="shared" ca="1" si="6"/>
        <v>0.24770213796258367</v>
      </c>
      <c r="B214" s="1" t="s">
        <v>1</v>
      </c>
      <c r="C214" s="1" t="s">
        <v>140</v>
      </c>
      <c r="D214" s="1">
        <f t="shared" si="7"/>
        <v>5</v>
      </c>
      <c r="E214" s="1">
        <v>2016</v>
      </c>
      <c r="F214" s="2">
        <v>13702</v>
      </c>
      <c r="G214" s="1">
        <v>1</v>
      </c>
      <c r="H214" s="1" t="s">
        <v>11</v>
      </c>
      <c r="I214" s="1" t="s">
        <v>5</v>
      </c>
      <c r="K214" s="1" t="s">
        <v>13</v>
      </c>
      <c r="L214" s="1" t="s">
        <v>3</v>
      </c>
    </row>
    <row r="215" spans="1:12" x14ac:dyDescent="0.35">
      <c r="A215" s="1">
        <f t="shared" ca="1" si="6"/>
        <v>0.21263155793754573</v>
      </c>
      <c r="B215" s="1" t="s">
        <v>1</v>
      </c>
      <c r="C215" s="1" t="s">
        <v>149</v>
      </c>
      <c r="D215" s="1">
        <f t="shared" si="7"/>
        <v>5</v>
      </c>
      <c r="E215" s="1">
        <v>2016</v>
      </c>
      <c r="F215" s="2">
        <v>38749</v>
      </c>
      <c r="G215" s="1">
        <v>1.4</v>
      </c>
      <c r="H215" s="1" t="s">
        <v>11</v>
      </c>
      <c r="I215" s="1" t="s">
        <v>5</v>
      </c>
      <c r="K215" s="1" t="s">
        <v>13</v>
      </c>
      <c r="L215" s="1" t="s">
        <v>3</v>
      </c>
    </row>
    <row r="216" spans="1:12" x14ac:dyDescent="0.35">
      <c r="A216" s="1">
        <f t="shared" ca="1" si="6"/>
        <v>8.6489427731606394E-4</v>
      </c>
      <c r="B216" s="1" t="s">
        <v>1</v>
      </c>
      <c r="C216" s="1" t="s">
        <v>126</v>
      </c>
      <c r="D216" s="1">
        <f t="shared" si="7"/>
        <v>5</v>
      </c>
      <c r="E216" s="1">
        <v>2016</v>
      </c>
      <c r="F216" s="2">
        <v>38849</v>
      </c>
      <c r="G216" s="1">
        <v>1.4</v>
      </c>
      <c r="H216" s="1" t="s">
        <v>11</v>
      </c>
      <c r="I216" s="1" t="s">
        <v>5</v>
      </c>
      <c r="K216" s="1" t="s">
        <v>9</v>
      </c>
      <c r="L216" s="1" t="s">
        <v>3</v>
      </c>
    </row>
    <row r="217" spans="1:12" x14ac:dyDescent="0.35">
      <c r="A217" s="1">
        <f t="shared" ca="1" si="6"/>
        <v>0.62895224382677728</v>
      </c>
      <c r="B217" s="1" t="s">
        <v>1</v>
      </c>
      <c r="C217" s="1" t="s">
        <v>79</v>
      </c>
      <c r="D217" s="1">
        <f t="shared" si="7"/>
        <v>3</v>
      </c>
      <c r="E217" s="1">
        <v>2018</v>
      </c>
      <c r="F217" s="2">
        <v>19411</v>
      </c>
      <c r="G217" s="1">
        <v>1.5</v>
      </c>
      <c r="H217" s="1" t="s">
        <v>11</v>
      </c>
      <c r="I217" s="1" t="s">
        <v>8</v>
      </c>
      <c r="K217" s="1" t="s">
        <v>13</v>
      </c>
      <c r="L217" s="1" t="s">
        <v>3</v>
      </c>
    </row>
    <row r="218" spans="1:12" x14ac:dyDescent="0.35">
      <c r="A218" s="1">
        <f t="shared" ca="1" si="6"/>
        <v>9.62584461175513E-2</v>
      </c>
      <c r="B218" s="1" t="s">
        <v>1</v>
      </c>
      <c r="C218" s="1" t="s">
        <v>239</v>
      </c>
      <c r="D218" s="1">
        <f t="shared" si="7"/>
        <v>1</v>
      </c>
      <c r="E218" s="1">
        <v>2020</v>
      </c>
      <c r="F218" s="2">
        <v>10593</v>
      </c>
      <c r="G218" s="1">
        <v>1.4</v>
      </c>
      <c r="H218" s="1" t="s">
        <v>11</v>
      </c>
      <c r="I218" s="1" t="s">
        <v>5</v>
      </c>
      <c r="K218" s="1" t="s">
        <v>28</v>
      </c>
      <c r="L218" s="1" t="s">
        <v>15</v>
      </c>
    </row>
    <row r="219" spans="1:12" x14ac:dyDescent="0.35">
      <c r="A219" s="1">
        <f t="shared" ca="1" si="6"/>
        <v>0.92374628895081534</v>
      </c>
      <c r="B219" s="1" t="s">
        <v>1</v>
      </c>
      <c r="C219" s="1" t="s">
        <v>48</v>
      </c>
      <c r="D219" s="1">
        <f t="shared" si="7"/>
        <v>4</v>
      </c>
      <c r="E219" s="1">
        <v>2017</v>
      </c>
      <c r="F219" s="2">
        <v>49058</v>
      </c>
      <c r="G219" s="1">
        <v>2</v>
      </c>
      <c r="H219" s="1" t="s">
        <v>11</v>
      </c>
      <c r="I219" s="1" t="s">
        <v>8</v>
      </c>
      <c r="K219" s="1" t="s">
        <v>13</v>
      </c>
      <c r="L219" s="1" t="s">
        <v>3</v>
      </c>
    </row>
    <row r="220" spans="1:12" x14ac:dyDescent="0.35">
      <c r="A220" s="1">
        <f t="shared" ca="1" si="6"/>
        <v>6.6530948942600254E-2</v>
      </c>
      <c r="B220" s="1" t="s">
        <v>1</v>
      </c>
      <c r="C220" s="1" t="s">
        <v>91</v>
      </c>
      <c r="D220" s="1">
        <f t="shared" si="7"/>
        <v>4</v>
      </c>
      <c r="E220" s="1">
        <v>2017</v>
      </c>
      <c r="F220" s="2">
        <v>51270</v>
      </c>
      <c r="G220" s="1">
        <v>1.5</v>
      </c>
      <c r="H220" s="1" t="s">
        <v>11</v>
      </c>
      <c r="I220" s="1" t="s">
        <v>5</v>
      </c>
      <c r="K220" s="1" t="s">
        <v>13</v>
      </c>
      <c r="L220" s="1" t="s">
        <v>3</v>
      </c>
    </row>
    <row r="221" spans="1:12" x14ac:dyDescent="0.35">
      <c r="A221" s="1">
        <f t="shared" ca="1" si="6"/>
        <v>0.20763905442421193</v>
      </c>
      <c r="B221" s="1" t="s">
        <v>1</v>
      </c>
      <c r="C221" s="1" t="s">
        <v>219</v>
      </c>
      <c r="D221" s="1">
        <f t="shared" si="7"/>
        <v>3</v>
      </c>
      <c r="E221" s="1">
        <v>2018</v>
      </c>
      <c r="F221" s="2">
        <v>8651</v>
      </c>
      <c r="G221" s="1">
        <v>1.5</v>
      </c>
      <c r="H221" s="1" t="s">
        <v>11</v>
      </c>
      <c r="I221" s="1" t="s">
        <v>5</v>
      </c>
      <c r="K221" s="1" t="s">
        <v>6</v>
      </c>
      <c r="L221" s="1" t="s">
        <v>3</v>
      </c>
    </row>
    <row r="222" spans="1:12" x14ac:dyDescent="0.35">
      <c r="A222" s="1">
        <f t="shared" ca="1" si="6"/>
        <v>0.12691162495696706</v>
      </c>
      <c r="B222" s="1" t="s">
        <v>1</v>
      </c>
      <c r="C222" s="1" t="s">
        <v>139</v>
      </c>
      <c r="D222" s="1">
        <f t="shared" si="7"/>
        <v>4</v>
      </c>
      <c r="E222" s="1">
        <v>2017</v>
      </c>
      <c r="F222" s="2">
        <v>23500</v>
      </c>
      <c r="G222" s="1">
        <v>1</v>
      </c>
      <c r="H222" s="1" t="s">
        <v>11</v>
      </c>
      <c r="I222" s="1" t="s">
        <v>5</v>
      </c>
      <c r="K222" s="1" t="s">
        <v>13</v>
      </c>
      <c r="L222" s="1" t="s">
        <v>3</v>
      </c>
    </row>
    <row r="223" spans="1:12" x14ac:dyDescent="0.35">
      <c r="A223" s="1">
        <f t="shared" ca="1" si="6"/>
        <v>0.56032128923545099</v>
      </c>
      <c r="B223" s="1" t="s">
        <v>1</v>
      </c>
      <c r="C223" s="1" t="s">
        <v>137</v>
      </c>
      <c r="D223" s="1">
        <f t="shared" si="7"/>
        <v>1</v>
      </c>
      <c r="E223" s="1">
        <v>2020</v>
      </c>
      <c r="F223" s="1">
        <v>967</v>
      </c>
      <c r="G223" s="1">
        <v>1</v>
      </c>
      <c r="H223" s="1" t="s">
        <v>11</v>
      </c>
      <c r="I223" s="1" t="s">
        <v>5</v>
      </c>
      <c r="K223" s="1" t="s">
        <v>28</v>
      </c>
      <c r="L223" s="1" t="s">
        <v>3</v>
      </c>
    </row>
    <row r="224" spans="1:12" x14ac:dyDescent="0.35">
      <c r="A224" s="1">
        <f t="shared" ca="1" si="6"/>
        <v>0.63498100846767447</v>
      </c>
      <c r="B224" s="1" t="s">
        <v>1</v>
      </c>
      <c r="C224" s="1" t="s">
        <v>50</v>
      </c>
      <c r="D224" s="1">
        <f t="shared" si="7"/>
        <v>5</v>
      </c>
      <c r="E224" s="1">
        <v>2016</v>
      </c>
      <c r="F224" s="2">
        <v>31829</v>
      </c>
      <c r="G224" s="1">
        <v>1.4</v>
      </c>
      <c r="H224" s="1" t="s">
        <v>11</v>
      </c>
      <c r="I224" s="1" t="s">
        <v>5</v>
      </c>
      <c r="K224" s="1" t="s">
        <v>13</v>
      </c>
      <c r="L224" s="1" t="s">
        <v>3</v>
      </c>
    </row>
    <row r="225" spans="1:12" x14ac:dyDescent="0.35">
      <c r="A225" s="1">
        <f t="shared" ca="1" si="6"/>
        <v>0.47674975567159861</v>
      </c>
      <c r="B225" s="1" t="s">
        <v>1</v>
      </c>
      <c r="C225" s="1" t="s">
        <v>157</v>
      </c>
      <c r="D225" s="1">
        <f t="shared" si="7"/>
        <v>4</v>
      </c>
      <c r="E225" s="1">
        <v>2017</v>
      </c>
      <c r="F225" s="2">
        <v>45181</v>
      </c>
      <c r="G225" s="1">
        <v>1.4</v>
      </c>
      <c r="H225" s="1" t="s">
        <v>11</v>
      </c>
      <c r="I225" s="1" t="s">
        <v>5</v>
      </c>
      <c r="K225" s="1" t="s">
        <v>13</v>
      </c>
      <c r="L225" s="1" t="s">
        <v>15</v>
      </c>
    </row>
    <row r="226" spans="1:12" x14ac:dyDescent="0.35">
      <c r="A226" s="1">
        <f t="shared" ca="1" si="6"/>
        <v>0.82815918605490735</v>
      </c>
      <c r="B226" s="1" t="s">
        <v>1</v>
      </c>
      <c r="C226" s="1" t="s">
        <v>219</v>
      </c>
      <c r="D226" s="1">
        <f t="shared" si="7"/>
        <v>5</v>
      </c>
      <c r="E226" s="1">
        <v>2016</v>
      </c>
      <c r="F226" s="2">
        <v>35323</v>
      </c>
      <c r="G226" s="1">
        <v>1.4</v>
      </c>
      <c r="H226" s="1" t="s">
        <v>11</v>
      </c>
      <c r="I226" s="1" t="s">
        <v>5</v>
      </c>
      <c r="K226" s="1" t="s">
        <v>28</v>
      </c>
      <c r="L226" s="1" t="s">
        <v>3</v>
      </c>
    </row>
    <row r="227" spans="1:12" x14ac:dyDescent="0.35">
      <c r="A227" s="1">
        <f t="shared" ca="1" si="6"/>
        <v>0.64608213396017133</v>
      </c>
      <c r="B227" s="1" t="s">
        <v>1</v>
      </c>
      <c r="C227" s="1" t="s">
        <v>92</v>
      </c>
      <c r="D227" s="1">
        <f t="shared" si="7"/>
        <v>5</v>
      </c>
      <c r="E227" s="1">
        <v>2016</v>
      </c>
      <c r="F227" s="2">
        <v>27594</v>
      </c>
      <c r="G227" s="1">
        <v>1.4</v>
      </c>
      <c r="H227" s="1" t="s">
        <v>11</v>
      </c>
      <c r="I227" s="1" t="s">
        <v>5</v>
      </c>
      <c r="K227" s="1" t="s">
        <v>9</v>
      </c>
      <c r="L227" s="1" t="s">
        <v>15</v>
      </c>
    </row>
    <row r="228" spans="1:12" x14ac:dyDescent="0.35">
      <c r="A228" s="1">
        <f t="shared" ca="1" si="6"/>
        <v>0.13735811147613697</v>
      </c>
      <c r="B228" s="1" t="s">
        <v>1</v>
      </c>
      <c r="C228" s="1" t="s">
        <v>44</v>
      </c>
      <c r="D228" s="1">
        <f t="shared" si="7"/>
        <v>4</v>
      </c>
      <c r="E228" s="1">
        <v>2017</v>
      </c>
      <c r="F228" s="2">
        <v>33896</v>
      </c>
      <c r="G228" s="1">
        <v>1</v>
      </c>
      <c r="H228" s="1" t="s">
        <v>11</v>
      </c>
      <c r="I228" s="1" t="s">
        <v>5</v>
      </c>
      <c r="K228" s="1" t="s">
        <v>6</v>
      </c>
      <c r="L228" s="1" t="s">
        <v>3</v>
      </c>
    </row>
    <row r="229" spans="1:12" x14ac:dyDescent="0.35">
      <c r="A229" s="1">
        <f t="shared" ca="1" si="6"/>
        <v>0.75953199868078602</v>
      </c>
      <c r="B229" s="1" t="s">
        <v>1</v>
      </c>
      <c r="C229" s="1" t="s">
        <v>22</v>
      </c>
      <c r="D229" s="1">
        <f t="shared" si="7"/>
        <v>4</v>
      </c>
      <c r="E229" s="1">
        <v>2017</v>
      </c>
      <c r="F229" s="2">
        <v>23647</v>
      </c>
      <c r="G229" s="1">
        <v>1</v>
      </c>
      <c r="H229" s="1" t="s">
        <v>11</v>
      </c>
      <c r="I229" s="1" t="s">
        <v>5</v>
      </c>
      <c r="K229" s="1" t="s">
        <v>49</v>
      </c>
      <c r="L229" s="1" t="s">
        <v>15</v>
      </c>
    </row>
    <row r="230" spans="1:12" x14ac:dyDescent="0.35">
      <c r="A230" s="1">
        <f t="shared" ca="1" si="6"/>
        <v>8.3220706053606652E-2</v>
      </c>
      <c r="B230" s="1" t="s">
        <v>1</v>
      </c>
      <c r="C230" s="1" t="s">
        <v>107</v>
      </c>
      <c r="D230" s="1">
        <f t="shared" si="7"/>
        <v>3</v>
      </c>
      <c r="E230" s="1">
        <v>2018</v>
      </c>
      <c r="F230" s="2">
        <v>20000</v>
      </c>
      <c r="G230" s="1">
        <v>1.5</v>
      </c>
      <c r="H230" s="1" t="s">
        <v>11</v>
      </c>
      <c r="I230" s="1" t="s">
        <v>5</v>
      </c>
      <c r="K230" s="1" t="s">
        <v>6</v>
      </c>
      <c r="L230" s="1" t="s">
        <v>3</v>
      </c>
    </row>
    <row r="231" spans="1:12" x14ac:dyDescent="0.35">
      <c r="A231" s="1">
        <f t="shared" ca="1" si="6"/>
        <v>0.31804592247870334</v>
      </c>
      <c r="B231" s="1" t="s">
        <v>1</v>
      </c>
      <c r="C231" s="1" t="s">
        <v>40</v>
      </c>
      <c r="D231" s="1">
        <f t="shared" si="7"/>
        <v>5</v>
      </c>
      <c r="E231" s="1">
        <v>2016</v>
      </c>
      <c r="F231" s="2">
        <v>40356</v>
      </c>
      <c r="G231" s="1">
        <v>1.4</v>
      </c>
      <c r="H231" s="1" t="s">
        <v>11</v>
      </c>
      <c r="I231" s="1" t="s">
        <v>8</v>
      </c>
      <c r="K231" s="1" t="s">
        <v>9</v>
      </c>
      <c r="L231" s="1" t="s">
        <v>3</v>
      </c>
    </row>
    <row r="232" spans="1:12" x14ac:dyDescent="0.35">
      <c r="A232" s="1">
        <f t="shared" ca="1" si="6"/>
        <v>0.36924748763246673</v>
      </c>
      <c r="B232" s="1" t="s">
        <v>1</v>
      </c>
      <c r="C232" s="1" t="s">
        <v>115</v>
      </c>
      <c r="D232" s="1">
        <f t="shared" si="7"/>
        <v>4</v>
      </c>
      <c r="E232" s="1">
        <v>2017</v>
      </c>
      <c r="F232" s="2">
        <v>31334</v>
      </c>
      <c r="G232" s="1">
        <v>1.5</v>
      </c>
      <c r="H232" s="1" t="s">
        <v>11</v>
      </c>
      <c r="I232" s="1" t="s">
        <v>5</v>
      </c>
      <c r="K232" s="1" t="s">
        <v>9</v>
      </c>
      <c r="L232" s="1" t="s">
        <v>3</v>
      </c>
    </row>
    <row r="233" spans="1:12" x14ac:dyDescent="0.35">
      <c r="A233" s="1">
        <f t="shared" ca="1" si="6"/>
        <v>0.97716944691272134</v>
      </c>
      <c r="B233" s="1" t="s">
        <v>1</v>
      </c>
      <c r="C233" s="1" t="s">
        <v>167</v>
      </c>
      <c r="D233" s="1">
        <f t="shared" si="7"/>
        <v>5</v>
      </c>
      <c r="E233" s="1">
        <v>2016</v>
      </c>
      <c r="F233" s="2">
        <v>34894</v>
      </c>
      <c r="G233" s="1">
        <v>1.4</v>
      </c>
      <c r="H233" s="1" t="s">
        <v>11</v>
      </c>
      <c r="I233" s="1" t="s">
        <v>5</v>
      </c>
      <c r="K233" s="1" t="s">
        <v>18</v>
      </c>
      <c r="L233" s="1" t="s">
        <v>3</v>
      </c>
    </row>
    <row r="234" spans="1:12" x14ac:dyDescent="0.35">
      <c r="A234" s="1">
        <f t="shared" ca="1" si="6"/>
        <v>0.42024664968991587</v>
      </c>
      <c r="B234" s="1" t="s">
        <v>1</v>
      </c>
      <c r="C234" s="1" t="s">
        <v>86</v>
      </c>
      <c r="D234" s="1">
        <f t="shared" si="7"/>
        <v>3</v>
      </c>
      <c r="E234" s="1">
        <v>2018</v>
      </c>
      <c r="F234" s="2">
        <v>44000</v>
      </c>
      <c r="G234" s="1">
        <v>1.5</v>
      </c>
      <c r="H234" s="1" t="s">
        <v>11</v>
      </c>
      <c r="I234" s="1" t="s">
        <v>8</v>
      </c>
      <c r="K234" s="1" t="s">
        <v>9</v>
      </c>
      <c r="L234" s="1" t="s">
        <v>3</v>
      </c>
    </row>
    <row r="235" spans="1:12" x14ac:dyDescent="0.35">
      <c r="A235" s="1">
        <f t="shared" ca="1" si="6"/>
        <v>0.40759921514542197</v>
      </c>
      <c r="B235" s="1" t="s">
        <v>1</v>
      </c>
      <c r="C235" s="1" t="s">
        <v>108</v>
      </c>
      <c r="D235" s="1">
        <f t="shared" si="7"/>
        <v>2</v>
      </c>
      <c r="E235" s="1">
        <v>2019</v>
      </c>
      <c r="F235" s="2">
        <v>11409</v>
      </c>
      <c r="G235" s="1">
        <v>1</v>
      </c>
      <c r="H235" s="1" t="s">
        <v>11</v>
      </c>
      <c r="I235" s="1" t="s">
        <v>5</v>
      </c>
      <c r="K235" s="1" t="s">
        <v>13</v>
      </c>
      <c r="L235" s="1" t="s">
        <v>15</v>
      </c>
    </row>
    <row r="236" spans="1:12" x14ac:dyDescent="0.35">
      <c r="A236" s="1">
        <f t="shared" ca="1" si="6"/>
        <v>0.13060143378019362</v>
      </c>
      <c r="B236" s="1" t="s">
        <v>1</v>
      </c>
      <c r="C236" s="1" t="s">
        <v>76</v>
      </c>
      <c r="D236" s="1">
        <f t="shared" si="7"/>
        <v>1</v>
      </c>
      <c r="E236" s="1">
        <v>2020</v>
      </c>
      <c r="F236" s="2">
        <v>7079</v>
      </c>
      <c r="G236" s="1">
        <v>1</v>
      </c>
      <c r="H236" s="1" t="s">
        <v>11</v>
      </c>
      <c r="I236" s="1" t="s">
        <v>5</v>
      </c>
      <c r="K236" s="1" t="s">
        <v>13</v>
      </c>
      <c r="L236" s="1" t="s">
        <v>15</v>
      </c>
    </row>
    <row r="237" spans="1:12" x14ac:dyDescent="0.35">
      <c r="A237" s="1">
        <f t="shared" ca="1" si="6"/>
        <v>0.24253623356484311</v>
      </c>
      <c r="B237" s="1" t="s">
        <v>1</v>
      </c>
      <c r="C237" s="1" t="s">
        <v>191</v>
      </c>
      <c r="D237" s="1">
        <f t="shared" si="7"/>
        <v>5</v>
      </c>
      <c r="E237" s="1">
        <v>2016</v>
      </c>
      <c r="F237" s="2">
        <v>49870</v>
      </c>
      <c r="G237" s="1">
        <v>1.4</v>
      </c>
      <c r="H237" s="1" t="s">
        <v>11</v>
      </c>
      <c r="I237" s="1" t="s">
        <v>5</v>
      </c>
      <c r="K237" s="1" t="s">
        <v>9</v>
      </c>
      <c r="L237" s="1" t="s">
        <v>3</v>
      </c>
    </row>
    <row r="238" spans="1:12" x14ac:dyDescent="0.35">
      <c r="A238" s="1">
        <f t="shared" ca="1" si="6"/>
        <v>0.7798068772971023</v>
      </c>
      <c r="B238" s="1" t="s">
        <v>1</v>
      </c>
      <c r="C238" s="1" t="s">
        <v>40</v>
      </c>
      <c r="D238" s="1">
        <f t="shared" si="7"/>
        <v>5</v>
      </c>
      <c r="E238" s="1">
        <v>2016</v>
      </c>
      <c r="F238" s="2">
        <v>26755</v>
      </c>
      <c r="G238" s="1">
        <v>1.4</v>
      </c>
      <c r="H238" s="1" t="s">
        <v>11</v>
      </c>
      <c r="I238" s="1" t="s">
        <v>5</v>
      </c>
      <c r="K238" s="1" t="s">
        <v>204</v>
      </c>
      <c r="L238" s="1" t="s">
        <v>3</v>
      </c>
    </row>
    <row r="239" spans="1:12" x14ac:dyDescent="0.35">
      <c r="A239" s="1">
        <f t="shared" ca="1" si="6"/>
        <v>5.5796817103454188E-2</v>
      </c>
      <c r="B239" s="1" t="s">
        <v>1</v>
      </c>
      <c r="C239" s="1" t="s">
        <v>165</v>
      </c>
      <c r="D239" s="1">
        <f t="shared" si="7"/>
        <v>4</v>
      </c>
      <c r="E239" s="1">
        <v>2017</v>
      </c>
      <c r="F239" s="2">
        <v>21010</v>
      </c>
      <c r="G239" s="1">
        <v>1.5</v>
      </c>
      <c r="H239" s="1" t="s">
        <v>11</v>
      </c>
      <c r="I239" s="1" t="s">
        <v>8</v>
      </c>
      <c r="K239" s="1" t="s">
        <v>13</v>
      </c>
      <c r="L239" s="1" t="s">
        <v>3</v>
      </c>
    </row>
    <row r="240" spans="1:12" x14ac:dyDescent="0.35">
      <c r="A240" s="1">
        <f t="shared" ca="1" si="6"/>
        <v>0.302608505993054</v>
      </c>
      <c r="B240" s="1" t="s">
        <v>1</v>
      </c>
      <c r="C240" s="1" t="s">
        <v>21</v>
      </c>
      <c r="D240" s="1">
        <f t="shared" si="7"/>
        <v>3</v>
      </c>
      <c r="E240" s="1">
        <v>2018</v>
      </c>
      <c r="F240" s="2">
        <v>29987</v>
      </c>
      <c r="G240" s="1">
        <v>1.5</v>
      </c>
      <c r="H240" s="1" t="s">
        <v>11</v>
      </c>
      <c r="I240" s="1" t="s">
        <v>5</v>
      </c>
      <c r="K240" s="1" t="s">
        <v>159</v>
      </c>
      <c r="L240" s="1" t="s">
        <v>15</v>
      </c>
    </row>
    <row r="241" spans="1:12" x14ac:dyDescent="0.35">
      <c r="A241" s="1">
        <f t="shared" ca="1" si="6"/>
        <v>0.89131248483148939</v>
      </c>
      <c r="B241" s="1" t="s">
        <v>1</v>
      </c>
      <c r="C241" s="1" t="s">
        <v>205</v>
      </c>
      <c r="D241" s="1">
        <f t="shared" si="7"/>
        <v>2</v>
      </c>
      <c r="E241" s="1">
        <v>2019</v>
      </c>
      <c r="F241" s="2">
        <v>24606</v>
      </c>
      <c r="G241" s="1">
        <v>1.5</v>
      </c>
      <c r="H241" s="1" t="s">
        <v>11</v>
      </c>
      <c r="I241" s="1" t="s">
        <v>5</v>
      </c>
      <c r="K241" s="1" t="s">
        <v>13</v>
      </c>
      <c r="L241" s="1" t="s">
        <v>15</v>
      </c>
    </row>
    <row r="242" spans="1:12" x14ac:dyDescent="0.35">
      <c r="A242" s="1">
        <f t="shared" ca="1" si="6"/>
        <v>0.33381787054178258</v>
      </c>
      <c r="B242" s="1" t="s">
        <v>1</v>
      </c>
      <c r="C242" s="1" t="s">
        <v>74</v>
      </c>
      <c r="D242" s="1">
        <f t="shared" si="7"/>
        <v>4</v>
      </c>
      <c r="E242" s="1">
        <v>2017</v>
      </c>
      <c r="F242" s="2">
        <v>8964</v>
      </c>
      <c r="G242" s="1">
        <v>1.4</v>
      </c>
      <c r="H242" s="1" t="s">
        <v>11</v>
      </c>
      <c r="I242" s="1" t="s">
        <v>8</v>
      </c>
      <c r="K242" s="1" t="s">
        <v>18</v>
      </c>
      <c r="L242" s="1" t="s">
        <v>3</v>
      </c>
    </row>
    <row r="243" spans="1:12" x14ac:dyDescent="0.35">
      <c r="A243" s="1">
        <f t="shared" ca="1" si="6"/>
        <v>0.40787359034419901</v>
      </c>
      <c r="B243" s="1" t="s">
        <v>1</v>
      </c>
      <c r="C243" s="1" t="s">
        <v>26</v>
      </c>
      <c r="D243" s="1">
        <f t="shared" si="7"/>
        <v>4</v>
      </c>
      <c r="E243" s="1">
        <v>2017</v>
      </c>
      <c r="F243" s="2">
        <v>31000</v>
      </c>
      <c r="G243" s="1">
        <v>1.5</v>
      </c>
      <c r="H243" s="1" t="s">
        <v>11</v>
      </c>
      <c r="I243" s="1" t="s">
        <v>8</v>
      </c>
      <c r="K243" s="1" t="s">
        <v>28</v>
      </c>
      <c r="L243" s="1" t="s">
        <v>15</v>
      </c>
    </row>
    <row r="244" spans="1:12" x14ac:dyDescent="0.35">
      <c r="A244" s="1">
        <f t="shared" ca="1" si="6"/>
        <v>0.26310513386129186</v>
      </c>
      <c r="B244" s="1" t="s">
        <v>1</v>
      </c>
      <c r="C244" s="1" t="s">
        <v>162</v>
      </c>
      <c r="D244" s="1">
        <f t="shared" si="7"/>
        <v>3</v>
      </c>
      <c r="E244" s="1">
        <v>2018</v>
      </c>
      <c r="F244" s="2">
        <v>20759</v>
      </c>
      <c r="G244" s="1">
        <v>1.5</v>
      </c>
      <c r="H244" s="1" t="s">
        <v>11</v>
      </c>
      <c r="I244" s="1" t="s">
        <v>5</v>
      </c>
      <c r="K244" s="1" t="s">
        <v>18</v>
      </c>
      <c r="L244" s="1" t="s">
        <v>15</v>
      </c>
    </row>
    <row r="245" spans="1:12" x14ac:dyDescent="0.35">
      <c r="A245" s="1">
        <f t="shared" ca="1" si="6"/>
        <v>0.10108715153439718</v>
      </c>
      <c r="B245" s="1" t="s">
        <v>1</v>
      </c>
      <c r="C245" s="1" t="s">
        <v>211</v>
      </c>
      <c r="D245" s="1">
        <f t="shared" si="7"/>
        <v>4</v>
      </c>
      <c r="E245" s="1">
        <v>2017</v>
      </c>
      <c r="F245" s="2">
        <v>17828</v>
      </c>
      <c r="G245" s="1">
        <v>1.4</v>
      </c>
      <c r="H245" s="1" t="s">
        <v>11</v>
      </c>
      <c r="I245" s="1" t="s">
        <v>5</v>
      </c>
      <c r="K245" s="1" t="s">
        <v>13</v>
      </c>
      <c r="L245" s="1" t="s">
        <v>3</v>
      </c>
    </row>
    <row r="246" spans="1:12" x14ac:dyDescent="0.35">
      <c r="A246" s="1">
        <f t="shared" ca="1" si="6"/>
        <v>0.96362847219842263</v>
      </c>
      <c r="B246" s="1" t="s">
        <v>1</v>
      </c>
      <c r="C246" s="1" t="s">
        <v>37</v>
      </c>
      <c r="D246" s="1">
        <f t="shared" si="7"/>
        <v>5</v>
      </c>
      <c r="E246" s="1">
        <v>2016</v>
      </c>
      <c r="F246" s="2">
        <v>49566</v>
      </c>
      <c r="G246" s="1">
        <v>1.4</v>
      </c>
      <c r="H246" s="1" t="s">
        <v>11</v>
      </c>
      <c r="I246" s="1" t="s">
        <v>5</v>
      </c>
      <c r="K246" s="1" t="s">
        <v>6</v>
      </c>
      <c r="L246" s="1" t="s">
        <v>3</v>
      </c>
    </row>
    <row r="247" spans="1:12" x14ac:dyDescent="0.35">
      <c r="A247" s="1">
        <f t="shared" ca="1" si="6"/>
        <v>0.65488911071036282</v>
      </c>
      <c r="B247" s="1" t="s">
        <v>1</v>
      </c>
      <c r="C247" s="1" t="s">
        <v>138</v>
      </c>
      <c r="D247" s="1">
        <f t="shared" si="7"/>
        <v>5</v>
      </c>
      <c r="E247" s="1">
        <v>2016</v>
      </c>
      <c r="F247" s="2">
        <v>29201</v>
      </c>
      <c r="G247" s="1">
        <v>1.4</v>
      </c>
      <c r="H247" s="1" t="s">
        <v>11</v>
      </c>
      <c r="I247" s="1" t="s">
        <v>5</v>
      </c>
      <c r="K247" s="1" t="s">
        <v>58</v>
      </c>
      <c r="L247" s="1" t="s">
        <v>3</v>
      </c>
    </row>
    <row r="248" spans="1:12" x14ac:dyDescent="0.35">
      <c r="A248" s="1">
        <f t="shared" ca="1" si="6"/>
        <v>0.64506437943399419</v>
      </c>
      <c r="B248" s="1" t="s">
        <v>1</v>
      </c>
      <c r="C248" s="1" t="s">
        <v>161</v>
      </c>
      <c r="D248" s="1">
        <f t="shared" si="7"/>
        <v>3</v>
      </c>
      <c r="E248" s="1">
        <v>2018</v>
      </c>
      <c r="F248" s="2">
        <v>20457</v>
      </c>
      <c r="G248" s="1">
        <v>1.5</v>
      </c>
      <c r="H248" s="1" t="s">
        <v>11</v>
      </c>
      <c r="I248" s="1" t="s">
        <v>8</v>
      </c>
      <c r="K248" s="1" t="s">
        <v>6</v>
      </c>
      <c r="L248" s="1" t="s">
        <v>15</v>
      </c>
    </row>
    <row r="249" spans="1:12" x14ac:dyDescent="0.35">
      <c r="A249" s="1">
        <f t="shared" ca="1" si="6"/>
        <v>0.47933245700231808</v>
      </c>
      <c r="B249" s="1" t="s">
        <v>1</v>
      </c>
      <c r="C249" s="1" t="s">
        <v>21</v>
      </c>
      <c r="D249" s="1">
        <f t="shared" si="7"/>
        <v>3</v>
      </c>
      <c r="E249" s="1">
        <v>2018</v>
      </c>
      <c r="F249" s="2">
        <v>16516</v>
      </c>
      <c r="G249" s="1">
        <v>1</v>
      </c>
      <c r="H249" s="1" t="s">
        <v>11</v>
      </c>
      <c r="I249" s="1" t="s">
        <v>5</v>
      </c>
      <c r="K249" s="1" t="s">
        <v>13</v>
      </c>
      <c r="L249" s="1" t="s">
        <v>3</v>
      </c>
    </row>
    <row r="250" spans="1:12" x14ac:dyDescent="0.35">
      <c r="A250" s="1">
        <f t="shared" ca="1" si="6"/>
        <v>0.96448412680207229</v>
      </c>
      <c r="B250" s="1" t="s">
        <v>1</v>
      </c>
      <c r="C250" s="1" t="s">
        <v>206</v>
      </c>
      <c r="D250" s="1">
        <f t="shared" si="7"/>
        <v>1</v>
      </c>
      <c r="E250" s="1">
        <v>2020</v>
      </c>
      <c r="F250" s="2">
        <v>17129</v>
      </c>
      <c r="G250" s="1">
        <v>1.4</v>
      </c>
      <c r="H250" s="1" t="s">
        <v>11</v>
      </c>
      <c r="I250" s="1" t="s">
        <v>5</v>
      </c>
      <c r="K250" s="1" t="s">
        <v>204</v>
      </c>
      <c r="L250" s="1" t="s">
        <v>3</v>
      </c>
    </row>
    <row r="251" spans="1:12" x14ac:dyDescent="0.35">
      <c r="A251" s="1">
        <f t="shared" ca="1" si="6"/>
        <v>0.59491878476366378</v>
      </c>
      <c r="B251" s="1" t="s">
        <v>1</v>
      </c>
      <c r="C251" s="1" t="s">
        <v>152</v>
      </c>
      <c r="D251" s="1">
        <f t="shared" si="7"/>
        <v>3</v>
      </c>
      <c r="E251" s="1">
        <v>2018</v>
      </c>
      <c r="F251" s="2">
        <v>23464</v>
      </c>
      <c r="G251" s="1">
        <v>2</v>
      </c>
      <c r="H251" s="1" t="s">
        <v>11</v>
      </c>
      <c r="I251" s="1" t="s">
        <v>5</v>
      </c>
      <c r="K251" s="1" t="s">
        <v>6</v>
      </c>
      <c r="L251" s="1" t="s">
        <v>3</v>
      </c>
    </row>
    <row r="252" spans="1:12" x14ac:dyDescent="0.35">
      <c r="A252" s="1">
        <f t="shared" ca="1" si="6"/>
        <v>0.8736199136875864</v>
      </c>
      <c r="B252" s="1" t="s">
        <v>1</v>
      </c>
      <c r="C252" s="1" t="s">
        <v>213</v>
      </c>
      <c r="D252" s="1">
        <f t="shared" si="7"/>
        <v>4</v>
      </c>
      <c r="E252" s="1">
        <v>2017</v>
      </c>
      <c r="F252" s="2">
        <v>18636</v>
      </c>
      <c r="G252" s="1">
        <v>1.5</v>
      </c>
      <c r="H252" s="1" t="s">
        <v>11</v>
      </c>
      <c r="I252" s="1" t="s">
        <v>5</v>
      </c>
      <c r="K252" s="1" t="s">
        <v>13</v>
      </c>
      <c r="L252" s="1" t="s">
        <v>3</v>
      </c>
    </row>
    <row r="253" spans="1:12" x14ac:dyDescent="0.35">
      <c r="A253" s="1">
        <f t="shared" ca="1" si="6"/>
        <v>0.79731951691315472</v>
      </c>
      <c r="B253" s="1" t="s">
        <v>1</v>
      </c>
      <c r="C253" s="1" t="s">
        <v>170</v>
      </c>
      <c r="D253" s="1">
        <f t="shared" si="7"/>
        <v>4</v>
      </c>
      <c r="E253" s="1">
        <v>2017</v>
      </c>
      <c r="F253" s="2">
        <v>16427</v>
      </c>
      <c r="G253" s="1">
        <v>1.5</v>
      </c>
      <c r="H253" s="1" t="s">
        <v>11</v>
      </c>
      <c r="I253" s="1" t="s">
        <v>5</v>
      </c>
      <c r="K253" s="1" t="s">
        <v>9</v>
      </c>
      <c r="L253" s="1" t="s">
        <v>3</v>
      </c>
    </row>
    <row r="254" spans="1:12" x14ac:dyDescent="0.35">
      <c r="A254" s="1">
        <f t="shared" ca="1" si="6"/>
        <v>3.6148356275427229E-2</v>
      </c>
      <c r="B254" s="1" t="s">
        <v>1</v>
      </c>
      <c r="C254" s="1" t="s">
        <v>110</v>
      </c>
      <c r="D254" s="1">
        <f t="shared" si="7"/>
        <v>4</v>
      </c>
      <c r="E254" s="1">
        <v>2017</v>
      </c>
      <c r="F254" s="2">
        <v>36893</v>
      </c>
      <c r="G254" s="1">
        <v>1.4</v>
      </c>
      <c r="H254" s="1" t="s">
        <v>11</v>
      </c>
      <c r="I254" s="1" t="s">
        <v>5</v>
      </c>
      <c r="K254" s="1" t="s">
        <v>13</v>
      </c>
      <c r="L254" s="1" t="s">
        <v>3</v>
      </c>
    </row>
    <row r="255" spans="1:12" x14ac:dyDescent="0.35">
      <c r="A255" s="1">
        <f t="shared" ca="1" si="6"/>
        <v>0.11723464348862733</v>
      </c>
      <c r="B255" s="1" t="s">
        <v>1</v>
      </c>
      <c r="C255" s="1" t="s">
        <v>94</v>
      </c>
      <c r="D255" s="1">
        <f t="shared" si="7"/>
        <v>3</v>
      </c>
      <c r="E255" s="1">
        <v>2018</v>
      </c>
      <c r="F255" s="2">
        <v>34931</v>
      </c>
      <c r="G255" s="1">
        <v>1.5</v>
      </c>
      <c r="H255" s="1" t="s">
        <v>11</v>
      </c>
      <c r="I255" s="1" t="s">
        <v>5</v>
      </c>
      <c r="K255" s="1" t="s">
        <v>6</v>
      </c>
      <c r="L255" s="1" t="s">
        <v>3</v>
      </c>
    </row>
    <row r="256" spans="1:12" x14ac:dyDescent="0.35">
      <c r="A256" s="1">
        <f t="shared" ca="1" si="6"/>
        <v>0.65094125583259432</v>
      </c>
      <c r="B256" s="1" t="s">
        <v>1</v>
      </c>
      <c r="C256" s="1" t="s">
        <v>10</v>
      </c>
      <c r="D256" s="1">
        <f t="shared" si="7"/>
        <v>4</v>
      </c>
      <c r="E256" s="1">
        <v>2017</v>
      </c>
      <c r="F256" s="2">
        <v>38139</v>
      </c>
      <c r="G256" s="1">
        <v>1</v>
      </c>
      <c r="H256" s="1" t="s">
        <v>11</v>
      </c>
      <c r="I256" s="1" t="s">
        <v>5</v>
      </c>
      <c r="K256" s="1" t="s">
        <v>18</v>
      </c>
      <c r="L256" s="1" t="s">
        <v>3</v>
      </c>
    </row>
    <row r="257" spans="1:12" x14ac:dyDescent="0.35">
      <c r="A257" s="1">
        <f t="shared" ca="1" si="6"/>
        <v>0.24732862701895286</v>
      </c>
      <c r="B257" s="1" t="s">
        <v>1</v>
      </c>
      <c r="C257" s="1" t="s">
        <v>122</v>
      </c>
      <c r="D257" s="1">
        <f t="shared" si="7"/>
        <v>3</v>
      </c>
      <c r="E257" s="1">
        <v>2018</v>
      </c>
      <c r="F257" s="2">
        <v>12513</v>
      </c>
      <c r="G257" s="1">
        <v>1</v>
      </c>
      <c r="H257" s="1" t="s">
        <v>11</v>
      </c>
      <c r="I257" s="1" t="s">
        <v>5</v>
      </c>
      <c r="K257" s="1" t="s">
        <v>6</v>
      </c>
      <c r="L257" s="1" t="s">
        <v>3</v>
      </c>
    </row>
    <row r="258" spans="1:12" x14ac:dyDescent="0.35">
      <c r="A258" s="1">
        <f t="shared" ref="A258:A321" ca="1" si="8">RAND()</f>
        <v>0.52805818921361147</v>
      </c>
      <c r="B258" s="1" t="s">
        <v>1</v>
      </c>
      <c r="C258" s="1" t="s">
        <v>16</v>
      </c>
      <c r="D258" s="1">
        <f t="shared" ref="D258:D321" si="9" xml:space="preserve"> 2021 - E258</f>
        <v>4</v>
      </c>
      <c r="E258" s="1">
        <v>2017</v>
      </c>
      <c r="F258" s="2">
        <v>20757</v>
      </c>
      <c r="G258" s="1">
        <v>1.5</v>
      </c>
      <c r="H258" s="1" t="s">
        <v>11</v>
      </c>
      <c r="I258" s="1" t="s">
        <v>5</v>
      </c>
      <c r="K258" s="1" t="s">
        <v>13</v>
      </c>
      <c r="L258" s="1" t="s">
        <v>15</v>
      </c>
    </row>
    <row r="259" spans="1:12" x14ac:dyDescent="0.35">
      <c r="A259" s="1">
        <f t="shared" ca="1" si="8"/>
        <v>0.11181650851781699</v>
      </c>
      <c r="B259" s="1" t="s">
        <v>1</v>
      </c>
      <c r="C259" s="1" t="s">
        <v>199</v>
      </c>
      <c r="D259" s="1">
        <f t="shared" si="9"/>
        <v>3</v>
      </c>
      <c r="E259" s="1">
        <v>2018</v>
      </c>
      <c r="F259" s="2">
        <v>27764</v>
      </c>
      <c r="G259" s="1">
        <v>1</v>
      </c>
      <c r="H259" s="1" t="s">
        <v>11</v>
      </c>
      <c r="I259" s="1" t="s">
        <v>5</v>
      </c>
      <c r="K259" s="1" t="s">
        <v>9</v>
      </c>
      <c r="L259" s="1" t="s">
        <v>3</v>
      </c>
    </row>
    <row r="260" spans="1:12" x14ac:dyDescent="0.35">
      <c r="A260" s="1">
        <f t="shared" ca="1" si="8"/>
        <v>0.7505236900557023</v>
      </c>
      <c r="B260" s="1" t="s">
        <v>1</v>
      </c>
      <c r="C260" s="1" t="s">
        <v>63</v>
      </c>
      <c r="D260" s="1">
        <f t="shared" si="9"/>
        <v>5</v>
      </c>
      <c r="E260" s="1">
        <v>2016</v>
      </c>
      <c r="F260" s="2">
        <v>17700</v>
      </c>
      <c r="G260" s="1">
        <v>1.4</v>
      </c>
      <c r="H260" s="1" t="s">
        <v>11</v>
      </c>
      <c r="I260" s="1" t="s">
        <v>5</v>
      </c>
      <c r="K260" s="1" t="s">
        <v>13</v>
      </c>
      <c r="L260" s="1" t="s">
        <v>3</v>
      </c>
    </row>
    <row r="261" spans="1:12" x14ac:dyDescent="0.35">
      <c r="A261" s="1">
        <f t="shared" ca="1" si="8"/>
        <v>0.59768435314700286</v>
      </c>
      <c r="B261" s="1" t="s">
        <v>1</v>
      </c>
      <c r="C261" s="1" t="s">
        <v>183</v>
      </c>
      <c r="D261" s="1">
        <f t="shared" si="9"/>
        <v>5</v>
      </c>
      <c r="E261" s="1">
        <v>2016</v>
      </c>
      <c r="F261" s="2">
        <v>12561</v>
      </c>
      <c r="G261" s="1">
        <v>1.4</v>
      </c>
      <c r="H261" s="1" t="s">
        <v>11</v>
      </c>
      <c r="I261" s="1" t="s">
        <v>8</v>
      </c>
      <c r="K261" s="1" t="s">
        <v>6</v>
      </c>
      <c r="L261" s="1" t="s">
        <v>15</v>
      </c>
    </row>
    <row r="262" spans="1:12" x14ac:dyDescent="0.35">
      <c r="A262" s="1">
        <f t="shared" ca="1" si="8"/>
        <v>0.71232049456712687</v>
      </c>
      <c r="B262" s="1" t="s">
        <v>1</v>
      </c>
      <c r="C262" s="1" t="s">
        <v>117</v>
      </c>
      <c r="D262" s="1">
        <f t="shared" si="9"/>
        <v>4</v>
      </c>
      <c r="E262" s="1">
        <v>2017</v>
      </c>
      <c r="F262" s="2">
        <v>22110</v>
      </c>
      <c r="G262" s="1">
        <v>1.5</v>
      </c>
      <c r="H262" s="1" t="s">
        <v>11</v>
      </c>
      <c r="I262" s="1" t="s">
        <v>5</v>
      </c>
      <c r="K262" s="1" t="s">
        <v>9</v>
      </c>
      <c r="L262" s="1" t="s">
        <v>3</v>
      </c>
    </row>
    <row r="263" spans="1:12" x14ac:dyDescent="0.35">
      <c r="A263" s="1">
        <f t="shared" ca="1" si="8"/>
        <v>0.32672519778927189</v>
      </c>
      <c r="B263" s="1" t="s">
        <v>1</v>
      </c>
      <c r="C263" s="1" t="s">
        <v>125</v>
      </c>
      <c r="D263" s="1">
        <f t="shared" si="9"/>
        <v>3</v>
      </c>
      <c r="E263" s="1">
        <v>2018</v>
      </c>
      <c r="F263" s="2">
        <v>17955</v>
      </c>
      <c r="G263" s="1">
        <v>1.5</v>
      </c>
      <c r="H263" s="1" t="s">
        <v>11</v>
      </c>
      <c r="I263" s="1" t="s">
        <v>5</v>
      </c>
      <c r="K263" s="1" t="s">
        <v>6</v>
      </c>
      <c r="L263" s="1" t="s">
        <v>3</v>
      </c>
    </row>
    <row r="264" spans="1:12" x14ac:dyDescent="0.35">
      <c r="A264" s="1">
        <f t="shared" ca="1" si="8"/>
        <v>0.43940701015286832</v>
      </c>
      <c r="B264" s="1" t="s">
        <v>1</v>
      </c>
      <c r="C264" s="1" t="s">
        <v>136</v>
      </c>
      <c r="D264" s="1">
        <f t="shared" si="9"/>
        <v>3</v>
      </c>
      <c r="E264" s="1">
        <v>2018</v>
      </c>
      <c r="F264" s="2">
        <v>18336</v>
      </c>
      <c r="G264" s="1">
        <v>1</v>
      </c>
      <c r="H264" s="1" t="s">
        <v>11</v>
      </c>
      <c r="I264" s="1" t="s">
        <v>5</v>
      </c>
      <c r="K264" s="1" t="s">
        <v>13</v>
      </c>
      <c r="L264" s="1" t="s">
        <v>3</v>
      </c>
    </row>
    <row r="265" spans="1:12" x14ac:dyDescent="0.35">
      <c r="A265" s="1">
        <f t="shared" ca="1" si="8"/>
        <v>0.34928668742659985</v>
      </c>
      <c r="B265" s="1" t="s">
        <v>1</v>
      </c>
      <c r="C265" s="1" t="s">
        <v>121</v>
      </c>
      <c r="D265" s="1">
        <f t="shared" si="9"/>
        <v>4</v>
      </c>
      <c r="E265" s="1">
        <v>2017</v>
      </c>
      <c r="F265" s="2">
        <v>14695</v>
      </c>
      <c r="G265" s="1">
        <v>1</v>
      </c>
      <c r="H265" s="1" t="s">
        <v>11</v>
      </c>
      <c r="I265" s="1" t="s">
        <v>5</v>
      </c>
      <c r="K265" s="1" t="s">
        <v>6</v>
      </c>
      <c r="L265" s="1" t="s">
        <v>15</v>
      </c>
    </row>
    <row r="266" spans="1:12" x14ac:dyDescent="0.35">
      <c r="A266" s="1">
        <f t="shared" ca="1" si="8"/>
        <v>0.79066500030348186</v>
      </c>
      <c r="B266" s="1" t="s">
        <v>1</v>
      </c>
      <c r="C266" s="1" t="s">
        <v>228</v>
      </c>
      <c r="D266" s="1">
        <f t="shared" si="9"/>
        <v>2</v>
      </c>
      <c r="E266" s="1">
        <v>2019</v>
      </c>
      <c r="F266" s="2">
        <v>8544</v>
      </c>
      <c r="G266" s="1">
        <v>1</v>
      </c>
      <c r="H266" s="1" t="s">
        <v>11</v>
      </c>
      <c r="I266" s="1" t="s">
        <v>5</v>
      </c>
      <c r="K266" s="1" t="s">
        <v>13</v>
      </c>
      <c r="L266" s="1" t="s">
        <v>3</v>
      </c>
    </row>
    <row r="267" spans="1:12" x14ac:dyDescent="0.35">
      <c r="A267" s="1">
        <f t="shared" ca="1" si="8"/>
        <v>0.12153904522148939</v>
      </c>
      <c r="B267" s="1" t="s">
        <v>1</v>
      </c>
      <c r="C267" s="1" t="s">
        <v>62</v>
      </c>
      <c r="D267" s="1">
        <f t="shared" si="9"/>
        <v>1</v>
      </c>
      <c r="E267" s="1">
        <v>2020</v>
      </c>
      <c r="F267" s="2">
        <v>1000</v>
      </c>
      <c r="G267" s="1">
        <v>1</v>
      </c>
      <c r="H267" s="1" t="s">
        <v>11</v>
      </c>
      <c r="I267" s="1" t="s">
        <v>5</v>
      </c>
      <c r="K267" s="1" t="s">
        <v>9</v>
      </c>
      <c r="L267" s="1" t="s">
        <v>3</v>
      </c>
    </row>
    <row r="268" spans="1:12" x14ac:dyDescent="0.35">
      <c r="A268" s="1">
        <f t="shared" ca="1" si="8"/>
        <v>0.5999296433399639</v>
      </c>
      <c r="B268" s="1" t="s">
        <v>1</v>
      </c>
      <c r="C268" s="1" t="s">
        <v>66</v>
      </c>
      <c r="D268" s="1">
        <f t="shared" si="9"/>
        <v>5</v>
      </c>
      <c r="E268" s="1">
        <v>2016</v>
      </c>
      <c r="F268" s="2">
        <v>28085</v>
      </c>
      <c r="G268" s="1">
        <v>1.4</v>
      </c>
      <c r="H268" s="1" t="s">
        <v>11</v>
      </c>
      <c r="I268" s="1" t="s">
        <v>5</v>
      </c>
      <c r="K268" s="1" t="s">
        <v>18</v>
      </c>
      <c r="L268" s="1" t="s">
        <v>3</v>
      </c>
    </row>
    <row r="269" spans="1:12" x14ac:dyDescent="0.35">
      <c r="A269" s="1">
        <f t="shared" ca="1" si="8"/>
        <v>0.88941071610634748</v>
      </c>
      <c r="B269" s="1" t="s">
        <v>1</v>
      </c>
      <c r="C269" s="1" t="s">
        <v>181</v>
      </c>
      <c r="D269" s="1">
        <f t="shared" si="9"/>
        <v>5</v>
      </c>
      <c r="E269" s="1">
        <v>2016</v>
      </c>
      <c r="F269" s="2">
        <v>15342</v>
      </c>
      <c r="G269" s="1">
        <v>1.4</v>
      </c>
      <c r="H269" s="1" t="s">
        <v>11</v>
      </c>
      <c r="I269" s="1" t="s">
        <v>8</v>
      </c>
      <c r="K269" s="1" t="s">
        <v>13</v>
      </c>
      <c r="L269" s="1" t="s">
        <v>3</v>
      </c>
    </row>
    <row r="270" spans="1:12" x14ac:dyDescent="0.35">
      <c r="A270" s="1">
        <f t="shared" ca="1" si="8"/>
        <v>0.16070128386393989</v>
      </c>
      <c r="B270" s="1" t="s">
        <v>1</v>
      </c>
      <c r="C270" s="1" t="s">
        <v>191</v>
      </c>
      <c r="D270" s="1">
        <f t="shared" si="9"/>
        <v>5</v>
      </c>
      <c r="E270" s="1">
        <v>2016</v>
      </c>
      <c r="F270" s="2">
        <v>53448</v>
      </c>
      <c r="G270" s="1">
        <v>1.4</v>
      </c>
      <c r="H270" s="1" t="s">
        <v>11</v>
      </c>
      <c r="I270" s="1" t="s">
        <v>5</v>
      </c>
      <c r="K270" s="1" t="s">
        <v>42</v>
      </c>
      <c r="L270" s="1" t="s">
        <v>3</v>
      </c>
    </row>
    <row r="271" spans="1:12" x14ac:dyDescent="0.35">
      <c r="A271" s="1">
        <f t="shared" ca="1" si="8"/>
        <v>7.813954677029844E-2</v>
      </c>
      <c r="B271" s="1" t="s">
        <v>1</v>
      </c>
      <c r="C271" s="1" t="s">
        <v>56</v>
      </c>
      <c r="D271" s="1">
        <f t="shared" si="9"/>
        <v>4</v>
      </c>
      <c r="E271" s="1">
        <v>2017</v>
      </c>
      <c r="F271" s="2">
        <v>37000</v>
      </c>
      <c r="G271" s="1">
        <v>1.4</v>
      </c>
      <c r="H271" s="1" t="s">
        <v>11</v>
      </c>
      <c r="I271" s="1" t="s">
        <v>8</v>
      </c>
      <c r="K271" s="1" t="s">
        <v>6</v>
      </c>
      <c r="L271" s="1" t="s">
        <v>3</v>
      </c>
    </row>
    <row r="272" spans="1:12" x14ac:dyDescent="0.35">
      <c r="A272" s="1">
        <f t="shared" ca="1" si="8"/>
        <v>0.18036037418407169</v>
      </c>
      <c r="B272" s="1" t="s">
        <v>1</v>
      </c>
      <c r="C272" s="1" t="s">
        <v>29</v>
      </c>
      <c r="D272" s="1">
        <f t="shared" si="9"/>
        <v>5</v>
      </c>
      <c r="E272" s="1">
        <v>2016</v>
      </c>
      <c r="F272" s="2">
        <v>45000</v>
      </c>
      <c r="G272" s="1">
        <v>1.4</v>
      </c>
      <c r="H272" s="1" t="s">
        <v>11</v>
      </c>
      <c r="I272" s="1" t="s">
        <v>5</v>
      </c>
      <c r="K272" s="1" t="s">
        <v>13</v>
      </c>
      <c r="L272" s="1" t="s">
        <v>3</v>
      </c>
    </row>
    <row r="273" spans="1:12" x14ac:dyDescent="0.35">
      <c r="A273" s="1">
        <f t="shared" ca="1" si="8"/>
        <v>0.81248974204868318</v>
      </c>
      <c r="B273" s="1" t="s">
        <v>1</v>
      </c>
      <c r="C273" s="1" t="s">
        <v>118</v>
      </c>
      <c r="D273" s="1">
        <f t="shared" si="9"/>
        <v>2</v>
      </c>
      <c r="E273" s="1">
        <v>2019</v>
      </c>
      <c r="F273" s="2">
        <v>14500</v>
      </c>
      <c r="G273" s="1">
        <v>1</v>
      </c>
      <c r="H273" s="1" t="s">
        <v>11</v>
      </c>
      <c r="I273" s="1" t="s">
        <v>5</v>
      </c>
      <c r="K273" s="1" t="s">
        <v>18</v>
      </c>
      <c r="L273" s="1" t="s">
        <v>15</v>
      </c>
    </row>
    <row r="274" spans="1:12" x14ac:dyDescent="0.35">
      <c r="A274" s="1">
        <f t="shared" ca="1" si="8"/>
        <v>0.24700858443951312</v>
      </c>
      <c r="B274" s="1" t="s">
        <v>1</v>
      </c>
      <c r="C274" s="1" t="s">
        <v>197</v>
      </c>
      <c r="D274" s="1">
        <f t="shared" si="9"/>
        <v>3</v>
      </c>
      <c r="E274" s="1">
        <v>2018</v>
      </c>
      <c r="F274" s="2">
        <v>6857</v>
      </c>
      <c r="G274" s="1">
        <v>1</v>
      </c>
      <c r="H274" s="1" t="s">
        <v>11</v>
      </c>
      <c r="I274" s="1" t="s">
        <v>5</v>
      </c>
      <c r="K274" s="1" t="s">
        <v>18</v>
      </c>
      <c r="L274" s="1" t="s">
        <v>3</v>
      </c>
    </row>
    <row r="275" spans="1:12" x14ac:dyDescent="0.35">
      <c r="A275" s="1">
        <f t="shared" ca="1" si="8"/>
        <v>0.4215310134513206</v>
      </c>
      <c r="B275" s="1" t="s">
        <v>1</v>
      </c>
      <c r="C275" s="1" t="s">
        <v>92</v>
      </c>
      <c r="D275" s="1">
        <f t="shared" si="9"/>
        <v>5</v>
      </c>
      <c r="E275" s="1">
        <v>2016</v>
      </c>
      <c r="F275" s="2">
        <v>18058</v>
      </c>
      <c r="G275" s="1">
        <v>1.4</v>
      </c>
      <c r="H275" s="1" t="s">
        <v>11</v>
      </c>
      <c r="I275" s="1" t="s">
        <v>5</v>
      </c>
      <c r="K275" s="1" t="s">
        <v>98</v>
      </c>
      <c r="L275" s="1" t="s">
        <v>15</v>
      </c>
    </row>
    <row r="276" spans="1:12" x14ac:dyDescent="0.35">
      <c r="A276" s="1">
        <f t="shared" ca="1" si="8"/>
        <v>0.73340193024068767</v>
      </c>
      <c r="B276" s="1" t="s">
        <v>1</v>
      </c>
      <c r="C276" s="1" t="s">
        <v>180</v>
      </c>
      <c r="D276" s="1">
        <f t="shared" si="9"/>
        <v>4</v>
      </c>
      <c r="E276" s="1">
        <v>2017</v>
      </c>
      <c r="F276" s="2">
        <v>23516</v>
      </c>
      <c r="G276" s="1">
        <v>1.4</v>
      </c>
      <c r="H276" s="1" t="s">
        <v>11</v>
      </c>
      <c r="I276" s="1" t="s">
        <v>5</v>
      </c>
      <c r="K276" s="1" t="s">
        <v>13</v>
      </c>
      <c r="L276" s="1" t="s">
        <v>3</v>
      </c>
    </row>
    <row r="277" spans="1:12" x14ac:dyDescent="0.35">
      <c r="A277" s="1">
        <f t="shared" ca="1" si="8"/>
        <v>0.40057690652251243</v>
      </c>
      <c r="B277" s="1" t="s">
        <v>1</v>
      </c>
      <c r="C277" s="1" t="s">
        <v>191</v>
      </c>
      <c r="D277" s="1">
        <f t="shared" si="9"/>
        <v>4</v>
      </c>
      <c r="E277" s="1">
        <v>2017</v>
      </c>
      <c r="F277" s="2">
        <v>18120</v>
      </c>
      <c r="G277" s="1">
        <v>1</v>
      </c>
      <c r="H277" s="1" t="s">
        <v>11</v>
      </c>
      <c r="I277" s="1" t="s">
        <v>5</v>
      </c>
      <c r="K277" s="1" t="s">
        <v>9</v>
      </c>
      <c r="L277" s="1" t="s">
        <v>3</v>
      </c>
    </row>
    <row r="278" spans="1:12" x14ac:dyDescent="0.35">
      <c r="A278" s="1">
        <f t="shared" ca="1" si="8"/>
        <v>0.98256874950881112</v>
      </c>
      <c r="B278" s="1" t="s">
        <v>1</v>
      </c>
      <c r="C278" s="1" t="s">
        <v>19</v>
      </c>
      <c r="D278" s="1">
        <f t="shared" si="9"/>
        <v>5</v>
      </c>
      <c r="E278" s="1">
        <v>2016</v>
      </c>
      <c r="F278" s="2">
        <v>58200</v>
      </c>
      <c r="G278" s="1">
        <v>1.4</v>
      </c>
      <c r="H278" s="1" t="s">
        <v>11</v>
      </c>
      <c r="I278" s="1" t="s">
        <v>5</v>
      </c>
      <c r="K278" s="1" t="s">
        <v>13</v>
      </c>
      <c r="L278" s="1" t="s">
        <v>3</v>
      </c>
    </row>
    <row r="279" spans="1:12" x14ac:dyDescent="0.35">
      <c r="A279" s="1">
        <f t="shared" ca="1" si="8"/>
        <v>0.48419379182456712</v>
      </c>
      <c r="B279" s="1" t="s">
        <v>1</v>
      </c>
      <c r="C279" s="1" t="s">
        <v>219</v>
      </c>
      <c r="D279" s="1">
        <f t="shared" si="9"/>
        <v>4</v>
      </c>
      <c r="E279" s="1">
        <v>2017</v>
      </c>
      <c r="F279" s="2">
        <v>44355</v>
      </c>
      <c r="G279" s="1">
        <v>1.5</v>
      </c>
      <c r="H279" s="1" t="s">
        <v>11</v>
      </c>
      <c r="I279" s="1" t="s">
        <v>5</v>
      </c>
      <c r="K279" s="1" t="s">
        <v>204</v>
      </c>
      <c r="L279" s="1" t="s">
        <v>3</v>
      </c>
    </row>
    <row r="280" spans="1:12" x14ac:dyDescent="0.35">
      <c r="A280" s="1">
        <f t="shared" ca="1" si="8"/>
        <v>0.50850590056687139</v>
      </c>
      <c r="B280" s="1" t="s">
        <v>1</v>
      </c>
      <c r="C280" s="1" t="s">
        <v>46</v>
      </c>
      <c r="D280" s="1">
        <f t="shared" si="9"/>
        <v>1</v>
      </c>
      <c r="E280" s="1">
        <v>2020</v>
      </c>
      <c r="F280" s="2">
        <v>4675</v>
      </c>
      <c r="G280" s="1">
        <v>1</v>
      </c>
      <c r="H280" s="1" t="s">
        <v>11</v>
      </c>
      <c r="I280" s="1" t="s">
        <v>5</v>
      </c>
      <c r="K280" s="1" t="s">
        <v>18</v>
      </c>
      <c r="L280" s="1" t="s">
        <v>15</v>
      </c>
    </row>
    <row r="281" spans="1:12" x14ac:dyDescent="0.35">
      <c r="A281" s="1">
        <f t="shared" ca="1" si="8"/>
        <v>0.61800736641185483</v>
      </c>
      <c r="B281" s="1" t="s">
        <v>1</v>
      </c>
      <c r="C281" s="1" t="s">
        <v>161</v>
      </c>
      <c r="D281" s="1">
        <f t="shared" si="9"/>
        <v>3</v>
      </c>
      <c r="E281" s="1">
        <v>2018</v>
      </c>
      <c r="F281" s="2">
        <v>20457</v>
      </c>
      <c r="G281" s="1">
        <v>1.5</v>
      </c>
      <c r="H281" s="1" t="s">
        <v>11</v>
      </c>
      <c r="I281" s="1" t="s">
        <v>8</v>
      </c>
      <c r="K281" s="1" t="s">
        <v>9</v>
      </c>
      <c r="L281" s="1" t="s">
        <v>3</v>
      </c>
    </row>
    <row r="282" spans="1:12" x14ac:dyDescent="0.35">
      <c r="A282" s="1">
        <f t="shared" ca="1" si="8"/>
        <v>0.83758490949108666</v>
      </c>
      <c r="B282" s="1" t="s">
        <v>1</v>
      </c>
      <c r="C282" s="1" t="s">
        <v>216</v>
      </c>
      <c r="D282" s="1">
        <f t="shared" si="9"/>
        <v>4</v>
      </c>
      <c r="E282" s="1">
        <v>2017</v>
      </c>
      <c r="F282" s="2">
        <v>33452</v>
      </c>
      <c r="G282" s="1">
        <v>1.5</v>
      </c>
      <c r="H282" s="1" t="s">
        <v>11</v>
      </c>
      <c r="I282" s="1" t="s">
        <v>5</v>
      </c>
      <c r="K282" s="1" t="s">
        <v>6</v>
      </c>
      <c r="L282" s="1" t="s">
        <v>15</v>
      </c>
    </row>
    <row r="283" spans="1:12" x14ac:dyDescent="0.35">
      <c r="A283" s="1">
        <f t="shared" ca="1" si="8"/>
        <v>0.57310388610833785</v>
      </c>
      <c r="B283" s="1" t="s">
        <v>1</v>
      </c>
      <c r="C283" s="1" t="s">
        <v>68</v>
      </c>
      <c r="D283" s="1">
        <f t="shared" si="9"/>
        <v>4</v>
      </c>
      <c r="E283" s="1">
        <v>2017</v>
      </c>
      <c r="F283" s="2">
        <v>54939</v>
      </c>
      <c r="G283" s="1">
        <v>1</v>
      </c>
      <c r="H283" s="1" t="s">
        <v>11</v>
      </c>
      <c r="I283" s="1" t="s">
        <v>5</v>
      </c>
      <c r="K283" s="1" t="s">
        <v>13</v>
      </c>
      <c r="L283" s="1" t="s">
        <v>15</v>
      </c>
    </row>
    <row r="284" spans="1:12" x14ac:dyDescent="0.35">
      <c r="A284" s="1">
        <f t="shared" ca="1" si="8"/>
        <v>0.90483940764322923</v>
      </c>
      <c r="B284" s="1" t="s">
        <v>1</v>
      </c>
      <c r="C284" s="1" t="s">
        <v>174</v>
      </c>
      <c r="D284" s="1">
        <f t="shared" si="9"/>
        <v>5</v>
      </c>
      <c r="E284" s="1">
        <v>2016</v>
      </c>
      <c r="F284" s="2">
        <v>16942</v>
      </c>
      <c r="G284" s="1">
        <v>1</v>
      </c>
      <c r="H284" s="1" t="s">
        <v>11</v>
      </c>
      <c r="I284" s="1" t="s">
        <v>5</v>
      </c>
      <c r="K284" s="1" t="s">
        <v>13</v>
      </c>
      <c r="L284" s="1" t="s">
        <v>15</v>
      </c>
    </row>
    <row r="285" spans="1:12" x14ac:dyDescent="0.35">
      <c r="A285" s="1">
        <f t="shared" ca="1" si="8"/>
        <v>0.69383201096982938</v>
      </c>
      <c r="B285" s="1" t="s">
        <v>1</v>
      </c>
      <c r="C285" s="1" t="s">
        <v>131</v>
      </c>
      <c r="D285" s="1">
        <f t="shared" si="9"/>
        <v>4</v>
      </c>
      <c r="E285" s="1">
        <v>2017</v>
      </c>
      <c r="F285" s="2">
        <v>38085</v>
      </c>
      <c r="G285" s="1">
        <v>1.5</v>
      </c>
      <c r="H285" s="1" t="s">
        <v>11</v>
      </c>
      <c r="I285" s="1" t="s">
        <v>5</v>
      </c>
      <c r="K285" s="1" t="s">
        <v>6</v>
      </c>
      <c r="L285" s="1" t="s">
        <v>3</v>
      </c>
    </row>
    <row r="286" spans="1:12" x14ac:dyDescent="0.35">
      <c r="A286" s="1">
        <f t="shared" ca="1" si="8"/>
        <v>1.7290124776281668E-2</v>
      </c>
      <c r="B286" s="1" t="s">
        <v>1</v>
      </c>
      <c r="C286" s="1" t="s">
        <v>91</v>
      </c>
      <c r="D286" s="1">
        <f t="shared" si="9"/>
        <v>4</v>
      </c>
      <c r="E286" s="1">
        <v>2017</v>
      </c>
      <c r="F286" s="2">
        <v>29466</v>
      </c>
      <c r="G286" s="1">
        <v>1.5</v>
      </c>
      <c r="H286" s="1" t="s">
        <v>11</v>
      </c>
      <c r="I286" s="1" t="s">
        <v>5</v>
      </c>
      <c r="K286" s="1" t="s">
        <v>13</v>
      </c>
      <c r="L286" s="1" t="s">
        <v>15</v>
      </c>
    </row>
    <row r="287" spans="1:12" x14ac:dyDescent="0.35">
      <c r="A287" s="1">
        <f t="shared" ca="1" si="8"/>
        <v>0.25804010141395139</v>
      </c>
      <c r="B287" s="1" t="s">
        <v>1</v>
      </c>
      <c r="C287" s="1" t="s">
        <v>143</v>
      </c>
      <c r="D287" s="1">
        <f t="shared" si="9"/>
        <v>5</v>
      </c>
      <c r="E287" s="1">
        <v>2016</v>
      </c>
      <c r="F287" s="2">
        <v>25000</v>
      </c>
      <c r="G287" s="1">
        <v>1.4</v>
      </c>
      <c r="H287" s="1" t="s">
        <v>11</v>
      </c>
      <c r="I287" s="1" t="s">
        <v>8</v>
      </c>
      <c r="K287" s="1" t="s">
        <v>6</v>
      </c>
      <c r="L287" s="1" t="s">
        <v>15</v>
      </c>
    </row>
    <row r="288" spans="1:12" x14ac:dyDescent="0.35">
      <c r="A288" s="1">
        <f t="shared" ca="1" si="8"/>
        <v>0.76479057820229301</v>
      </c>
      <c r="B288" s="1" t="s">
        <v>1</v>
      </c>
      <c r="C288" s="1" t="s">
        <v>45</v>
      </c>
      <c r="D288" s="1">
        <f t="shared" si="9"/>
        <v>1</v>
      </c>
      <c r="E288" s="1">
        <v>2020</v>
      </c>
      <c r="F288" s="2">
        <v>10000</v>
      </c>
      <c r="G288" s="1">
        <v>1.5</v>
      </c>
      <c r="H288" s="1" t="s">
        <v>11</v>
      </c>
      <c r="I288" s="1" t="s">
        <v>5</v>
      </c>
      <c r="K288" s="1" t="s">
        <v>6</v>
      </c>
      <c r="L288" s="1" t="s">
        <v>3</v>
      </c>
    </row>
    <row r="289" spans="1:12" x14ac:dyDescent="0.35">
      <c r="A289" s="1">
        <f t="shared" ca="1" si="8"/>
        <v>0.65977855693986565</v>
      </c>
      <c r="B289" s="1" t="s">
        <v>1</v>
      </c>
      <c r="C289" s="1" t="s">
        <v>173</v>
      </c>
      <c r="D289" s="1">
        <f t="shared" si="9"/>
        <v>4</v>
      </c>
      <c r="E289" s="1">
        <v>2017</v>
      </c>
      <c r="F289" s="2">
        <v>24426</v>
      </c>
      <c r="G289" s="1">
        <v>2</v>
      </c>
      <c r="H289" s="1" t="s">
        <v>11</v>
      </c>
      <c r="I289" s="1" t="s">
        <v>5</v>
      </c>
      <c r="K289" s="1" t="s">
        <v>18</v>
      </c>
      <c r="L289" s="1" t="s">
        <v>15</v>
      </c>
    </row>
    <row r="290" spans="1:12" x14ac:dyDescent="0.35">
      <c r="A290" s="1">
        <f t="shared" ca="1" si="8"/>
        <v>0.88796874489096189</v>
      </c>
      <c r="B290" s="1" t="s">
        <v>1</v>
      </c>
      <c r="C290" s="1" t="s">
        <v>141</v>
      </c>
      <c r="D290" s="1">
        <f t="shared" si="9"/>
        <v>5</v>
      </c>
      <c r="E290" s="1">
        <v>2016</v>
      </c>
      <c r="F290" s="2">
        <v>46698</v>
      </c>
      <c r="G290" s="1">
        <v>1.4</v>
      </c>
      <c r="H290" s="1" t="s">
        <v>11</v>
      </c>
      <c r="I290" s="1" t="s">
        <v>5</v>
      </c>
      <c r="K290" s="1" t="s">
        <v>13</v>
      </c>
      <c r="L290" s="1" t="s">
        <v>3</v>
      </c>
    </row>
    <row r="291" spans="1:12" x14ac:dyDescent="0.35">
      <c r="A291" s="1">
        <f t="shared" ca="1" si="8"/>
        <v>5.8634283332129611E-3</v>
      </c>
      <c r="B291" s="1" t="s">
        <v>1</v>
      </c>
      <c r="C291" s="1" t="s">
        <v>78</v>
      </c>
      <c r="D291" s="1">
        <f t="shared" si="9"/>
        <v>4</v>
      </c>
      <c r="E291" s="1">
        <v>2017</v>
      </c>
      <c r="F291" s="2">
        <v>10021</v>
      </c>
      <c r="G291" s="1">
        <v>1</v>
      </c>
      <c r="H291" s="1" t="s">
        <v>11</v>
      </c>
      <c r="I291" s="1" t="s">
        <v>5</v>
      </c>
      <c r="K291" s="1" t="s">
        <v>13</v>
      </c>
      <c r="L291" s="1" t="s">
        <v>15</v>
      </c>
    </row>
    <row r="292" spans="1:12" x14ac:dyDescent="0.35">
      <c r="A292" s="1">
        <f t="shared" ca="1" si="8"/>
        <v>0.39209365444722255</v>
      </c>
      <c r="B292" s="1" t="s">
        <v>1</v>
      </c>
      <c r="C292" s="1" t="s">
        <v>243</v>
      </c>
      <c r="D292" s="1">
        <f t="shared" si="9"/>
        <v>3</v>
      </c>
      <c r="E292" s="1">
        <v>2018</v>
      </c>
      <c r="F292" s="2">
        <v>5593</v>
      </c>
      <c r="G292" s="1">
        <v>1.5</v>
      </c>
      <c r="H292" s="1" t="s">
        <v>11</v>
      </c>
      <c r="I292" s="1" t="s">
        <v>5</v>
      </c>
      <c r="K292" s="1" t="s">
        <v>13</v>
      </c>
      <c r="L292" s="1" t="s">
        <v>3</v>
      </c>
    </row>
    <row r="293" spans="1:12" x14ac:dyDescent="0.35">
      <c r="A293" s="1">
        <f t="shared" ca="1" si="8"/>
        <v>0.54437001192168699</v>
      </c>
      <c r="B293" s="1" t="s">
        <v>1</v>
      </c>
      <c r="C293" s="1" t="s">
        <v>64</v>
      </c>
      <c r="D293" s="1">
        <f t="shared" si="9"/>
        <v>3</v>
      </c>
      <c r="E293" s="1">
        <v>2018</v>
      </c>
      <c r="F293" s="2">
        <v>42035</v>
      </c>
      <c r="G293" s="1">
        <v>1</v>
      </c>
      <c r="H293" s="1" t="s">
        <v>11</v>
      </c>
      <c r="I293" s="1" t="s">
        <v>5</v>
      </c>
      <c r="K293" s="1" t="s">
        <v>9</v>
      </c>
      <c r="L293" s="1" t="s">
        <v>3</v>
      </c>
    </row>
    <row r="294" spans="1:12" x14ac:dyDescent="0.35">
      <c r="A294" s="1">
        <f t="shared" ca="1" si="8"/>
        <v>0.70269649846990845</v>
      </c>
      <c r="B294" s="1" t="s">
        <v>1</v>
      </c>
      <c r="C294" s="1" t="s">
        <v>91</v>
      </c>
      <c r="D294" s="1">
        <f t="shared" si="9"/>
        <v>3</v>
      </c>
      <c r="E294" s="1">
        <v>2018</v>
      </c>
      <c r="F294" s="2">
        <v>21361</v>
      </c>
      <c r="G294" s="1">
        <v>1</v>
      </c>
      <c r="H294" s="1" t="s">
        <v>11</v>
      </c>
      <c r="I294" s="1" t="s">
        <v>5</v>
      </c>
      <c r="K294" s="1" t="s">
        <v>204</v>
      </c>
      <c r="L294" s="1" t="s">
        <v>3</v>
      </c>
    </row>
    <row r="295" spans="1:12" x14ac:dyDescent="0.35">
      <c r="A295" s="1">
        <f t="shared" ca="1" si="8"/>
        <v>7.3992858286108021E-2</v>
      </c>
      <c r="B295" s="1" t="s">
        <v>1</v>
      </c>
      <c r="C295" s="1" t="s">
        <v>152</v>
      </c>
      <c r="D295" s="1">
        <f t="shared" si="9"/>
        <v>4</v>
      </c>
      <c r="E295" s="1">
        <v>2017</v>
      </c>
      <c r="F295" s="2">
        <v>18108</v>
      </c>
      <c r="G295" s="1">
        <v>1.5</v>
      </c>
      <c r="H295" s="1" t="s">
        <v>11</v>
      </c>
      <c r="I295" s="1" t="s">
        <v>5</v>
      </c>
      <c r="K295" s="1" t="s">
        <v>18</v>
      </c>
      <c r="L295" s="1" t="s">
        <v>15</v>
      </c>
    </row>
    <row r="296" spans="1:12" x14ac:dyDescent="0.35">
      <c r="A296" s="1">
        <f t="shared" ca="1" si="8"/>
        <v>0.71581238296112215</v>
      </c>
      <c r="B296" s="1" t="s">
        <v>1</v>
      </c>
      <c r="C296" s="1" t="s">
        <v>115</v>
      </c>
      <c r="D296" s="1">
        <f t="shared" si="9"/>
        <v>3</v>
      </c>
      <c r="E296" s="1">
        <v>2018</v>
      </c>
      <c r="F296" s="2">
        <v>23241</v>
      </c>
      <c r="G296" s="1">
        <v>1</v>
      </c>
      <c r="H296" s="1" t="s">
        <v>11</v>
      </c>
      <c r="I296" s="1" t="s">
        <v>5</v>
      </c>
      <c r="K296" s="1" t="s">
        <v>13</v>
      </c>
      <c r="L296" s="1" t="s">
        <v>3</v>
      </c>
    </row>
    <row r="297" spans="1:12" x14ac:dyDescent="0.35">
      <c r="A297" s="1">
        <f t="shared" ca="1" si="8"/>
        <v>0.63852208332889027</v>
      </c>
      <c r="B297" s="1" t="s">
        <v>1</v>
      </c>
      <c r="C297" s="1" t="s">
        <v>92</v>
      </c>
      <c r="D297" s="1">
        <f t="shared" si="9"/>
        <v>5</v>
      </c>
      <c r="E297" s="1">
        <v>2016</v>
      </c>
      <c r="F297" s="2">
        <v>38422</v>
      </c>
      <c r="G297" s="1">
        <v>1.4</v>
      </c>
      <c r="H297" s="1" t="s">
        <v>11</v>
      </c>
      <c r="I297" s="1" t="s">
        <v>8</v>
      </c>
      <c r="K297" s="1" t="s">
        <v>18</v>
      </c>
      <c r="L297" s="1" t="s">
        <v>3</v>
      </c>
    </row>
    <row r="298" spans="1:12" x14ac:dyDescent="0.35">
      <c r="A298" s="1">
        <f t="shared" ca="1" si="8"/>
        <v>0.16926085475394992</v>
      </c>
      <c r="B298" s="1" t="s">
        <v>1</v>
      </c>
      <c r="C298" s="1" t="s">
        <v>233</v>
      </c>
      <c r="D298" s="1">
        <f t="shared" si="9"/>
        <v>3</v>
      </c>
      <c r="E298" s="1">
        <v>2018</v>
      </c>
      <c r="F298" s="2">
        <v>37932</v>
      </c>
      <c r="G298" s="1">
        <v>1.5</v>
      </c>
      <c r="H298" s="1" t="s">
        <v>11</v>
      </c>
      <c r="I298" s="1" t="s">
        <v>5</v>
      </c>
      <c r="K298" s="1" t="s">
        <v>6</v>
      </c>
      <c r="L298" s="1" t="s">
        <v>3</v>
      </c>
    </row>
    <row r="299" spans="1:12" x14ac:dyDescent="0.35">
      <c r="A299" s="1">
        <f t="shared" ca="1" si="8"/>
        <v>0.11758320508886688</v>
      </c>
      <c r="B299" s="1" t="s">
        <v>1</v>
      </c>
      <c r="C299" s="1" t="s">
        <v>111</v>
      </c>
      <c r="D299" s="1">
        <f t="shared" si="9"/>
        <v>5</v>
      </c>
      <c r="E299" s="1">
        <v>2016</v>
      </c>
      <c r="F299" s="2">
        <v>25548</v>
      </c>
      <c r="G299" s="1">
        <v>1.4</v>
      </c>
      <c r="H299" s="1" t="s">
        <v>11</v>
      </c>
      <c r="I299" s="1" t="s">
        <v>5</v>
      </c>
      <c r="K299" s="1" t="s">
        <v>13</v>
      </c>
      <c r="L299" s="1" t="s">
        <v>3</v>
      </c>
    </row>
    <row r="300" spans="1:12" x14ac:dyDescent="0.35">
      <c r="A300" s="1">
        <f t="shared" ca="1" si="8"/>
        <v>0.8631970365260857</v>
      </c>
      <c r="B300" s="1" t="s">
        <v>1</v>
      </c>
      <c r="C300" s="1" t="s">
        <v>85</v>
      </c>
      <c r="D300" s="1">
        <f t="shared" si="9"/>
        <v>3</v>
      </c>
      <c r="E300" s="1">
        <v>2018</v>
      </c>
      <c r="F300" s="2">
        <v>22000</v>
      </c>
      <c r="G300" s="1">
        <v>1</v>
      </c>
      <c r="H300" s="1" t="s">
        <v>11</v>
      </c>
      <c r="I300" s="1" t="s">
        <v>8</v>
      </c>
      <c r="K300" s="1" t="s">
        <v>13</v>
      </c>
      <c r="L300" s="1" t="s">
        <v>15</v>
      </c>
    </row>
    <row r="301" spans="1:12" x14ac:dyDescent="0.35">
      <c r="A301" s="1">
        <f t="shared" ca="1" si="8"/>
        <v>0.80329166511192329</v>
      </c>
      <c r="B301" s="1" t="s">
        <v>1</v>
      </c>
      <c r="C301" s="1" t="s">
        <v>122</v>
      </c>
      <c r="D301" s="1">
        <f t="shared" si="9"/>
        <v>3</v>
      </c>
      <c r="E301" s="1">
        <v>2018</v>
      </c>
      <c r="F301" s="2">
        <v>16308</v>
      </c>
      <c r="G301" s="1">
        <v>1</v>
      </c>
      <c r="H301" s="1" t="s">
        <v>11</v>
      </c>
      <c r="I301" s="1" t="s">
        <v>5</v>
      </c>
      <c r="K301" s="1" t="s">
        <v>28</v>
      </c>
      <c r="L301" s="1" t="s">
        <v>15</v>
      </c>
    </row>
    <row r="302" spans="1:12" x14ac:dyDescent="0.35">
      <c r="A302" s="1">
        <f t="shared" ca="1" si="8"/>
        <v>0.84318048671745982</v>
      </c>
      <c r="B302" s="1" t="s">
        <v>1</v>
      </c>
      <c r="C302" s="1" t="s">
        <v>210</v>
      </c>
      <c r="D302" s="1">
        <f t="shared" si="9"/>
        <v>4</v>
      </c>
      <c r="E302" s="1">
        <v>2017</v>
      </c>
      <c r="F302" s="2">
        <v>26735</v>
      </c>
      <c r="G302" s="1">
        <v>1.5</v>
      </c>
      <c r="H302" s="1" t="s">
        <v>11</v>
      </c>
      <c r="I302" s="1" t="s">
        <v>8</v>
      </c>
      <c r="K302" s="1" t="s">
        <v>18</v>
      </c>
      <c r="L302" s="1" t="s">
        <v>3</v>
      </c>
    </row>
    <row r="303" spans="1:12" x14ac:dyDescent="0.35">
      <c r="A303" s="1">
        <f t="shared" ca="1" si="8"/>
        <v>0.12128414917062602</v>
      </c>
      <c r="B303" s="1" t="s">
        <v>1</v>
      </c>
      <c r="C303" s="1" t="s">
        <v>97</v>
      </c>
      <c r="D303" s="1">
        <f t="shared" si="9"/>
        <v>4</v>
      </c>
      <c r="E303" s="1">
        <v>2017</v>
      </c>
      <c r="F303" s="2">
        <v>29191</v>
      </c>
      <c r="G303" s="1">
        <v>1.4</v>
      </c>
      <c r="H303" s="1" t="s">
        <v>11</v>
      </c>
      <c r="I303" s="1" t="s">
        <v>5</v>
      </c>
      <c r="K303" s="1" t="s">
        <v>13</v>
      </c>
      <c r="L303" s="1" t="s">
        <v>15</v>
      </c>
    </row>
    <row r="304" spans="1:12" x14ac:dyDescent="0.35">
      <c r="A304" s="1">
        <f t="shared" ca="1" si="8"/>
        <v>0.26065656016729288</v>
      </c>
      <c r="B304" s="1" t="s">
        <v>1</v>
      </c>
      <c r="C304" s="1" t="s">
        <v>135</v>
      </c>
      <c r="D304" s="1">
        <f t="shared" si="9"/>
        <v>5</v>
      </c>
      <c r="E304" s="1">
        <v>2016</v>
      </c>
      <c r="F304" s="2">
        <v>21834</v>
      </c>
      <c r="G304" s="1">
        <v>1.4</v>
      </c>
      <c r="H304" s="1" t="s">
        <v>11</v>
      </c>
      <c r="I304" s="1" t="s">
        <v>5</v>
      </c>
      <c r="K304" s="1" t="s">
        <v>6</v>
      </c>
      <c r="L304" s="1" t="s">
        <v>3</v>
      </c>
    </row>
    <row r="305" spans="1:12" x14ac:dyDescent="0.35">
      <c r="A305" s="1">
        <f t="shared" ca="1" si="8"/>
        <v>2.7043731499928336E-2</v>
      </c>
      <c r="B305" s="1" t="s">
        <v>1</v>
      </c>
      <c r="C305" s="1" t="s">
        <v>81</v>
      </c>
      <c r="D305" s="1">
        <f t="shared" si="9"/>
        <v>3</v>
      </c>
      <c r="E305" s="1">
        <v>2018</v>
      </c>
      <c r="F305" s="2">
        <v>34045</v>
      </c>
      <c r="G305" s="1">
        <v>1.5</v>
      </c>
      <c r="H305" s="1" t="s">
        <v>11</v>
      </c>
      <c r="I305" s="1" t="s">
        <v>5</v>
      </c>
      <c r="L305" s="1" t="s">
        <v>15</v>
      </c>
    </row>
    <row r="306" spans="1:12" x14ac:dyDescent="0.35">
      <c r="A306" s="1">
        <f t="shared" ca="1" si="8"/>
        <v>0.87122612921517972</v>
      </c>
      <c r="B306" s="1" t="s">
        <v>1</v>
      </c>
      <c r="C306" s="1" t="s">
        <v>116</v>
      </c>
      <c r="D306" s="1">
        <f t="shared" si="9"/>
        <v>4</v>
      </c>
      <c r="E306" s="1">
        <v>2017</v>
      </c>
      <c r="F306" s="2">
        <v>39541</v>
      </c>
      <c r="G306" s="1">
        <v>1.4</v>
      </c>
      <c r="H306" s="1" t="s">
        <v>11</v>
      </c>
      <c r="I306" s="1" t="s">
        <v>5</v>
      </c>
      <c r="K306" s="1" t="s">
        <v>28</v>
      </c>
      <c r="L306" s="1" t="s">
        <v>3</v>
      </c>
    </row>
    <row r="307" spans="1:12" x14ac:dyDescent="0.35">
      <c r="A307" s="1">
        <f t="shared" ca="1" si="8"/>
        <v>0.99303670395531163</v>
      </c>
      <c r="B307" s="1" t="s">
        <v>1</v>
      </c>
      <c r="C307" s="1" t="s">
        <v>193</v>
      </c>
      <c r="D307" s="1">
        <f t="shared" si="9"/>
        <v>4</v>
      </c>
      <c r="E307" s="1">
        <v>2017</v>
      </c>
      <c r="F307" s="2">
        <v>31784</v>
      </c>
      <c r="G307" s="1">
        <v>1.4</v>
      </c>
      <c r="H307" s="1" t="s">
        <v>11</v>
      </c>
      <c r="I307" s="1" t="s">
        <v>5</v>
      </c>
      <c r="K307" s="1" t="s">
        <v>13</v>
      </c>
      <c r="L307" s="1" t="s">
        <v>3</v>
      </c>
    </row>
    <row r="308" spans="1:12" x14ac:dyDescent="0.35">
      <c r="A308" s="1">
        <f t="shared" ca="1" si="8"/>
        <v>0.17006232595173465</v>
      </c>
      <c r="B308" s="1" t="s">
        <v>1</v>
      </c>
      <c r="C308" s="1" t="s">
        <v>76</v>
      </c>
      <c r="D308" s="1">
        <f t="shared" si="9"/>
        <v>2</v>
      </c>
      <c r="E308" s="1">
        <v>2019</v>
      </c>
      <c r="F308" s="2">
        <v>18295</v>
      </c>
      <c r="G308" s="1">
        <v>1.5</v>
      </c>
      <c r="H308" s="1" t="s">
        <v>11</v>
      </c>
      <c r="I308" s="1" t="s">
        <v>5</v>
      </c>
      <c r="K308" s="1" t="s">
        <v>9</v>
      </c>
      <c r="L308" s="1" t="s">
        <v>3</v>
      </c>
    </row>
    <row r="309" spans="1:12" x14ac:dyDescent="0.35">
      <c r="A309" s="1">
        <f t="shared" ca="1" si="8"/>
        <v>0.54341264702530323</v>
      </c>
      <c r="B309" s="1" t="s">
        <v>1</v>
      </c>
      <c r="C309" s="1" t="s">
        <v>163</v>
      </c>
      <c r="D309" s="1">
        <f t="shared" si="9"/>
        <v>4</v>
      </c>
      <c r="E309" s="1">
        <v>2017</v>
      </c>
      <c r="F309" s="2">
        <v>26792</v>
      </c>
      <c r="G309" s="1">
        <v>2</v>
      </c>
      <c r="H309" s="1" t="s">
        <v>11</v>
      </c>
      <c r="I309" s="1" t="s">
        <v>5</v>
      </c>
      <c r="K309" s="1" t="s">
        <v>6</v>
      </c>
      <c r="L309" s="1" t="s">
        <v>3</v>
      </c>
    </row>
    <row r="310" spans="1:12" x14ac:dyDescent="0.35">
      <c r="A310" s="1">
        <f t="shared" ca="1" si="8"/>
        <v>0.43244457511614109</v>
      </c>
      <c r="B310" s="1" t="s">
        <v>1</v>
      </c>
      <c r="C310" s="1" t="s">
        <v>21</v>
      </c>
      <c r="D310" s="1">
        <f t="shared" si="9"/>
        <v>5</v>
      </c>
      <c r="E310" s="1">
        <v>2016</v>
      </c>
      <c r="F310" s="2">
        <v>38483</v>
      </c>
      <c r="G310" s="1">
        <v>1.4</v>
      </c>
      <c r="H310" s="1" t="s">
        <v>11</v>
      </c>
      <c r="I310" s="1" t="s">
        <v>5</v>
      </c>
      <c r="K310" s="1" t="s">
        <v>58</v>
      </c>
      <c r="L310" s="1" t="s">
        <v>3</v>
      </c>
    </row>
    <row r="311" spans="1:12" x14ac:dyDescent="0.35">
      <c r="A311" s="1">
        <f t="shared" ca="1" si="8"/>
        <v>0.80657251879685299</v>
      </c>
      <c r="B311" s="1" t="s">
        <v>1</v>
      </c>
      <c r="C311" s="1" t="s">
        <v>64</v>
      </c>
      <c r="D311" s="1">
        <f t="shared" si="9"/>
        <v>3</v>
      </c>
      <c r="E311" s="1">
        <v>2018</v>
      </c>
      <c r="F311" s="2">
        <v>18900</v>
      </c>
      <c r="G311" s="1">
        <v>1.5</v>
      </c>
      <c r="H311" s="1" t="s">
        <v>11</v>
      </c>
      <c r="I311" s="1" t="s">
        <v>8</v>
      </c>
      <c r="K311" s="1" t="s">
        <v>13</v>
      </c>
      <c r="L311" s="1" t="s">
        <v>3</v>
      </c>
    </row>
    <row r="312" spans="1:12" x14ac:dyDescent="0.35">
      <c r="A312" s="1">
        <f t="shared" ca="1" si="8"/>
        <v>0.49571610067007299</v>
      </c>
      <c r="B312" s="1" t="s">
        <v>1</v>
      </c>
      <c r="C312" s="1" t="s">
        <v>43</v>
      </c>
      <c r="D312" s="1">
        <f t="shared" si="9"/>
        <v>5</v>
      </c>
      <c r="E312" s="1">
        <v>2016</v>
      </c>
      <c r="F312" s="2">
        <v>45000</v>
      </c>
      <c r="G312" s="1">
        <v>1.4</v>
      </c>
      <c r="H312" s="1" t="s">
        <v>11</v>
      </c>
      <c r="I312" s="1" t="s">
        <v>5</v>
      </c>
      <c r="K312" s="1" t="s">
        <v>6</v>
      </c>
      <c r="L312" s="1" t="s">
        <v>15</v>
      </c>
    </row>
    <row r="313" spans="1:12" x14ac:dyDescent="0.35">
      <c r="A313" s="1">
        <f t="shared" ca="1" si="8"/>
        <v>0.4757964905464962</v>
      </c>
      <c r="B313" s="1" t="s">
        <v>1</v>
      </c>
      <c r="C313" s="1" t="s">
        <v>154</v>
      </c>
      <c r="D313" s="1">
        <f t="shared" si="9"/>
        <v>2</v>
      </c>
      <c r="E313" s="1">
        <v>2019</v>
      </c>
      <c r="F313" s="2">
        <v>15000</v>
      </c>
      <c r="G313" s="1">
        <v>1.5</v>
      </c>
      <c r="H313" s="1" t="s">
        <v>11</v>
      </c>
      <c r="I313" s="1" t="s">
        <v>8</v>
      </c>
      <c r="K313" s="1" t="s">
        <v>13</v>
      </c>
      <c r="L313" s="1" t="s">
        <v>3</v>
      </c>
    </row>
    <row r="314" spans="1:12" x14ac:dyDescent="0.35">
      <c r="A314" s="1">
        <f t="shared" ca="1" si="8"/>
        <v>2.8133247075010859E-2</v>
      </c>
      <c r="B314" s="1" t="s">
        <v>1</v>
      </c>
      <c r="C314" s="1" t="s">
        <v>10</v>
      </c>
      <c r="D314" s="1">
        <f t="shared" si="9"/>
        <v>5</v>
      </c>
      <c r="E314" s="1">
        <v>2016</v>
      </c>
      <c r="F314" s="2">
        <v>40740</v>
      </c>
      <c r="G314" s="1">
        <v>1.4</v>
      </c>
      <c r="H314" s="1" t="s">
        <v>11</v>
      </c>
      <c r="I314" s="1" t="s">
        <v>5</v>
      </c>
      <c r="K314" s="1" t="s">
        <v>13</v>
      </c>
      <c r="L314" s="1" t="s">
        <v>3</v>
      </c>
    </row>
    <row r="315" spans="1:12" x14ac:dyDescent="0.35">
      <c r="A315" s="1">
        <f t="shared" ca="1" si="8"/>
        <v>0.11275429245078128</v>
      </c>
      <c r="B315" s="1" t="s">
        <v>1</v>
      </c>
      <c r="C315" s="1" t="s">
        <v>95</v>
      </c>
      <c r="D315" s="1">
        <f t="shared" si="9"/>
        <v>4</v>
      </c>
      <c r="E315" s="1">
        <v>2017</v>
      </c>
      <c r="F315" s="2">
        <v>55517</v>
      </c>
      <c r="G315" s="1">
        <v>1.4</v>
      </c>
      <c r="H315" s="1" t="s">
        <v>11</v>
      </c>
      <c r="I315" s="1" t="s">
        <v>5</v>
      </c>
      <c r="K315" s="1" t="s">
        <v>58</v>
      </c>
      <c r="L315" s="1" t="s">
        <v>15</v>
      </c>
    </row>
    <row r="316" spans="1:12" x14ac:dyDescent="0.35">
      <c r="A316" s="1">
        <f t="shared" ca="1" si="8"/>
        <v>0.72769877808703576</v>
      </c>
      <c r="B316" s="1" t="s">
        <v>1</v>
      </c>
      <c r="C316" s="1" t="s">
        <v>91</v>
      </c>
      <c r="D316" s="1">
        <f t="shared" si="9"/>
        <v>4</v>
      </c>
      <c r="E316" s="1">
        <v>2017</v>
      </c>
      <c r="F316" s="2">
        <v>29620</v>
      </c>
      <c r="G316" s="1">
        <v>1.4</v>
      </c>
      <c r="H316" s="1" t="s">
        <v>11</v>
      </c>
      <c r="I316" s="1" t="s">
        <v>8</v>
      </c>
      <c r="K316" s="1" t="s">
        <v>6</v>
      </c>
      <c r="L316" s="1" t="s">
        <v>3</v>
      </c>
    </row>
    <row r="317" spans="1:12" x14ac:dyDescent="0.35">
      <c r="A317" s="1">
        <f t="shared" ca="1" si="8"/>
        <v>0.61722258983013212</v>
      </c>
      <c r="B317" s="1" t="s">
        <v>1</v>
      </c>
      <c r="C317" s="1" t="s">
        <v>236</v>
      </c>
      <c r="D317" s="1">
        <f t="shared" si="9"/>
        <v>3</v>
      </c>
      <c r="E317" s="1">
        <v>2018</v>
      </c>
      <c r="F317" s="2">
        <v>41345</v>
      </c>
      <c r="G317" s="1">
        <v>1.5</v>
      </c>
      <c r="H317" s="1" t="s">
        <v>11</v>
      </c>
      <c r="I317" s="1" t="s">
        <v>5</v>
      </c>
      <c r="K317" s="1" t="s">
        <v>18</v>
      </c>
      <c r="L317" s="1" t="s">
        <v>3</v>
      </c>
    </row>
    <row r="318" spans="1:12" x14ac:dyDescent="0.35">
      <c r="A318" s="1">
        <f t="shared" ca="1" si="8"/>
        <v>0.76652224578354711</v>
      </c>
      <c r="B318" s="1" t="s">
        <v>1</v>
      </c>
      <c r="C318" s="1" t="s">
        <v>73</v>
      </c>
      <c r="D318" s="1">
        <f t="shared" si="9"/>
        <v>3</v>
      </c>
      <c r="E318" s="1">
        <v>2018</v>
      </c>
      <c r="F318" s="2">
        <v>28300</v>
      </c>
      <c r="G318" s="1">
        <v>1.5</v>
      </c>
      <c r="H318" s="1" t="s">
        <v>11</v>
      </c>
      <c r="I318" s="1" t="s">
        <v>5</v>
      </c>
      <c r="K318" s="1" t="s">
        <v>28</v>
      </c>
      <c r="L318" s="1" t="s">
        <v>15</v>
      </c>
    </row>
    <row r="319" spans="1:12" x14ac:dyDescent="0.35">
      <c r="A319" s="1">
        <f t="shared" ca="1" si="8"/>
        <v>0.23604785699982367</v>
      </c>
      <c r="B319" s="1" t="s">
        <v>1</v>
      </c>
      <c r="C319" s="1" t="s">
        <v>24</v>
      </c>
      <c r="D319" s="1">
        <f t="shared" si="9"/>
        <v>2</v>
      </c>
      <c r="E319" s="1">
        <v>2019</v>
      </c>
      <c r="F319" s="2">
        <v>14400</v>
      </c>
      <c r="G319" s="1">
        <v>1.5</v>
      </c>
      <c r="H319" s="1" t="s">
        <v>11</v>
      </c>
      <c r="I319" s="1" t="s">
        <v>5</v>
      </c>
      <c r="K319" s="1" t="s">
        <v>9</v>
      </c>
      <c r="L319" s="1" t="s">
        <v>3</v>
      </c>
    </row>
    <row r="320" spans="1:12" x14ac:dyDescent="0.35">
      <c r="A320" s="1">
        <f t="shared" ca="1" si="8"/>
        <v>0.5061580151934495</v>
      </c>
      <c r="B320" s="1" t="s">
        <v>1</v>
      </c>
      <c r="C320" s="1" t="s">
        <v>164</v>
      </c>
      <c r="D320" s="1">
        <f t="shared" si="9"/>
        <v>4</v>
      </c>
      <c r="E320" s="1">
        <v>2017</v>
      </c>
      <c r="F320" s="2">
        <v>26599</v>
      </c>
      <c r="G320" s="1">
        <v>1.4</v>
      </c>
      <c r="H320" s="1" t="s">
        <v>11</v>
      </c>
      <c r="I320" s="1" t="s">
        <v>5</v>
      </c>
      <c r="K320" s="1" t="s">
        <v>9</v>
      </c>
      <c r="L320" s="1" t="s">
        <v>3</v>
      </c>
    </row>
    <row r="321" spans="1:12" x14ac:dyDescent="0.35">
      <c r="A321" s="1">
        <f t="shared" ca="1" si="8"/>
        <v>0.23839792491610423</v>
      </c>
      <c r="B321" s="1" t="s">
        <v>1</v>
      </c>
      <c r="C321" s="1" t="s">
        <v>183</v>
      </c>
      <c r="D321" s="1">
        <f t="shared" si="9"/>
        <v>4</v>
      </c>
      <c r="E321" s="1">
        <v>2017</v>
      </c>
      <c r="F321" s="2">
        <v>15041</v>
      </c>
      <c r="G321" s="1">
        <v>1.5</v>
      </c>
      <c r="H321" s="1" t="s">
        <v>11</v>
      </c>
      <c r="I321" s="1" t="s">
        <v>5</v>
      </c>
      <c r="K321" s="1" t="s">
        <v>28</v>
      </c>
      <c r="L321" s="1" t="s">
        <v>3</v>
      </c>
    </row>
    <row r="322" spans="1:12" x14ac:dyDescent="0.35">
      <c r="A322" s="1">
        <f t="shared" ref="A322:A334" ca="1" si="10">RAND()</f>
        <v>0.57934996900414559</v>
      </c>
      <c r="B322" s="1" t="s">
        <v>1</v>
      </c>
      <c r="C322" s="1" t="s">
        <v>24</v>
      </c>
      <c r="D322" s="1">
        <f t="shared" ref="D322:D385" si="11" xml:space="preserve"> 2021 - E322</f>
        <v>3</v>
      </c>
      <c r="E322" s="1">
        <v>2018</v>
      </c>
      <c r="F322" s="2">
        <v>27573</v>
      </c>
      <c r="G322" s="1">
        <v>1.5</v>
      </c>
      <c r="H322" s="1" t="s">
        <v>11</v>
      </c>
      <c r="I322" s="1" t="s">
        <v>5</v>
      </c>
      <c r="K322" s="1" t="s">
        <v>159</v>
      </c>
      <c r="L322" s="1" t="s">
        <v>15</v>
      </c>
    </row>
    <row r="323" spans="1:12" x14ac:dyDescent="0.35">
      <c r="A323" s="1">
        <f t="shared" ca="1" si="10"/>
        <v>0.45232547314015192</v>
      </c>
      <c r="B323" s="1" t="s">
        <v>1</v>
      </c>
      <c r="C323" s="1" t="s">
        <v>14</v>
      </c>
      <c r="D323" s="1">
        <f t="shared" si="11"/>
        <v>3</v>
      </c>
      <c r="E323" s="1">
        <v>2018</v>
      </c>
      <c r="F323" s="2">
        <v>37000</v>
      </c>
      <c r="G323" s="1">
        <v>1.5</v>
      </c>
      <c r="H323" s="1" t="s">
        <v>11</v>
      </c>
      <c r="I323" s="1" t="s">
        <v>5</v>
      </c>
      <c r="K323" s="1" t="s">
        <v>57</v>
      </c>
      <c r="L323" s="1" t="s">
        <v>15</v>
      </c>
    </row>
    <row r="324" spans="1:12" x14ac:dyDescent="0.35">
      <c r="A324" s="1">
        <f t="shared" ca="1" si="10"/>
        <v>0.51042295085576805</v>
      </c>
      <c r="B324" s="1" t="s">
        <v>1</v>
      </c>
      <c r="C324" s="1" t="s">
        <v>55</v>
      </c>
      <c r="D324" s="1">
        <f t="shared" si="11"/>
        <v>4</v>
      </c>
      <c r="E324" s="1">
        <v>2017</v>
      </c>
      <c r="F324" s="2">
        <v>20612</v>
      </c>
      <c r="G324" s="1">
        <v>1.4</v>
      </c>
      <c r="H324" s="1" t="s">
        <v>11</v>
      </c>
      <c r="I324" s="1" t="s">
        <v>5</v>
      </c>
      <c r="K324" s="1" t="s">
        <v>18</v>
      </c>
      <c r="L324" s="1" t="s">
        <v>15</v>
      </c>
    </row>
    <row r="325" spans="1:12" x14ac:dyDescent="0.35">
      <c r="A325" s="1">
        <f t="shared" ca="1" si="10"/>
        <v>9.8594869145674946E-2</v>
      </c>
      <c r="B325" s="1" t="s">
        <v>1</v>
      </c>
      <c r="C325" s="1" t="s">
        <v>102</v>
      </c>
      <c r="D325" s="1">
        <f t="shared" si="11"/>
        <v>3</v>
      </c>
      <c r="E325" s="1">
        <v>2018</v>
      </c>
      <c r="F325" s="2">
        <v>13971</v>
      </c>
      <c r="G325" s="1">
        <v>1</v>
      </c>
      <c r="H325" s="1" t="s">
        <v>11</v>
      </c>
      <c r="I325" s="1" t="s">
        <v>5</v>
      </c>
      <c r="K325" s="1" t="s">
        <v>28</v>
      </c>
      <c r="L325" s="1" t="s">
        <v>15</v>
      </c>
    </row>
    <row r="326" spans="1:12" x14ac:dyDescent="0.35">
      <c r="A326" s="1">
        <f t="shared" ca="1" si="10"/>
        <v>0.52578231378917684</v>
      </c>
      <c r="B326" s="1" t="s">
        <v>1</v>
      </c>
      <c r="C326" s="1" t="s">
        <v>156</v>
      </c>
      <c r="D326" s="1">
        <f t="shared" si="11"/>
        <v>3</v>
      </c>
      <c r="E326" s="1">
        <v>2018</v>
      </c>
      <c r="F326" s="2">
        <v>19776</v>
      </c>
      <c r="G326" s="1">
        <v>1.5</v>
      </c>
      <c r="H326" s="1" t="s">
        <v>11</v>
      </c>
      <c r="I326" s="1" t="s">
        <v>5</v>
      </c>
      <c r="K326" s="1" t="s">
        <v>204</v>
      </c>
      <c r="L326" s="1" t="s">
        <v>15</v>
      </c>
    </row>
    <row r="327" spans="1:12" x14ac:dyDescent="0.35">
      <c r="A327" s="1">
        <f t="shared" ca="1" si="10"/>
        <v>0.40028565572854446</v>
      </c>
      <c r="B327" s="1" t="s">
        <v>1</v>
      </c>
      <c r="C327" s="1" t="s">
        <v>235</v>
      </c>
      <c r="D327" s="1">
        <f t="shared" si="11"/>
        <v>4</v>
      </c>
      <c r="E327" s="1">
        <v>2017</v>
      </c>
      <c r="F327" s="2">
        <v>19392</v>
      </c>
      <c r="G327" s="1">
        <v>1</v>
      </c>
      <c r="H327" s="1" t="s">
        <v>11</v>
      </c>
      <c r="I327" s="1" t="s">
        <v>5</v>
      </c>
      <c r="K327" s="1" t="s">
        <v>9</v>
      </c>
      <c r="L327" s="1" t="s">
        <v>3</v>
      </c>
    </row>
    <row r="328" spans="1:12" x14ac:dyDescent="0.35">
      <c r="A328" s="1">
        <f t="shared" ca="1" si="10"/>
        <v>5.6171459998052287E-3</v>
      </c>
      <c r="B328" s="1" t="s">
        <v>1</v>
      </c>
      <c r="C328" s="1" t="s">
        <v>202</v>
      </c>
      <c r="D328" s="1">
        <f t="shared" si="11"/>
        <v>5</v>
      </c>
      <c r="E328" s="1">
        <v>2016</v>
      </c>
      <c r="F328" s="2">
        <v>27586</v>
      </c>
      <c r="G328" s="1">
        <v>1.4</v>
      </c>
      <c r="H328" s="1" t="s">
        <v>11</v>
      </c>
      <c r="I328" s="1" t="s">
        <v>8</v>
      </c>
      <c r="K328" s="1" t="s">
        <v>6</v>
      </c>
      <c r="L328" s="1" t="s">
        <v>15</v>
      </c>
    </row>
    <row r="329" spans="1:12" x14ac:dyDescent="0.35">
      <c r="A329" s="1">
        <f t="shared" ca="1" si="10"/>
        <v>0.61629470928742891</v>
      </c>
      <c r="B329" s="1" t="s">
        <v>1</v>
      </c>
      <c r="C329" s="1" t="s">
        <v>126</v>
      </c>
      <c r="D329" s="1">
        <f t="shared" si="11"/>
        <v>4</v>
      </c>
      <c r="E329" s="1">
        <v>2017</v>
      </c>
      <c r="F329" s="2">
        <v>10885</v>
      </c>
      <c r="G329" s="1">
        <v>1</v>
      </c>
      <c r="H329" s="1" t="s">
        <v>11</v>
      </c>
      <c r="I329" s="1" t="s">
        <v>5</v>
      </c>
      <c r="K329" s="1" t="s">
        <v>18</v>
      </c>
      <c r="L329" s="1" t="s">
        <v>15</v>
      </c>
    </row>
    <row r="330" spans="1:12" x14ac:dyDescent="0.35">
      <c r="A330" s="1">
        <f t="shared" ca="1" si="10"/>
        <v>0.71968931443418693</v>
      </c>
      <c r="B330" s="1" t="s">
        <v>1</v>
      </c>
      <c r="C330" s="1" t="s">
        <v>110</v>
      </c>
      <c r="D330" s="1">
        <f t="shared" si="11"/>
        <v>5</v>
      </c>
      <c r="E330" s="1">
        <v>2016</v>
      </c>
      <c r="F330" s="2">
        <v>18567</v>
      </c>
      <c r="G330" s="1">
        <v>1.4</v>
      </c>
      <c r="H330" s="1" t="s">
        <v>11</v>
      </c>
      <c r="I330" s="1" t="s">
        <v>5</v>
      </c>
      <c r="K330" s="1" t="s">
        <v>9</v>
      </c>
      <c r="L330" s="1" t="s">
        <v>3</v>
      </c>
    </row>
    <row r="331" spans="1:12" x14ac:dyDescent="0.35">
      <c r="A331" s="1">
        <f t="shared" ca="1" si="10"/>
        <v>0.3769286072093585</v>
      </c>
      <c r="B331" s="1" t="s">
        <v>1</v>
      </c>
      <c r="C331" s="1" t="s">
        <v>231</v>
      </c>
      <c r="D331" s="1">
        <f t="shared" si="11"/>
        <v>5</v>
      </c>
      <c r="E331" s="1">
        <v>2016</v>
      </c>
      <c r="F331" s="2">
        <v>30799</v>
      </c>
      <c r="G331" s="1">
        <v>1.4</v>
      </c>
      <c r="H331" s="1" t="s">
        <v>11</v>
      </c>
      <c r="I331" s="1" t="s">
        <v>5</v>
      </c>
      <c r="K331" s="1" t="s">
        <v>13</v>
      </c>
      <c r="L331" s="1" t="s">
        <v>3</v>
      </c>
    </row>
    <row r="332" spans="1:12" x14ac:dyDescent="0.35">
      <c r="A332" s="1">
        <f t="shared" ca="1" si="10"/>
        <v>0.53459944481079524</v>
      </c>
      <c r="B332" s="1" t="s">
        <v>1</v>
      </c>
      <c r="C332" s="1" t="s">
        <v>14</v>
      </c>
      <c r="D332" s="1">
        <f t="shared" si="11"/>
        <v>3</v>
      </c>
      <c r="E332" s="1">
        <v>2018</v>
      </c>
      <c r="F332" s="2">
        <v>65000</v>
      </c>
      <c r="G332" s="1">
        <v>1.5</v>
      </c>
      <c r="H332" s="1" t="s">
        <v>11</v>
      </c>
      <c r="I332" s="1" t="s">
        <v>5</v>
      </c>
      <c r="K332" s="1" t="s">
        <v>9</v>
      </c>
      <c r="L332" s="1" t="s">
        <v>3</v>
      </c>
    </row>
    <row r="333" spans="1:12" x14ac:dyDescent="0.35">
      <c r="A333" s="1">
        <f t="shared" ca="1" si="10"/>
        <v>0.46876200544999258</v>
      </c>
      <c r="B333" s="1" t="s">
        <v>1</v>
      </c>
      <c r="C333" s="1" t="s">
        <v>225</v>
      </c>
      <c r="D333" s="1">
        <f t="shared" si="11"/>
        <v>5</v>
      </c>
      <c r="E333" s="1">
        <v>2016</v>
      </c>
      <c r="F333" s="2">
        <v>27796</v>
      </c>
      <c r="G333" s="1">
        <v>1.4</v>
      </c>
      <c r="H333" s="1" t="s">
        <v>11</v>
      </c>
      <c r="I333" s="1" t="s">
        <v>5</v>
      </c>
      <c r="K333" s="1" t="s">
        <v>9</v>
      </c>
      <c r="L333" s="1" t="s">
        <v>3</v>
      </c>
    </row>
    <row r="334" spans="1:12" x14ac:dyDescent="0.35">
      <c r="A334" s="1">
        <f t="shared" ca="1" si="10"/>
        <v>0.94642000872529553</v>
      </c>
      <c r="B334" s="1" t="s">
        <v>1</v>
      </c>
      <c r="C334" s="1" t="s">
        <v>21</v>
      </c>
      <c r="D334" s="1">
        <f t="shared" si="11"/>
        <v>4</v>
      </c>
      <c r="E334" s="1">
        <v>2017</v>
      </c>
      <c r="F334" s="2">
        <v>28352</v>
      </c>
      <c r="G334" s="1">
        <v>2</v>
      </c>
      <c r="H334" s="1" t="s">
        <v>11</v>
      </c>
      <c r="I334" s="1" t="s">
        <v>8</v>
      </c>
      <c r="K334" s="1" t="s">
        <v>28</v>
      </c>
      <c r="L334" s="1" t="s">
        <v>3</v>
      </c>
    </row>
  </sheetData>
  <sortState xmlns:xlrd2="http://schemas.microsoft.com/office/spreadsheetml/2017/richdata2" ref="A2:I334">
    <sortCondition ref="H2:H334"/>
  </sortStat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65D1-1787-497E-AB1F-77256775B203}">
  <sheetPr filterMode="1"/>
  <dimension ref="A1:L101"/>
  <sheetViews>
    <sheetView zoomScale="76" workbookViewId="0">
      <selection activeCell="J1" sqref="J1"/>
    </sheetView>
  </sheetViews>
  <sheetFormatPr defaultRowHeight="14.5" x14ac:dyDescent="0.35"/>
  <cols>
    <col min="1" max="1" width="23.81640625" customWidth="1"/>
    <col min="2" max="2" width="19.6328125" customWidth="1"/>
    <col min="3" max="3" width="22.7265625" customWidth="1"/>
    <col min="4" max="4" width="8.7265625" customWidth="1"/>
    <col min="5" max="5" width="31.08984375" hidden="1" customWidth="1"/>
    <col min="7" max="7" width="22.453125" customWidth="1"/>
    <col min="8" max="8" width="19.453125" style="7" customWidth="1"/>
    <col min="9" max="9" width="22.7265625" customWidth="1"/>
    <col min="10" max="10" width="11.81640625" customWidth="1"/>
    <col min="11" max="11" width="26.08984375" customWidth="1"/>
    <col min="12" max="12" width="24.1796875" customWidth="1"/>
  </cols>
  <sheetData>
    <row r="1" spans="1:12" s="4" customFormat="1" ht="21" x14ac:dyDescent="0.5">
      <c r="A1" s="4" t="s">
        <v>261</v>
      </c>
      <c r="B1" s="4" t="s">
        <v>252</v>
      </c>
      <c r="C1" s="4" t="s">
        <v>267</v>
      </c>
      <c r="D1" s="4" t="s">
        <v>259</v>
      </c>
      <c r="E1" s="4" t="s">
        <v>254</v>
      </c>
      <c r="F1" s="4" t="s">
        <v>258</v>
      </c>
      <c r="G1" s="4" t="s">
        <v>260</v>
      </c>
      <c r="H1" s="9" t="s">
        <v>256</v>
      </c>
      <c r="I1" s="4" t="s">
        <v>257</v>
      </c>
      <c r="K1" s="4" t="s">
        <v>0</v>
      </c>
      <c r="L1" s="4" t="s">
        <v>255</v>
      </c>
    </row>
    <row r="2" spans="1:12" x14ac:dyDescent="0.35">
      <c r="A2" s="1">
        <f t="shared" ref="A2:A33" ca="1" si="0">RAND()</f>
        <v>6.2787578106074937E-3</v>
      </c>
      <c r="B2" s="1" t="s">
        <v>1</v>
      </c>
      <c r="C2" s="2">
        <v>13200</v>
      </c>
      <c r="D2" s="1">
        <f t="shared" ref="D2:D33" si="1" xml:space="preserve"> 2021 - E2</f>
        <v>4</v>
      </c>
      <c r="E2" s="1">
        <v>2017</v>
      </c>
      <c r="F2" s="2">
        <v>52088</v>
      </c>
      <c r="G2" s="1">
        <v>1.6</v>
      </c>
      <c r="H2" s="7" t="s">
        <v>4</v>
      </c>
      <c r="I2" s="1" t="s">
        <v>5</v>
      </c>
      <c r="J2" s="3"/>
      <c r="K2" s="1" t="s">
        <v>13</v>
      </c>
      <c r="L2" s="1" t="s">
        <v>15</v>
      </c>
    </row>
    <row r="3" spans="1:12" x14ac:dyDescent="0.35">
      <c r="A3" s="1">
        <f t="shared" ca="1" si="0"/>
        <v>0.12653377204351579</v>
      </c>
      <c r="B3" s="1" t="s">
        <v>1</v>
      </c>
      <c r="C3" s="2">
        <v>13799</v>
      </c>
      <c r="D3" s="1">
        <f t="shared" si="1"/>
        <v>3</v>
      </c>
      <c r="E3" s="1">
        <v>2018</v>
      </c>
      <c r="F3" s="2">
        <v>11509</v>
      </c>
      <c r="G3" s="1">
        <v>1</v>
      </c>
      <c r="H3" s="7" t="s">
        <v>11</v>
      </c>
      <c r="I3" s="1" t="s">
        <v>5</v>
      </c>
      <c r="J3" s="3"/>
      <c r="K3" s="1" t="s">
        <v>13</v>
      </c>
      <c r="L3" s="1" t="s">
        <v>15</v>
      </c>
    </row>
    <row r="4" spans="1:12" x14ac:dyDescent="0.35">
      <c r="A4" s="1">
        <f t="shared" ca="1" si="0"/>
        <v>0.79749669265257273</v>
      </c>
      <c r="B4" s="1" t="s">
        <v>1</v>
      </c>
      <c r="C4" s="2">
        <v>12999</v>
      </c>
      <c r="D4" s="1">
        <f t="shared" si="1"/>
        <v>4</v>
      </c>
      <c r="E4" s="1">
        <v>2017</v>
      </c>
      <c r="F4" s="2">
        <v>34984</v>
      </c>
      <c r="G4" s="1">
        <v>1</v>
      </c>
      <c r="H4" s="7" t="s">
        <v>11</v>
      </c>
      <c r="I4" s="1" t="s">
        <v>5</v>
      </c>
      <c r="J4" s="3"/>
      <c r="K4" s="1" t="s">
        <v>13</v>
      </c>
      <c r="L4" s="1" t="s">
        <v>3</v>
      </c>
    </row>
    <row r="5" spans="1:12" x14ac:dyDescent="0.35">
      <c r="A5" s="1">
        <f t="shared" ca="1" si="0"/>
        <v>0.6386904666329255</v>
      </c>
      <c r="B5" s="1" t="s">
        <v>1</v>
      </c>
      <c r="C5" s="2">
        <v>10850</v>
      </c>
      <c r="D5" s="1">
        <f t="shared" si="1"/>
        <v>4</v>
      </c>
      <c r="E5" s="1">
        <v>2017</v>
      </c>
      <c r="F5" s="2">
        <v>58000</v>
      </c>
      <c r="G5" s="1">
        <v>1.6</v>
      </c>
      <c r="H5" s="7" t="s">
        <v>4</v>
      </c>
      <c r="I5" s="1" t="s">
        <v>5</v>
      </c>
      <c r="J5" s="3"/>
      <c r="K5" s="1" t="s">
        <v>18</v>
      </c>
      <c r="L5" s="1" t="s">
        <v>3</v>
      </c>
    </row>
    <row r="6" spans="1:12" x14ac:dyDescent="0.35">
      <c r="A6" s="1">
        <f t="shared" ca="1" si="0"/>
        <v>0.72560024639860843</v>
      </c>
      <c r="B6" s="1" t="s">
        <v>1</v>
      </c>
      <c r="C6" s="2">
        <v>11000</v>
      </c>
      <c r="D6" s="1">
        <f t="shared" si="1"/>
        <v>5</v>
      </c>
      <c r="E6" s="1">
        <v>2016</v>
      </c>
      <c r="F6" s="2">
        <v>61523</v>
      </c>
      <c r="G6" s="1">
        <v>2</v>
      </c>
      <c r="H6" s="7" t="s">
        <v>4</v>
      </c>
      <c r="I6" s="1" t="s">
        <v>5</v>
      </c>
      <c r="J6" s="3"/>
      <c r="K6" s="1" t="s">
        <v>13</v>
      </c>
      <c r="L6" s="1" t="s">
        <v>3</v>
      </c>
    </row>
    <row r="7" spans="1:12" x14ac:dyDescent="0.35">
      <c r="A7" s="1">
        <f t="shared" ca="1" si="0"/>
        <v>0.11502468618349393</v>
      </c>
      <c r="B7" s="1" t="s">
        <v>1</v>
      </c>
      <c r="C7" s="2">
        <v>16100</v>
      </c>
      <c r="D7" s="1">
        <f t="shared" si="1"/>
        <v>4</v>
      </c>
      <c r="E7" s="1">
        <v>2017</v>
      </c>
      <c r="F7" s="2">
        <v>39118</v>
      </c>
      <c r="G7" s="1">
        <v>2</v>
      </c>
      <c r="H7" s="7" t="s">
        <v>4</v>
      </c>
      <c r="I7" s="1" t="s">
        <v>8</v>
      </c>
      <c r="J7" s="3"/>
      <c r="K7" s="1" t="s">
        <v>6</v>
      </c>
      <c r="L7" s="1" t="s">
        <v>15</v>
      </c>
    </row>
    <row r="8" spans="1:12" x14ac:dyDescent="0.35">
      <c r="A8" s="1">
        <f t="shared" ca="1" si="0"/>
        <v>5.6007925457538854E-2</v>
      </c>
      <c r="B8" s="1" t="s">
        <v>1</v>
      </c>
      <c r="C8" s="2">
        <v>11200</v>
      </c>
      <c r="D8" s="1">
        <f t="shared" si="1"/>
        <v>5</v>
      </c>
      <c r="E8" s="1">
        <v>2016</v>
      </c>
      <c r="F8" s="2">
        <v>12962</v>
      </c>
      <c r="G8" s="1">
        <v>1</v>
      </c>
      <c r="H8" s="7" t="s">
        <v>11</v>
      </c>
      <c r="I8" s="1" t="s">
        <v>5</v>
      </c>
      <c r="J8" s="3"/>
      <c r="K8" s="1" t="s">
        <v>13</v>
      </c>
      <c r="L8" s="1" t="s">
        <v>3</v>
      </c>
    </row>
    <row r="9" spans="1:12" x14ac:dyDescent="0.35">
      <c r="A9" s="1">
        <f t="shared" ca="1" si="0"/>
        <v>0.52091798795208777</v>
      </c>
      <c r="B9" s="1" t="s">
        <v>1</v>
      </c>
      <c r="C9" s="2">
        <v>14389</v>
      </c>
      <c r="D9" s="1">
        <f t="shared" si="1"/>
        <v>3</v>
      </c>
      <c r="E9" s="1">
        <v>2018</v>
      </c>
      <c r="F9" s="2">
        <v>12246</v>
      </c>
      <c r="G9" s="1">
        <v>1.6</v>
      </c>
      <c r="H9" s="7" t="s">
        <v>4</v>
      </c>
      <c r="I9" s="1" t="s">
        <v>5</v>
      </c>
      <c r="J9" s="3"/>
      <c r="K9" s="1" t="s">
        <v>28</v>
      </c>
      <c r="L9" s="1" t="s">
        <v>3</v>
      </c>
    </row>
    <row r="10" spans="1:12" x14ac:dyDescent="0.35">
      <c r="A10" s="1">
        <f t="shared" ca="1" si="0"/>
        <v>0.9699365509541612</v>
      </c>
      <c r="B10" s="1" t="s">
        <v>1</v>
      </c>
      <c r="C10" s="2">
        <v>13600</v>
      </c>
      <c r="D10" s="1">
        <f t="shared" si="1"/>
        <v>3</v>
      </c>
      <c r="E10" s="1">
        <v>2018</v>
      </c>
      <c r="F10" s="2">
        <v>62976</v>
      </c>
      <c r="G10" s="1">
        <v>2</v>
      </c>
      <c r="H10" s="7" t="s">
        <v>4</v>
      </c>
      <c r="I10" s="1" t="s">
        <v>5</v>
      </c>
      <c r="J10" s="3"/>
      <c r="K10" s="1" t="s">
        <v>13</v>
      </c>
      <c r="L10" s="1" t="s">
        <v>3</v>
      </c>
    </row>
    <row r="11" spans="1:12" x14ac:dyDescent="0.35">
      <c r="A11" s="1">
        <f t="shared" ca="1" si="0"/>
        <v>8.1561371076776856E-2</v>
      </c>
      <c r="B11" s="1" t="s">
        <v>1</v>
      </c>
      <c r="C11" s="2">
        <v>16398</v>
      </c>
      <c r="D11" s="1">
        <f t="shared" si="1"/>
        <v>4</v>
      </c>
      <c r="E11" s="1">
        <v>2017</v>
      </c>
      <c r="F11" s="2">
        <v>26575</v>
      </c>
      <c r="G11" s="1">
        <v>1.5</v>
      </c>
      <c r="H11" s="7" t="s">
        <v>11</v>
      </c>
      <c r="I11" s="1" t="s">
        <v>5</v>
      </c>
      <c r="J11" s="3"/>
      <c r="K11" s="1" t="s">
        <v>28</v>
      </c>
      <c r="L11" s="1" t="s">
        <v>3</v>
      </c>
    </row>
    <row r="12" spans="1:12" x14ac:dyDescent="0.35">
      <c r="A12" s="1">
        <f t="shared" ca="1" si="0"/>
        <v>0.7050179787209262</v>
      </c>
      <c r="B12" s="1" t="s">
        <v>1</v>
      </c>
      <c r="C12" s="2">
        <v>12698</v>
      </c>
      <c r="D12" s="1">
        <f t="shared" si="1"/>
        <v>3</v>
      </c>
      <c r="E12" s="1">
        <v>2018</v>
      </c>
      <c r="F12" s="2">
        <v>25899</v>
      </c>
      <c r="G12" s="1">
        <v>1</v>
      </c>
      <c r="H12" s="7" t="s">
        <v>11</v>
      </c>
      <c r="I12" s="1" t="s">
        <v>5</v>
      </c>
      <c r="J12" s="3"/>
      <c r="K12" s="1" t="s">
        <v>9</v>
      </c>
      <c r="L12" s="1" t="s">
        <v>3</v>
      </c>
    </row>
    <row r="13" spans="1:12" x14ac:dyDescent="0.35">
      <c r="A13" s="1">
        <f t="shared" ca="1" si="0"/>
        <v>0.64050124450448753</v>
      </c>
      <c r="B13" s="1" t="s">
        <v>1</v>
      </c>
      <c r="C13" s="2">
        <v>16499</v>
      </c>
      <c r="D13" s="1">
        <f t="shared" si="1"/>
        <v>4</v>
      </c>
      <c r="E13" s="1">
        <v>2017</v>
      </c>
      <c r="F13" s="2">
        <v>17763</v>
      </c>
      <c r="G13" s="1">
        <v>1.4</v>
      </c>
      <c r="H13" s="7" t="s">
        <v>11</v>
      </c>
      <c r="I13" s="1" t="s">
        <v>8</v>
      </c>
      <c r="J13" s="3"/>
      <c r="K13" s="1" t="s">
        <v>28</v>
      </c>
      <c r="L13" s="1" t="s">
        <v>3</v>
      </c>
    </row>
    <row r="14" spans="1:12" x14ac:dyDescent="0.35">
      <c r="A14" s="1">
        <f t="shared" ca="1" si="0"/>
        <v>0.45900188720763513</v>
      </c>
      <c r="B14" s="1" t="s">
        <v>1</v>
      </c>
      <c r="C14" s="2">
        <v>15998</v>
      </c>
      <c r="D14" s="1">
        <f t="shared" si="1"/>
        <v>3</v>
      </c>
      <c r="E14" s="1">
        <v>2018</v>
      </c>
      <c r="F14" s="2">
        <v>57938</v>
      </c>
      <c r="G14" s="1">
        <v>1.5</v>
      </c>
      <c r="H14" s="7" t="s">
        <v>11</v>
      </c>
      <c r="I14" s="1" t="s">
        <v>8</v>
      </c>
      <c r="J14" s="3"/>
      <c r="K14" s="1" t="s">
        <v>13</v>
      </c>
      <c r="L14" s="1" t="s">
        <v>3</v>
      </c>
    </row>
    <row r="15" spans="1:12" x14ac:dyDescent="0.35">
      <c r="A15" s="1">
        <f t="shared" ca="1" si="0"/>
        <v>7.2506549637168516E-2</v>
      </c>
      <c r="B15" s="1" t="s">
        <v>1</v>
      </c>
      <c r="C15" s="2">
        <v>12450</v>
      </c>
      <c r="D15" s="1">
        <f t="shared" si="1"/>
        <v>4</v>
      </c>
      <c r="E15" s="1">
        <v>2017</v>
      </c>
      <c r="F15" s="2">
        <v>27578</v>
      </c>
      <c r="G15" s="1">
        <v>1</v>
      </c>
      <c r="H15" s="7" t="s">
        <v>11</v>
      </c>
      <c r="I15" s="1" t="s">
        <v>5</v>
      </c>
      <c r="J15" s="3"/>
      <c r="K15" s="1" t="s">
        <v>13</v>
      </c>
      <c r="L15" s="1" t="s">
        <v>3</v>
      </c>
    </row>
    <row r="16" spans="1:12" x14ac:dyDescent="0.35">
      <c r="A16" s="1">
        <f t="shared" ca="1" si="0"/>
        <v>5.7708414735939906E-2</v>
      </c>
      <c r="B16" s="1" t="s">
        <v>1</v>
      </c>
      <c r="C16" s="2">
        <v>13990</v>
      </c>
      <c r="D16" s="1">
        <f t="shared" si="1"/>
        <v>5</v>
      </c>
      <c r="E16" s="1">
        <v>2016</v>
      </c>
      <c r="F16" s="2">
        <v>47000</v>
      </c>
      <c r="G16" s="1">
        <v>2</v>
      </c>
      <c r="H16" s="7" t="s">
        <v>4</v>
      </c>
      <c r="I16" s="1" t="s">
        <v>5</v>
      </c>
      <c r="J16" s="3"/>
      <c r="K16" s="1" t="s">
        <v>13</v>
      </c>
      <c r="L16" s="1" t="s">
        <v>3</v>
      </c>
    </row>
    <row r="17" spans="1:12" x14ac:dyDescent="0.35">
      <c r="A17" s="1">
        <f t="shared" ca="1" si="0"/>
        <v>0.15789900371334709</v>
      </c>
      <c r="B17" s="1" t="s">
        <v>1</v>
      </c>
      <c r="C17" s="2">
        <v>12495</v>
      </c>
      <c r="D17" s="1">
        <f t="shared" si="1"/>
        <v>4</v>
      </c>
      <c r="E17" s="1">
        <v>2017</v>
      </c>
      <c r="F17" s="2">
        <v>25129</v>
      </c>
      <c r="G17" s="1">
        <v>1.4</v>
      </c>
      <c r="H17" s="7" t="s">
        <v>11</v>
      </c>
      <c r="I17" s="1" t="s">
        <v>5</v>
      </c>
      <c r="J17" s="3"/>
      <c r="K17" s="1" t="s">
        <v>13</v>
      </c>
      <c r="L17" s="1" t="s">
        <v>15</v>
      </c>
    </row>
    <row r="18" spans="1:12" x14ac:dyDescent="0.35">
      <c r="A18" s="1">
        <f t="shared" ca="1" si="0"/>
        <v>0.38122877367952868</v>
      </c>
      <c r="B18" s="1" t="s">
        <v>1</v>
      </c>
      <c r="C18" s="2">
        <v>11500</v>
      </c>
      <c r="D18" s="1">
        <f t="shared" si="1"/>
        <v>4</v>
      </c>
      <c r="E18" s="1">
        <v>2017</v>
      </c>
      <c r="F18" s="2">
        <v>47154</v>
      </c>
      <c r="G18" s="1">
        <v>1.6</v>
      </c>
      <c r="H18" s="7" t="s">
        <v>4</v>
      </c>
      <c r="I18" s="1" t="s">
        <v>5</v>
      </c>
      <c r="J18" s="3"/>
      <c r="K18" s="1" t="s">
        <v>13</v>
      </c>
      <c r="L18" s="1" t="s">
        <v>3</v>
      </c>
    </row>
    <row r="19" spans="1:12" x14ac:dyDescent="0.35">
      <c r="A19" s="1">
        <f t="shared" ca="1" si="0"/>
        <v>2.1340447544929031E-2</v>
      </c>
      <c r="B19" s="1" t="s">
        <v>1</v>
      </c>
      <c r="C19" s="2">
        <v>9400</v>
      </c>
      <c r="D19" s="1">
        <f t="shared" si="1"/>
        <v>5</v>
      </c>
      <c r="E19" s="1">
        <v>2016</v>
      </c>
      <c r="F19" s="2">
        <v>72320</v>
      </c>
      <c r="G19" s="1">
        <v>2</v>
      </c>
      <c r="H19" s="7" t="s">
        <v>4</v>
      </c>
      <c r="I19" s="1" t="s">
        <v>5</v>
      </c>
      <c r="J19" s="3"/>
      <c r="K19" s="1" t="s">
        <v>18</v>
      </c>
      <c r="L19" s="1" t="s">
        <v>15</v>
      </c>
    </row>
    <row r="20" spans="1:12" x14ac:dyDescent="0.35">
      <c r="A20" s="1">
        <f t="shared" ca="1" si="0"/>
        <v>0.48394633745109072</v>
      </c>
      <c r="B20" s="1" t="s">
        <v>1</v>
      </c>
      <c r="C20" s="2">
        <v>19175</v>
      </c>
      <c r="D20" s="1">
        <f t="shared" si="1"/>
        <v>3</v>
      </c>
      <c r="E20" s="1">
        <v>2018</v>
      </c>
      <c r="F20" s="2">
        <v>15740</v>
      </c>
      <c r="G20" s="1">
        <v>1.5</v>
      </c>
      <c r="H20" s="7" t="s">
        <v>11</v>
      </c>
      <c r="I20" s="1" t="s">
        <v>5</v>
      </c>
      <c r="J20" s="3"/>
      <c r="K20" s="1" t="s">
        <v>18</v>
      </c>
      <c r="L20" s="1" t="s">
        <v>3</v>
      </c>
    </row>
    <row r="21" spans="1:12" x14ac:dyDescent="0.35">
      <c r="A21" s="1">
        <f t="shared" ca="1" si="0"/>
        <v>0.76493538343559597</v>
      </c>
      <c r="B21" s="1" t="s">
        <v>1</v>
      </c>
      <c r="C21" s="2">
        <v>15999</v>
      </c>
      <c r="D21" s="1">
        <f t="shared" si="1"/>
        <v>4</v>
      </c>
      <c r="E21" s="1">
        <v>2017</v>
      </c>
      <c r="F21" s="2">
        <v>25047</v>
      </c>
      <c r="G21" s="1">
        <v>1.4</v>
      </c>
      <c r="H21" s="7" t="s">
        <v>11</v>
      </c>
      <c r="I21" s="1" t="s">
        <v>5</v>
      </c>
      <c r="J21" s="3"/>
      <c r="K21" s="1" t="s">
        <v>18</v>
      </c>
      <c r="L21" s="1" t="s">
        <v>3</v>
      </c>
    </row>
    <row r="22" spans="1:12" x14ac:dyDescent="0.35">
      <c r="A22" s="1">
        <f t="shared" ca="1" si="0"/>
        <v>0.77159790919467164</v>
      </c>
      <c r="B22" s="1" t="s">
        <v>1</v>
      </c>
      <c r="C22" s="2">
        <v>15250</v>
      </c>
      <c r="D22" s="1">
        <f t="shared" si="1"/>
        <v>4</v>
      </c>
      <c r="E22" s="1">
        <v>2017</v>
      </c>
      <c r="F22" s="2">
        <v>37092</v>
      </c>
      <c r="G22" s="1">
        <v>1.6</v>
      </c>
      <c r="H22" s="7" t="s">
        <v>4</v>
      </c>
      <c r="I22" s="1" t="s">
        <v>5</v>
      </c>
      <c r="J22" s="3"/>
      <c r="K22" s="1" t="s">
        <v>28</v>
      </c>
      <c r="L22" s="1" t="s">
        <v>3</v>
      </c>
    </row>
    <row r="23" spans="1:12" x14ac:dyDescent="0.35">
      <c r="A23" s="1">
        <f t="shared" ca="1" si="0"/>
        <v>0.65509770965316239</v>
      </c>
      <c r="B23" s="1" t="s">
        <v>1</v>
      </c>
      <c r="C23" s="2">
        <v>14799</v>
      </c>
      <c r="D23" s="1">
        <f t="shared" si="1"/>
        <v>5</v>
      </c>
      <c r="E23" s="1">
        <v>2016</v>
      </c>
      <c r="F23" s="2">
        <v>40733</v>
      </c>
      <c r="G23" s="1">
        <v>1.6</v>
      </c>
      <c r="H23" s="7" t="s">
        <v>4</v>
      </c>
      <c r="I23" s="1" t="s">
        <v>5</v>
      </c>
      <c r="J23" s="3"/>
      <c r="K23" s="1" t="s">
        <v>18</v>
      </c>
      <c r="L23" s="1" t="s">
        <v>3</v>
      </c>
    </row>
    <row r="24" spans="1:12" x14ac:dyDescent="0.35">
      <c r="A24" s="1">
        <f t="shared" ca="1" si="0"/>
        <v>0.9600331094543465</v>
      </c>
      <c r="B24" s="1" t="s">
        <v>1</v>
      </c>
      <c r="C24" s="2">
        <v>23698</v>
      </c>
      <c r="D24" s="1">
        <f t="shared" si="1"/>
        <v>1</v>
      </c>
      <c r="E24" s="1">
        <v>2020</v>
      </c>
      <c r="F24" s="2">
        <v>3949</v>
      </c>
      <c r="G24" s="1">
        <v>1.4</v>
      </c>
      <c r="H24" s="7" t="s">
        <v>11</v>
      </c>
      <c r="I24" s="1" t="s">
        <v>5</v>
      </c>
      <c r="J24" s="3"/>
      <c r="K24" s="1" t="s">
        <v>42</v>
      </c>
      <c r="L24" s="1" t="s">
        <v>3</v>
      </c>
    </row>
    <row r="25" spans="1:12" x14ac:dyDescent="0.35">
      <c r="A25" s="1">
        <f t="shared" ca="1" si="0"/>
        <v>0.56510769512231485</v>
      </c>
      <c r="B25" s="1" t="s">
        <v>1</v>
      </c>
      <c r="C25" s="2">
        <v>16900</v>
      </c>
      <c r="D25" s="1">
        <f t="shared" si="1"/>
        <v>5</v>
      </c>
      <c r="E25" s="1">
        <v>2016</v>
      </c>
      <c r="F25" s="2">
        <v>39281</v>
      </c>
      <c r="G25" s="1">
        <v>2</v>
      </c>
      <c r="H25" s="7" t="s">
        <v>4</v>
      </c>
      <c r="I25" s="1" t="s">
        <v>5</v>
      </c>
      <c r="J25" s="3"/>
      <c r="K25" s="1" t="s">
        <v>18</v>
      </c>
      <c r="L25" s="1" t="s">
        <v>3</v>
      </c>
    </row>
    <row r="26" spans="1:12" x14ac:dyDescent="0.35">
      <c r="A26" s="1">
        <f t="shared" ca="1" si="0"/>
        <v>0.5552064776396225</v>
      </c>
      <c r="B26" s="1" t="s">
        <v>1</v>
      </c>
      <c r="C26" s="2">
        <v>14350</v>
      </c>
      <c r="D26" s="1">
        <f t="shared" si="1"/>
        <v>5</v>
      </c>
      <c r="E26" s="1">
        <v>2016</v>
      </c>
      <c r="F26" s="2">
        <v>45003</v>
      </c>
      <c r="G26" s="1">
        <v>2</v>
      </c>
      <c r="H26" s="7" t="s">
        <v>4</v>
      </c>
      <c r="I26" s="1" t="s">
        <v>5</v>
      </c>
      <c r="J26" s="3"/>
      <c r="K26" s="1" t="s">
        <v>28</v>
      </c>
      <c r="L26" s="1" t="s">
        <v>15</v>
      </c>
    </row>
    <row r="27" spans="1:12" x14ac:dyDescent="0.35">
      <c r="A27" s="1">
        <f t="shared" ca="1" si="0"/>
        <v>0.98748307695248683</v>
      </c>
      <c r="B27" s="1" t="s">
        <v>1</v>
      </c>
      <c r="C27" s="2">
        <v>13272</v>
      </c>
      <c r="D27" s="1">
        <f t="shared" si="1"/>
        <v>4</v>
      </c>
      <c r="E27" s="1">
        <v>2017</v>
      </c>
      <c r="F27" s="2">
        <v>17103</v>
      </c>
      <c r="G27" s="1">
        <v>1</v>
      </c>
      <c r="H27" s="7" t="s">
        <v>11</v>
      </c>
      <c r="I27" s="1" t="s">
        <v>5</v>
      </c>
      <c r="J27" s="3"/>
      <c r="K27" s="1" t="s">
        <v>13</v>
      </c>
      <c r="L27" s="1" t="s">
        <v>3</v>
      </c>
    </row>
    <row r="28" spans="1:12" x14ac:dyDescent="0.35">
      <c r="A28" s="1">
        <f t="shared" ca="1" si="0"/>
        <v>0.81795975927185549</v>
      </c>
      <c r="B28" s="1" t="s">
        <v>1</v>
      </c>
      <c r="C28" s="2">
        <v>12100</v>
      </c>
      <c r="D28" s="1">
        <f t="shared" si="1"/>
        <v>5</v>
      </c>
      <c r="E28" s="1">
        <v>2016</v>
      </c>
      <c r="F28" s="2">
        <v>33322</v>
      </c>
      <c r="G28" s="1">
        <v>1.6</v>
      </c>
      <c r="H28" s="7" t="s">
        <v>4</v>
      </c>
      <c r="I28" s="1" t="s">
        <v>5</v>
      </c>
      <c r="J28" s="3"/>
      <c r="K28" s="1" t="s">
        <v>6</v>
      </c>
      <c r="L28" s="1" t="s">
        <v>3</v>
      </c>
    </row>
    <row r="29" spans="1:12" x14ac:dyDescent="0.35">
      <c r="A29" s="1">
        <f t="shared" ca="1" si="0"/>
        <v>0.7859587231097579</v>
      </c>
      <c r="B29" s="1" t="s">
        <v>1</v>
      </c>
      <c r="C29" s="2">
        <v>11998</v>
      </c>
      <c r="D29" s="1">
        <f t="shared" si="1"/>
        <v>5</v>
      </c>
      <c r="E29" s="1">
        <v>2016</v>
      </c>
      <c r="F29" s="2">
        <v>23051</v>
      </c>
      <c r="G29" s="1">
        <v>1.6</v>
      </c>
      <c r="H29" s="7" t="s">
        <v>4</v>
      </c>
      <c r="I29" s="1" t="s">
        <v>5</v>
      </c>
      <c r="J29" s="3"/>
      <c r="K29" s="1" t="s">
        <v>13</v>
      </c>
      <c r="L29" s="1" t="s">
        <v>3</v>
      </c>
    </row>
    <row r="30" spans="1:12" x14ac:dyDescent="0.35">
      <c r="A30" s="1">
        <f t="shared" ca="1" si="0"/>
        <v>0.69462231492912196</v>
      </c>
      <c r="B30" s="1" t="s">
        <v>1</v>
      </c>
      <c r="C30" s="2">
        <v>18700</v>
      </c>
      <c r="D30" s="1">
        <f t="shared" si="1"/>
        <v>3</v>
      </c>
      <c r="E30" s="1">
        <v>2018</v>
      </c>
      <c r="F30" s="2">
        <v>22086</v>
      </c>
      <c r="G30" s="1">
        <v>1.5</v>
      </c>
      <c r="H30" s="7" t="s">
        <v>11</v>
      </c>
      <c r="I30" s="1" t="s">
        <v>8</v>
      </c>
      <c r="J30" s="3"/>
      <c r="K30" s="1" t="s">
        <v>49</v>
      </c>
      <c r="L30" s="1" t="s">
        <v>3</v>
      </c>
    </row>
    <row r="31" spans="1:12" x14ac:dyDescent="0.35">
      <c r="A31" s="1">
        <f t="shared" ca="1" si="0"/>
        <v>0.24697149510309657</v>
      </c>
      <c r="B31" s="1" t="s">
        <v>1</v>
      </c>
      <c r="C31" s="2">
        <v>18495</v>
      </c>
      <c r="D31" s="1">
        <f t="shared" si="1"/>
        <v>5</v>
      </c>
      <c r="E31" s="1">
        <v>2016</v>
      </c>
      <c r="F31" s="2">
        <v>34000</v>
      </c>
      <c r="G31" s="1">
        <v>2</v>
      </c>
      <c r="H31" s="7" t="s">
        <v>4</v>
      </c>
      <c r="I31" s="1" t="s">
        <v>5</v>
      </c>
      <c r="J31" s="3"/>
      <c r="K31" s="1" t="s">
        <v>13</v>
      </c>
      <c r="L31" s="1" t="s">
        <v>3</v>
      </c>
    </row>
    <row r="32" spans="1:12" x14ac:dyDescent="0.35">
      <c r="A32" s="1">
        <f t="shared" ca="1" si="0"/>
        <v>0.94752067442659538</v>
      </c>
      <c r="B32" s="1" t="s">
        <v>1</v>
      </c>
      <c r="C32" s="2">
        <v>15000</v>
      </c>
      <c r="D32" s="1">
        <f t="shared" si="1"/>
        <v>4</v>
      </c>
      <c r="E32" s="1">
        <v>2017</v>
      </c>
      <c r="F32" s="2">
        <v>32008</v>
      </c>
      <c r="G32" s="1">
        <v>1.6</v>
      </c>
      <c r="H32" s="7" t="s">
        <v>4</v>
      </c>
      <c r="I32" s="1" t="s">
        <v>5</v>
      </c>
      <c r="J32" s="3"/>
      <c r="K32" s="1" t="s">
        <v>9</v>
      </c>
      <c r="L32" s="1" t="s">
        <v>3</v>
      </c>
    </row>
    <row r="33" spans="1:12" x14ac:dyDescent="0.35">
      <c r="A33" s="1">
        <f t="shared" ca="1" si="0"/>
        <v>0.40411873465282755</v>
      </c>
      <c r="B33" s="1" t="s">
        <v>1</v>
      </c>
      <c r="C33" s="2">
        <v>14200</v>
      </c>
      <c r="D33" s="1">
        <f t="shared" si="1"/>
        <v>5</v>
      </c>
      <c r="E33" s="1">
        <v>2016</v>
      </c>
      <c r="F33" s="2">
        <v>49870</v>
      </c>
      <c r="G33" s="1">
        <v>1.4</v>
      </c>
      <c r="H33" s="7" t="s">
        <v>11</v>
      </c>
      <c r="I33" s="1" t="s">
        <v>5</v>
      </c>
      <c r="J33" s="3"/>
      <c r="K33" s="1" t="s">
        <v>18</v>
      </c>
      <c r="L33" s="1" t="s">
        <v>3</v>
      </c>
    </row>
    <row r="34" spans="1:12" x14ac:dyDescent="0.35">
      <c r="A34" s="1">
        <f t="shared" ref="A34:A65" ca="1" si="2">RAND()</f>
        <v>6.928042636086762E-2</v>
      </c>
      <c r="B34" s="1" t="s">
        <v>1</v>
      </c>
      <c r="C34" s="2">
        <v>14995</v>
      </c>
      <c r="D34" s="1">
        <f t="shared" ref="D34:D65" si="3" xml:space="preserve"> 2021 - E34</f>
        <v>5</v>
      </c>
      <c r="E34" s="1">
        <v>2016</v>
      </c>
      <c r="F34" s="2">
        <v>26755</v>
      </c>
      <c r="G34" s="1">
        <v>1.4</v>
      </c>
      <c r="H34" s="7" t="s">
        <v>11</v>
      </c>
      <c r="I34" s="1" t="s">
        <v>5</v>
      </c>
      <c r="J34" s="3"/>
      <c r="K34" s="1" t="s">
        <v>13</v>
      </c>
      <c r="L34" s="1" t="s">
        <v>3</v>
      </c>
    </row>
    <row r="35" spans="1:12" x14ac:dyDescent="0.35">
      <c r="A35" s="1">
        <f t="shared" ca="1" si="2"/>
        <v>0.82588606125055786</v>
      </c>
      <c r="B35" s="1" t="s">
        <v>1</v>
      </c>
      <c r="C35" s="2">
        <v>12700</v>
      </c>
      <c r="D35" s="1">
        <f t="shared" si="3"/>
        <v>5</v>
      </c>
      <c r="E35" s="1">
        <v>2016</v>
      </c>
      <c r="F35" s="2">
        <v>61497</v>
      </c>
      <c r="G35" s="1">
        <v>2</v>
      </c>
      <c r="H35" s="7" t="s">
        <v>4</v>
      </c>
      <c r="I35" s="1" t="s">
        <v>5</v>
      </c>
      <c r="J35" s="3"/>
      <c r="K35" s="1" t="s">
        <v>13</v>
      </c>
      <c r="L35" s="1" t="s">
        <v>3</v>
      </c>
    </row>
    <row r="36" spans="1:12" x14ac:dyDescent="0.35">
      <c r="A36" s="1">
        <f t="shared" ca="1" si="2"/>
        <v>0.73829519624708306</v>
      </c>
      <c r="B36" s="1" t="s">
        <v>1</v>
      </c>
      <c r="C36" s="2">
        <v>13300</v>
      </c>
      <c r="D36" s="1">
        <f t="shared" si="3"/>
        <v>4</v>
      </c>
      <c r="E36" s="1">
        <v>2017</v>
      </c>
      <c r="F36" s="2">
        <v>17433</v>
      </c>
      <c r="G36" s="1">
        <v>1.6</v>
      </c>
      <c r="H36" s="7" t="s">
        <v>4</v>
      </c>
      <c r="I36" s="1" t="s">
        <v>5</v>
      </c>
      <c r="J36" s="3"/>
      <c r="K36" s="1" t="s">
        <v>9</v>
      </c>
      <c r="L36" s="1" t="s">
        <v>3</v>
      </c>
    </row>
    <row r="37" spans="1:12" x14ac:dyDescent="0.35">
      <c r="A37" s="1">
        <f t="shared" ca="1" si="2"/>
        <v>0.78451966008511553</v>
      </c>
      <c r="B37" s="1" t="s">
        <v>1</v>
      </c>
      <c r="C37" s="2">
        <v>18025</v>
      </c>
      <c r="D37" s="1">
        <f t="shared" si="3"/>
        <v>3</v>
      </c>
      <c r="E37" s="1">
        <v>2018</v>
      </c>
      <c r="F37" s="2">
        <v>15080</v>
      </c>
      <c r="G37" s="1">
        <v>2</v>
      </c>
      <c r="H37" s="7" t="s">
        <v>4</v>
      </c>
      <c r="I37" s="1" t="s">
        <v>5</v>
      </c>
      <c r="J37" s="3"/>
      <c r="K37" s="1" t="s">
        <v>18</v>
      </c>
      <c r="L37" s="1" t="s">
        <v>15</v>
      </c>
    </row>
    <row r="38" spans="1:12" x14ac:dyDescent="0.35">
      <c r="A38" s="1">
        <f t="shared" ca="1" si="2"/>
        <v>0.32941290011839841</v>
      </c>
      <c r="B38" s="1" t="s">
        <v>1</v>
      </c>
      <c r="C38" s="2">
        <v>14025</v>
      </c>
      <c r="D38" s="1">
        <f t="shared" si="3"/>
        <v>4</v>
      </c>
      <c r="E38" s="1">
        <v>2017</v>
      </c>
      <c r="F38" s="2">
        <v>21010</v>
      </c>
      <c r="G38" s="1">
        <v>1.5</v>
      </c>
      <c r="H38" s="7" t="s">
        <v>11</v>
      </c>
      <c r="I38" s="1" t="s">
        <v>8</v>
      </c>
      <c r="J38" s="3"/>
      <c r="K38" s="1" t="s">
        <v>57</v>
      </c>
      <c r="L38" s="1" t="s">
        <v>15</v>
      </c>
    </row>
    <row r="39" spans="1:12" x14ac:dyDescent="0.35">
      <c r="A39" s="1">
        <f t="shared" ca="1" si="2"/>
        <v>0.15160785747932992</v>
      </c>
      <c r="B39" s="1" t="s">
        <v>1</v>
      </c>
      <c r="C39" s="2">
        <v>14000</v>
      </c>
      <c r="D39" s="1">
        <f t="shared" si="3"/>
        <v>3</v>
      </c>
      <c r="E39" s="1">
        <v>2018</v>
      </c>
      <c r="F39" s="2">
        <v>29987</v>
      </c>
      <c r="G39" s="1">
        <v>1.5</v>
      </c>
      <c r="H39" s="7" t="s">
        <v>11</v>
      </c>
      <c r="I39" s="1" t="s">
        <v>5</v>
      </c>
      <c r="J39" s="3"/>
      <c r="K39" s="1" t="s">
        <v>6</v>
      </c>
      <c r="L39" s="1" t="s">
        <v>3</v>
      </c>
    </row>
    <row r="40" spans="1:12" x14ac:dyDescent="0.35">
      <c r="A40" s="1">
        <f t="shared" ca="1" si="2"/>
        <v>0.64921423575471093</v>
      </c>
      <c r="B40" s="1" t="s">
        <v>1</v>
      </c>
      <c r="C40" s="2">
        <v>14000</v>
      </c>
      <c r="D40" s="1">
        <f t="shared" si="3"/>
        <v>5</v>
      </c>
      <c r="E40" s="1">
        <v>2016</v>
      </c>
      <c r="F40" s="2">
        <v>46252</v>
      </c>
      <c r="G40" s="1">
        <v>2</v>
      </c>
      <c r="H40" s="7" t="s">
        <v>4</v>
      </c>
      <c r="I40" s="1" t="s">
        <v>5</v>
      </c>
      <c r="J40" s="3"/>
      <c r="K40" s="1" t="s">
        <v>18</v>
      </c>
      <c r="L40" s="1" t="s">
        <v>3</v>
      </c>
    </row>
    <row r="41" spans="1:12" x14ac:dyDescent="0.35">
      <c r="A41" s="1">
        <f t="shared" ca="1" si="2"/>
        <v>8.8524874100624373E-2</v>
      </c>
      <c r="B41" s="1" t="s">
        <v>1</v>
      </c>
      <c r="C41" s="2">
        <v>16000</v>
      </c>
      <c r="D41" s="1">
        <f t="shared" si="3"/>
        <v>4</v>
      </c>
      <c r="E41" s="1">
        <v>2017</v>
      </c>
      <c r="F41" s="2">
        <v>37444</v>
      </c>
      <c r="G41" s="1">
        <v>2</v>
      </c>
      <c r="H41" s="7" t="s">
        <v>4</v>
      </c>
      <c r="I41" s="1" t="s">
        <v>8</v>
      </c>
      <c r="J41" s="3"/>
      <c r="K41" s="1" t="s">
        <v>9</v>
      </c>
      <c r="L41" s="1" t="s">
        <v>3</v>
      </c>
    </row>
    <row r="42" spans="1:12" x14ac:dyDescent="0.35">
      <c r="A42" s="1">
        <f t="shared" ca="1" si="2"/>
        <v>0.37864090894219748</v>
      </c>
      <c r="B42" s="1" t="s">
        <v>1</v>
      </c>
      <c r="C42" s="2">
        <v>15549</v>
      </c>
      <c r="D42" s="1">
        <f t="shared" si="3"/>
        <v>2</v>
      </c>
      <c r="E42" s="1">
        <v>2019</v>
      </c>
      <c r="F42" s="2">
        <v>24606</v>
      </c>
      <c r="G42" s="1">
        <v>1.5</v>
      </c>
      <c r="H42" s="7" t="s">
        <v>11</v>
      </c>
      <c r="I42" s="1" t="s">
        <v>5</v>
      </c>
      <c r="J42" s="3"/>
      <c r="K42" s="1" t="s">
        <v>9</v>
      </c>
      <c r="L42" s="1" t="s">
        <v>3</v>
      </c>
    </row>
    <row r="43" spans="1:12" x14ac:dyDescent="0.35">
      <c r="A43" s="1">
        <f t="shared" ca="1" si="2"/>
        <v>0.80131790687780613</v>
      </c>
      <c r="B43" s="1" t="s">
        <v>1</v>
      </c>
      <c r="C43" s="2">
        <v>9400</v>
      </c>
      <c r="D43" s="1">
        <f t="shared" si="3"/>
        <v>5</v>
      </c>
      <c r="E43" s="1">
        <v>2016</v>
      </c>
      <c r="F43" s="2">
        <v>72320</v>
      </c>
      <c r="G43" s="1">
        <v>2</v>
      </c>
      <c r="H43" s="7" t="s">
        <v>4</v>
      </c>
      <c r="I43" s="1" t="s">
        <v>5</v>
      </c>
      <c r="J43" s="3"/>
      <c r="K43" s="1" t="s">
        <v>18</v>
      </c>
      <c r="L43" s="1" t="s">
        <v>3</v>
      </c>
    </row>
    <row r="44" spans="1:12" x14ac:dyDescent="0.35">
      <c r="A44" s="1">
        <f t="shared" ca="1" si="2"/>
        <v>0.64813057777028138</v>
      </c>
      <c r="B44" s="1" t="s">
        <v>1</v>
      </c>
      <c r="C44" s="2">
        <v>12299</v>
      </c>
      <c r="D44" s="1">
        <f t="shared" si="3"/>
        <v>5</v>
      </c>
      <c r="E44" s="1">
        <v>2016</v>
      </c>
      <c r="F44" s="2">
        <v>27831</v>
      </c>
      <c r="G44" s="1">
        <v>1.6</v>
      </c>
      <c r="H44" s="7" t="s">
        <v>4</v>
      </c>
      <c r="I44" s="1" t="s">
        <v>5</v>
      </c>
      <c r="J44" s="3"/>
      <c r="K44" s="1" t="s">
        <v>18</v>
      </c>
      <c r="L44" s="1" t="s">
        <v>3</v>
      </c>
    </row>
    <row r="45" spans="1:12" x14ac:dyDescent="0.35">
      <c r="A45" s="1">
        <f t="shared" ca="1" si="2"/>
        <v>0.60711078316723044</v>
      </c>
      <c r="B45" s="1" t="s">
        <v>1</v>
      </c>
      <c r="C45" s="2">
        <v>14000</v>
      </c>
      <c r="D45" s="1">
        <f t="shared" si="3"/>
        <v>4</v>
      </c>
      <c r="E45" s="1">
        <v>2017</v>
      </c>
      <c r="F45" s="2">
        <v>50881</v>
      </c>
      <c r="G45" s="1">
        <v>2</v>
      </c>
      <c r="H45" s="7" t="s">
        <v>4</v>
      </c>
      <c r="I45" s="1" t="s">
        <v>8</v>
      </c>
      <c r="J45" s="3"/>
      <c r="K45" s="1" t="s">
        <v>28</v>
      </c>
      <c r="L45" s="1" t="s">
        <v>15</v>
      </c>
    </row>
    <row r="46" spans="1:12" x14ac:dyDescent="0.35">
      <c r="A46" s="1">
        <f t="shared" ca="1" si="2"/>
        <v>0.32467306891277747</v>
      </c>
      <c r="B46" s="1" t="s">
        <v>1</v>
      </c>
      <c r="C46" s="2">
        <v>13695</v>
      </c>
      <c r="D46" s="1">
        <f t="shared" si="3"/>
        <v>5</v>
      </c>
      <c r="E46" s="1">
        <v>2016</v>
      </c>
      <c r="F46" s="2">
        <v>47502</v>
      </c>
      <c r="G46" s="1">
        <v>2</v>
      </c>
      <c r="H46" s="7" t="s">
        <v>4</v>
      </c>
      <c r="I46" s="1" t="s">
        <v>8</v>
      </c>
      <c r="J46" s="3"/>
      <c r="K46" s="1" t="s">
        <v>13</v>
      </c>
      <c r="L46" s="1" t="s">
        <v>15</v>
      </c>
    </row>
    <row r="47" spans="1:12" x14ac:dyDescent="0.35">
      <c r="A47" s="1">
        <f t="shared" ca="1" si="2"/>
        <v>0.82386404011975312</v>
      </c>
      <c r="B47" s="1" t="s">
        <v>1</v>
      </c>
      <c r="C47" s="2">
        <v>16301</v>
      </c>
      <c r="D47" s="1">
        <f t="shared" si="3"/>
        <v>4</v>
      </c>
      <c r="E47" s="1">
        <v>2017</v>
      </c>
      <c r="F47" s="2">
        <v>8964</v>
      </c>
      <c r="G47" s="1">
        <v>1.4</v>
      </c>
      <c r="H47" s="7" t="s">
        <v>11</v>
      </c>
      <c r="I47" s="1" t="s">
        <v>8</v>
      </c>
      <c r="J47" s="3"/>
      <c r="K47" s="1" t="s">
        <v>9</v>
      </c>
      <c r="L47" s="1" t="s">
        <v>3</v>
      </c>
    </row>
    <row r="48" spans="1:12" x14ac:dyDescent="0.35">
      <c r="A48" s="1">
        <f t="shared" ca="1" si="2"/>
        <v>0.7691009684904796</v>
      </c>
      <c r="B48" s="1" t="s">
        <v>1</v>
      </c>
      <c r="C48" s="2">
        <v>12699</v>
      </c>
      <c r="D48" s="1">
        <f t="shared" si="3"/>
        <v>4</v>
      </c>
      <c r="E48" s="1">
        <v>2017</v>
      </c>
      <c r="F48" s="2">
        <v>31000</v>
      </c>
      <c r="G48" s="1">
        <v>1.5</v>
      </c>
      <c r="H48" s="7" t="s">
        <v>11</v>
      </c>
      <c r="I48" s="1" t="s">
        <v>8</v>
      </c>
      <c r="J48" s="3"/>
      <c r="K48" s="1" t="s">
        <v>6</v>
      </c>
      <c r="L48" s="1" t="s">
        <v>3</v>
      </c>
    </row>
    <row r="49" spans="1:12" x14ac:dyDescent="0.35">
      <c r="A49" s="1">
        <f t="shared" ca="1" si="2"/>
        <v>0.48532924356252516</v>
      </c>
      <c r="B49" s="1" t="s">
        <v>1</v>
      </c>
      <c r="C49" s="2">
        <v>15975</v>
      </c>
      <c r="D49" s="1">
        <f t="shared" si="3"/>
        <v>3</v>
      </c>
      <c r="E49" s="1">
        <v>2018</v>
      </c>
      <c r="F49" s="2">
        <v>20759</v>
      </c>
      <c r="G49" s="1">
        <v>1.5</v>
      </c>
      <c r="H49" s="7" t="s">
        <v>11</v>
      </c>
      <c r="I49" s="1" t="s">
        <v>5</v>
      </c>
      <c r="J49" s="3"/>
      <c r="K49" s="1" t="s">
        <v>13</v>
      </c>
      <c r="L49" s="1" t="s">
        <v>3</v>
      </c>
    </row>
    <row r="50" spans="1:12" x14ac:dyDescent="0.35">
      <c r="A50" s="1">
        <f t="shared" ca="1" si="2"/>
        <v>0.76085394992451294</v>
      </c>
      <c r="B50" s="1" t="s">
        <v>1</v>
      </c>
      <c r="C50" s="2">
        <v>18000</v>
      </c>
      <c r="D50" s="1">
        <f t="shared" si="3"/>
        <v>4</v>
      </c>
      <c r="E50" s="1">
        <v>2017</v>
      </c>
      <c r="F50" s="2">
        <v>17828</v>
      </c>
      <c r="G50" s="1">
        <v>1.4</v>
      </c>
      <c r="H50" s="7" t="s">
        <v>11</v>
      </c>
      <c r="I50" s="1" t="s">
        <v>5</v>
      </c>
      <c r="J50" s="3"/>
      <c r="K50" s="1" t="s">
        <v>9</v>
      </c>
      <c r="L50" s="1" t="s">
        <v>3</v>
      </c>
    </row>
    <row r="51" spans="1:12" x14ac:dyDescent="0.35">
      <c r="A51" s="1">
        <f t="shared" ca="1" si="2"/>
        <v>0.8505651852214684</v>
      </c>
      <c r="B51" s="1" t="s">
        <v>1</v>
      </c>
      <c r="C51" s="2">
        <v>10900</v>
      </c>
      <c r="D51" s="1">
        <f t="shared" si="3"/>
        <v>5</v>
      </c>
      <c r="E51" s="1">
        <v>2016</v>
      </c>
      <c r="F51" s="2">
        <v>49566</v>
      </c>
      <c r="G51" s="1">
        <v>1.4</v>
      </c>
      <c r="H51" s="7" t="s">
        <v>11</v>
      </c>
      <c r="I51" s="1" t="s">
        <v>5</v>
      </c>
      <c r="J51" s="3"/>
      <c r="K51" s="1" t="s">
        <v>18</v>
      </c>
      <c r="L51" s="1" t="s">
        <v>3</v>
      </c>
    </row>
    <row r="52" spans="1:12" x14ac:dyDescent="0.35">
      <c r="A52" s="1">
        <f t="shared" ca="1" si="2"/>
        <v>0.37553772533170315</v>
      </c>
      <c r="B52" s="1" t="s">
        <v>1</v>
      </c>
      <c r="C52" s="2">
        <v>11250</v>
      </c>
      <c r="D52" s="1">
        <f t="shared" si="3"/>
        <v>5</v>
      </c>
      <c r="E52" s="1">
        <v>2016</v>
      </c>
      <c r="F52" s="2">
        <v>35402</v>
      </c>
      <c r="G52" s="1">
        <v>2</v>
      </c>
      <c r="H52" s="7" t="s">
        <v>4</v>
      </c>
      <c r="I52" s="1" t="s">
        <v>5</v>
      </c>
      <c r="J52" s="3"/>
      <c r="K52" s="1" t="s">
        <v>9</v>
      </c>
      <c r="L52" s="1" t="s">
        <v>3</v>
      </c>
    </row>
    <row r="53" spans="1:12" x14ac:dyDescent="0.35">
      <c r="A53" s="1">
        <f t="shared" ca="1" si="2"/>
        <v>0.44949845996245674</v>
      </c>
      <c r="B53" s="1" t="s">
        <v>1</v>
      </c>
      <c r="C53" s="2">
        <v>14000</v>
      </c>
      <c r="D53" s="1">
        <f t="shared" si="3"/>
        <v>3</v>
      </c>
      <c r="E53" s="1">
        <v>2018</v>
      </c>
      <c r="F53" s="2">
        <v>71891</v>
      </c>
      <c r="G53" s="1">
        <v>2</v>
      </c>
      <c r="H53" s="7" t="s">
        <v>4</v>
      </c>
      <c r="I53" s="1" t="s">
        <v>8</v>
      </c>
      <c r="J53" s="3"/>
      <c r="K53" s="1" t="s">
        <v>13</v>
      </c>
      <c r="L53" s="1" t="s">
        <v>15</v>
      </c>
    </row>
    <row r="54" spans="1:12" x14ac:dyDescent="0.35">
      <c r="A54" s="1">
        <f t="shared" ca="1" si="2"/>
        <v>0.86925497232212567</v>
      </c>
      <c r="B54" s="1" t="s">
        <v>1</v>
      </c>
      <c r="C54" s="2">
        <v>10998</v>
      </c>
      <c r="D54" s="1">
        <f t="shared" si="3"/>
        <v>5</v>
      </c>
      <c r="E54" s="1">
        <v>2016</v>
      </c>
      <c r="F54" s="2">
        <v>39956</v>
      </c>
      <c r="G54" s="1">
        <v>1.6</v>
      </c>
      <c r="H54" s="7" t="s">
        <v>4</v>
      </c>
      <c r="I54" s="1" t="s">
        <v>5</v>
      </c>
      <c r="J54" s="3"/>
      <c r="K54" s="1" t="s">
        <v>98</v>
      </c>
      <c r="L54" s="1" t="s">
        <v>15</v>
      </c>
    </row>
    <row r="55" spans="1:12" x14ac:dyDescent="0.35">
      <c r="A55" s="1">
        <f t="shared" ca="1" si="2"/>
        <v>0.81883430872689111</v>
      </c>
      <c r="B55" s="1" t="s">
        <v>1</v>
      </c>
      <c r="C55" s="2">
        <v>13250</v>
      </c>
      <c r="D55" s="1">
        <f t="shared" si="3"/>
        <v>4</v>
      </c>
      <c r="E55" s="1">
        <v>2017</v>
      </c>
      <c r="F55" s="2">
        <v>77801</v>
      </c>
      <c r="G55" s="1">
        <v>1.6</v>
      </c>
      <c r="H55" s="7" t="s">
        <v>4</v>
      </c>
      <c r="I55" s="1" t="s">
        <v>5</v>
      </c>
      <c r="J55" s="3"/>
      <c r="K55" s="1" t="s">
        <v>13</v>
      </c>
      <c r="L55" s="1" t="s">
        <v>15</v>
      </c>
    </row>
    <row r="56" spans="1:12" x14ac:dyDescent="0.35">
      <c r="A56" s="1">
        <f t="shared" ca="1" si="2"/>
        <v>0.26464017534863893</v>
      </c>
      <c r="B56" s="1" t="s">
        <v>1</v>
      </c>
      <c r="C56" s="2">
        <v>12498</v>
      </c>
      <c r="D56" s="1">
        <f t="shared" si="3"/>
        <v>5</v>
      </c>
      <c r="E56" s="1">
        <v>2016</v>
      </c>
      <c r="F56" s="2">
        <v>29201</v>
      </c>
      <c r="G56" s="1">
        <v>1.4</v>
      </c>
      <c r="H56" s="7" t="s">
        <v>11</v>
      </c>
      <c r="I56" s="1" t="s">
        <v>5</v>
      </c>
      <c r="J56" s="3"/>
      <c r="K56" s="1" t="s">
        <v>9</v>
      </c>
      <c r="L56" s="1" t="s">
        <v>3</v>
      </c>
    </row>
    <row r="57" spans="1:12" x14ac:dyDescent="0.35">
      <c r="A57" s="1">
        <f t="shared" ca="1" si="2"/>
        <v>0.41228618948059126</v>
      </c>
      <c r="B57" s="1" t="s">
        <v>1</v>
      </c>
      <c r="C57" s="2">
        <v>11999</v>
      </c>
      <c r="D57" s="1">
        <f t="shared" si="3"/>
        <v>5</v>
      </c>
      <c r="E57" s="1">
        <v>2016</v>
      </c>
      <c r="F57" s="2">
        <v>27455</v>
      </c>
      <c r="G57" s="1">
        <v>1.6</v>
      </c>
      <c r="H57" s="7" t="s">
        <v>4</v>
      </c>
      <c r="I57" s="1" t="s">
        <v>5</v>
      </c>
      <c r="J57" s="3"/>
      <c r="K57" s="1" t="s">
        <v>18</v>
      </c>
      <c r="L57" s="1" t="s">
        <v>15</v>
      </c>
    </row>
    <row r="58" spans="1:12" x14ac:dyDescent="0.35">
      <c r="A58" s="1">
        <f t="shared" ca="1" si="2"/>
        <v>0.30086335453104884</v>
      </c>
      <c r="B58" s="1" t="s">
        <v>1</v>
      </c>
      <c r="C58" s="2">
        <v>8990</v>
      </c>
      <c r="D58" s="1">
        <f t="shared" si="3"/>
        <v>5</v>
      </c>
      <c r="E58" s="1">
        <v>2016</v>
      </c>
      <c r="F58" s="2">
        <v>75000</v>
      </c>
      <c r="G58" s="1">
        <v>1.6</v>
      </c>
      <c r="H58" s="7" t="s">
        <v>4</v>
      </c>
      <c r="I58" s="1" t="s">
        <v>5</v>
      </c>
      <c r="J58" s="3"/>
      <c r="K58" s="1" t="s">
        <v>18</v>
      </c>
      <c r="L58" s="1" t="s">
        <v>3</v>
      </c>
    </row>
    <row r="59" spans="1:12" x14ac:dyDescent="0.35">
      <c r="A59" s="1">
        <f t="shared" ca="1" si="2"/>
        <v>0.63195678514774989</v>
      </c>
      <c r="B59" s="1" t="s">
        <v>1</v>
      </c>
      <c r="C59" s="2">
        <v>18499</v>
      </c>
      <c r="D59" s="1">
        <f t="shared" si="3"/>
        <v>3</v>
      </c>
      <c r="E59" s="1">
        <v>2018</v>
      </c>
      <c r="F59" s="2">
        <v>20457</v>
      </c>
      <c r="G59" s="1">
        <v>1.5</v>
      </c>
      <c r="H59" s="7" t="s">
        <v>11</v>
      </c>
      <c r="I59" s="1" t="s">
        <v>8</v>
      </c>
      <c r="J59" s="3"/>
      <c r="K59" s="1" t="s">
        <v>6</v>
      </c>
      <c r="L59" s="1" t="s">
        <v>3</v>
      </c>
    </row>
    <row r="60" spans="1:12" x14ac:dyDescent="0.35">
      <c r="A60" s="1">
        <f t="shared" ca="1" si="2"/>
        <v>3.3103088245924117E-2</v>
      </c>
      <c r="B60" s="1" t="s">
        <v>1</v>
      </c>
      <c r="C60" s="2">
        <v>14000</v>
      </c>
      <c r="D60" s="1">
        <f t="shared" si="3"/>
        <v>3</v>
      </c>
      <c r="E60" s="1">
        <v>2018</v>
      </c>
      <c r="F60" s="2">
        <v>16516</v>
      </c>
      <c r="G60" s="1">
        <v>1</v>
      </c>
      <c r="H60" s="7" t="s">
        <v>11</v>
      </c>
      <c r="I60" s="1" t="s">
        <v>5</v>
      </c>
      <c r="J60" s="3"/>
      <c r="K60" s="1" t="s">
        <v>13</v>
      </c>
      <c r="L60" s="1" t="s">
        <v>3</v>
      </c>
    </row>
    <row r="61" spans="1:12" x14ac:dyDescent="0.35">
      <c r="A61" s="1">
        <f t="shared" ca="1" si="2"/>
        <v>0.24862296102201054</v>
      </c>
      <c r="B61" s="1" t="s">
        <v>1</v>
      </c>
      <c r="C61" s="2">
        <v>22599</v>
      </c>
      <c r="D61" s="1">
        <f t="shared" si="3"/>
        <v>1</v>
      </c>
      <c r="E61" s="1">
        <v>2020</v>
      </c>
      <c r="F61" s="2">
        <v>17129</v>
      </c>
      <c r="G61" s="1">
        <v>1.4</v>
      </c>
      <c r="H61" s="7" t="s">
        <v>11</v>
      </c>
      <c r="I61" s="1" t="s">
        <v>5</v>
      </c>
      <c r="J61" s="3"/>
      <c r="K61" s="1" t="s">
        <v>28</v>
      </c>
      <c r="L61" s="1" t="s">
        <v>3</v>
      </c>
    </row>
    <row r="62" spans="1:12" x14ac:dyDescent="0.35">
      <c r="A62" s="1">
        <f t="shared" ca="1" si="2"/>
        <v>0.97840186299670617</v>
      </c>
      <c r="B62" s="1" t="s">
        <v>1</v>
      </c>
      <c r="C62" s="2">
        <v>10899</v>
      </c>
      <c r="D62" s="1">
        <f t="shared" si="3"/>
        <v>5</v>
      </c>
      <c r="E62" s="1">
        <v>2016</v>
      </c>
      <c r="F62" s="2">
        <v>34087</v>
      </c>
      <c r="G62" s="1">
        <v>1.6</v>
      </c>
      <c r="H62" s="7" t="s">
        <v>4</v>
      </c>
      <c r="I62" s="1" t="s">
        <v>5</v>
      </c>
      <c r="J62" s="3"/>
      <c r="K62" s="1" t="s">
        <v>6</v>
      </c>
      <c r="L62" s="1" t="s">
        <v>3</v>
      </c>
    </row>
    <row r="63" spans="1:12" x14ac:dyDescent="0.35">
      <c r="A63" s="1">
        <f t="shared" ca="1" si="2"/>
        <v>0.10405919883609049</v>
      </c>
      <c r="B63" s="1" t="s">
        <v>1</v>
      </c>
      <c r="C63" s="2">
        <v>13850</v>
      </c>
      <c r="D63" s="1">
        <f t="shared" si="3"/>
        <v>4</v>
      </c>
      <c r="E63" s="1">
        <v>2017</v>
      </c>
      <c r="F63" s="2">
        <v>49948</v>
      </c>
      <c r="G63" s="1">
        <v>1.6</v>
      </c>
      <c r="H63" s="7" t="s">
        <v>4</v>
      </c>
      <c r="I63" s="1" t="s">
        <v>5</v>
      </c>
      <c r="J63" s="3"/>
      <c r="K63" s="1" t="s">
        <v>13</v>
      </c>
      <c r="L63" s="1" t="s">
        <v>3</v>
      </c>
    </row>
    <row r="64" spans="1:12" x14ac:dyDescent="0.35">
      <c r="A64" s="1">
        <f t="shared" ca="1" si="2"/>
        <v>0.54986055303927328</v>
      </c>
      <c r="B64" s="1" t="s">
        <v>1</v>
      </c>
      <c r="C64" s="2">
        <v>13750</v>
      </c>
      <c r="D64" s="1">
        <f t="shared" si="3"/>
        <v>5</v>
      </c>
      <c r="E64" s="1">
        <v>2016</v>
      </c>
      <c r="F64" s="2">
        <v>35135</v>
      </c>
      <c r="G64" s="1">
        <v>1.6</v>
      </c>
      <c r="H64" s="7" t="s">
        <v>4</v>
      </c>
      <c r="I64" s="1" t="s">
        <v>5</v>
      </c>
      <c r="J64" s="3"/>
      <c r="K64" s="1" t="s">
        <v>28</v>
      </c>
      <c r="L64" s="1" t="s">
        <v>3</v>
      </c>
    </row>
    <row r="65" spans="1:12" x14ac:dyDescent="0.35">
      <c r="A65" s="1">
        <f t="shared" ca="1" si="2"/>
        <v>0.48762625943292004</v>
      </c>
      <c r="B65" s="1" t="s">
        <v>1</v>
      </c>
      <c r="C65" s="2">
        <v>15995</v>
      </c>
      <c r="D65" s="1">
        <f t="shared" si="3"/>
        <v>5</v>
      </c>
      <c r="E65" s="1">
        <v>2016</v>
      </c>
      <c r="F65" s="2">
        <v>37000</v>
      </c>
      <c r="G65" s="1">
        <v>2</v>
      </c>
      <c r="H65" s="7" t="s">
        <v>4</v>
      </c>
      <c r="I65" s="1" t="s">
        <v>5</v>
      </c>
      <c r="J65" s="3"/>
      <c r="K65" s="1" t="s">
        <v>13</v>
      </c>
      <c r="L65" s="1" t="s">
        <v>3</v>
      </c>
    </row>
    <row r="66" spans="1:12" x14ac:dyDescent="0.35">
      <c r="A66" s="1">
        <f t="shared" ref="A66:A101" ca="1" si="4">RAND()</f>
        <v>0.83259942880568327</v>
      </c>
      <c r="B66" s="1" t="s">
        <v>1</v>
      </c>
      <c r="C66" s="2">
        <v>26990</v>
      </c>
      <c r="D66" s="1">
        <f t="shared" ref="D66:D97" si="5" xml:space="preserve"> 2021 - E66</f>
        <v>1</v>
      </c>
      <c r="E66" s="1">
        <v>2020</v>
      </c>
      <c r="F66" s="2">
        <v>10000</v>
      </c>
      <c r="G66" s="1">
        <v>1.5</v>
      </c>
      <c r="H66" s="7" t="s">
        <v>11</v>
      </c>
      <c r="I66" s="1" t="s">
        <v>5</v>
      </c>
      <c r="J66" s="3"/>
      <c r="K66" s="1" t="s">
        <v>13</v>
      </c>
      <c r="L66" s="1" t="s">
        <v>15</v>
      </c>
    </row>
    <row r="67" spans="1:12" x14ac:dyDescent="0.35">
      <c r="A67" s="1">
        <f t="shared" ca="1" si="4"/>
        <v>0.56963483525978464</v>
      </c>
      <c r="B67" s="1" t="s">
        <v>1</v>
      </c>
      <c r="C67" s="2">
        <v>12490</v>
      </c>
      <c r="D67" s="1">
        <f t="shared" si="5"/>
        <v>5</v>
      </c>
      <c r="E67" s="1">
        <v>2016</v>
      </c>
      <c r="F67" s="2">
        <v>53000</v>
      </c>
      <c r="G67" s="1">
        <v>1.6</v>
      </c>
      <c r="H67" s="7" t="s">
        <v>4</v>
      </c>
      <c r="I67" s="1" t="s">
        <v>5</v>
      </c>
      <c r="J67" s="3"/>
      <c r="K67" s="1" t="s">
        <v>28</v>
      </c>
      <c r="L67" s="1" t="s">
        <v>3</v>
      </c>
    </row>
    <row r="68" spans="1:12" x14ac:dyDescent="0.35">
      <c r="A68" s="1">
        <f t="shared" ca="1" si="4"/>
        <v>0.90541322038385874</v>
      </c>
      <c r="B68" s="1" t="s">
        <v>1</v>
      </c>
      <c r="C68" s="2">
        <v>16599</v>
      </c>
      <c r="D68" s="1">
        <f t="shared" si="5"/>
        <v>4</v>
      </c>
      <c r="E68" s="1">
        <v>2017</v>
      </c>
      <c r="F68" s="2">
        <v>24426</v>
      </c>
      <c r="G68" s="1">
        <v>2</v>
      </c>
      <c r="H68" s="7" t="s">
        <v>11</v>
      </c>
      <c r="I68" s="1" t="s">
        <v>5</v>
      </c>
      <c r="J68" s="3"/>
      <c r="K68" s="1" t="s">
        <v>9</v>
      </c>
      <c r="L68" s="1" t="s">
        <v>15</v>
      </c>
    </row>
    <row r="69" spans="1:12" x14ac:dyDescent="0.35">
      <c r="A69" s="1">
        <f t="shared" ca="1" si="4"/>
        <v>0.65844322018657708</v>
      </c>
      <c r="B69" s="1" t="s">
        <v>1</v>
      </c>
      <c r="C69" s="2">
        <v>10944</v>
      </c>
      <c r="D69" s="1">
        <f t="shared" si="5"/>
        <v>3</v>
      </c>
      <c r="E69" s="1">
        <v>2018</v>
      </c>
      <c r="F69" s="2">
        <v>42118</v>
      </c>
      <c r="G69" s="1">
        <v>1.6</v>
      </c>
      <c r="H69" s="7" t="s">
        <v>4</v>
      </c>
      <c r="I69" s="1" t="s">
        <v>5</v>
      </c>
      <c r="J69" s="3"/>
      <c r="K69" s="1" t="s">
        <v>6</v>
      </c>
      <c r="L69" s="1" t="s">
        <v>3</v>
      </c>
    </row>
    <row r="70" spans="1:12" x14ac:dyDescent="0.35">
      <c r="A70" s="1">
        <f t="shared" ca="1" si="4"/>
        <v>0.83349562608246242</v>
      </c>
      <c r="B70" s="1" t="s">
        <v>1</v>
      </c>
      <c r="C70" s="2">
        <v>9450</v>
      </c>
      <c r="D70" s="1">
        <f t="shared" si="5"/>
        <v>5</v>
      </c>
      <c r="E70" s="1">
        <v>2016</v>
      </c>
      <c r="F70" s="2">
        <v>71871</v>
      </c>
      <c r="G70" s="1">
        <v>2</v>
      </c>
      <c r="H70" s="7" t="s">
        <v>4</v>
      </c>
      <c r="I70" s="1" t="s">
        <v>5</v>
      </c>
      <c r="J70" s="3"/>
      <c r="K70" s="1" t="s">
        <v>49</v>
      </c>
      <c r="L70" s="1" t="s">
        <v>15</v>
      </c>
    </row>
    <row r="71" spans="1:12" x14ac:dyDescent="0.35">
      <c r="A71" s="1">
        <f t="shared" ca="1" si="4"/>
        <v>0.15195387366580848</v>
      </c>
      <c r="B71" s="1" t="s">
        <v>1</v>
      </c>
      <c r="C71" s="2">
        <v>17750</v>
      </c>
      <c r="D71" s="1">
        <f t="shared" si="5"/>
        <v>4</v>
      </c>
      <c r="E71" s="1">
        <v>2017</v>
      </c>
      <c r="F71" s="2">
        <v>35583</v>
      </c>
      <c r="G71" s="1">
        <v>1.6</v>
      </c>
      <c r="H71" s="7" t="s">
        <v>4</v>
      </c>
      <c r="I71" s="1" t="s">
        <v>8</v>
      </c>
      <c r="J71" s="3"/>
      <c r="K71" s="1" t="s">
        <v>6</v>
      </c>
      <c r="L71" s="1" t="s">
        <v>3</v>
      </c>
    </row>
    <row r="72" spans="1:12" x14ac:dyDescent="0.35">
      <c r="A72" s="1">
        <f t="shared" ca="1" si="4"/>
        <v>0.29176084963766125</v>
      </c>
      <c r="B72" s="1" t="s">
        <v>1</v>
      </c>
      <c r="C72" s="2">
        <v>13533</v>
      </c>
      <c r="D72" s="1">
        <f t="shared" si="5"/>
        <v>4</v>
      </c>
      <c r="E72" s="1">
        <v>2017</v>
      </c>
      <c r="F72" s="2">
        <v>73379</v>
      </c>
      <c r="G72" s="1">
        <v>1.4</v>
      </c>
      <c r="H72" s="7" t="s">
        <v>11</v>
      </c>
      <c r="I72" s="1" t="s">
        <v>5</v>
      </c>
      <c r="J72" s="3"/>
      <c r="K72" s="1" t="s">
        <v>9</v>
      </c>
      <c r="L72" s="1" t="s">
        <v>3</v>
      </c>
    </row>
    <row r="73" spans="1:12" x14ac:dyDescent="0.35">
      <c r="A73" s="1">
        <f t="shared" ca="1" si="4"/>
        <v>0.86365082783369518</v>
      </c>
      <c r="B73" s="1" t="s">
        <v>1</v>
      </c>
      <c r="C73" s="2">
        <v>10499</v>
      </c>
      <c r="D73" s="1">
        <f t="shared" si="5"/>
        <v>5</v>
      </c>
      <c r="E73" s="1">
        <v>2016</v>
      </c>
      <c r="F73" s="2">
        <v>46698</v>
      </c>
      <c r="G73" s="1">
        <v>1.4</v>
      </c>
      <c r="H73" s="7" t="s">
        <v>11</v>
      </c>
      <c r="I73" s="1" t="s">
        <v>5</v>
      </c>
      <c r="J73" s="3"/>
      <c r="K73" s="1" t="s">
        <v>9</v>
      </c>
      <c r="L73" s="1" t="s">
        <v>3</v>
      </c>
    </row>
    <row r="74" spans="1:12" x14ac:dyDescent="0.35">
      <c r="A74" s="1">
        <f t="shared" ca="1" si="4"/>
        <v>0.25717599781974909</v>
      </c>
      <c r="B74" s="1" t="s">
        <v>1</v>
      </c>
      <c r="C74" s="2">
        <v>13467</v>
      </c>
      <c r="D74" s="1">
        <f t="shared" si="5"/>
        <v>4</v>
      </c>
      <c r="E74" s="1">
        <v>2017</v>
      </c>
      <c r="F74" s="2">
        <v>10021</v>
      </c>
      <c r="G74" s="1">
        <v>1</v>
      </c>
      <c r="H74" s="7" t="s">
        <v>11</v>
      </c>
      <c r="I74" s="1" t="s">
        <v>5</v>
      </c>
      <c r="J74" s="3"/>
      <c r="K74" s="1" t="s">
        <v>18</v>
      </c>
      <c r="L74" s="1" t="s">
        <v>3</v>
      </c>
    </row>
    <row r="75" spans="1:12" x14ac:dyDescent="0.35">
      <c r="A75" s="1">
        <f t="shared" ca="1" si="4"/>
        <v>0.73450355345152663</v>
      </c>
      <c r="B75" s="1" t="s">
        <v>1</v>
      </c>
      <c r="C75" s="2">
        <v>14500</v>
      </c>
      <c r="D75" s="1">
        <f t="shared" si="5"/>
        <v>3</v>
      </c>
      <c r="E75" s="1">
        <v>2018</v>
      </c>
      <c r="F75" s="2">
        <v>27199</v>
      </c>
      <c r="G75" s="1">
        <v>2</v>
      </c>
      <c r="H75" s="7" t="s">
        <v>4</v>
      </c>
      <c r="I75" s="1" t="s">
        <v>8</v>
      </c>
      <c r="J75" s="3"/>
      <c r="K75" s="1" t="s">
        <v>9</v>
      </c>
      <c r="L75" s="1" t="s">
        <v>3</v>
      </c>
    </row>
    <row r="76" spans="1:12" x14ac:dyDescent="0.35">
      <c r="A76" s="1">
        <f t="shared" ca="1" si="4"/>
        <v>0.63933948913498762</v>
      </c>
      <c r="B76" s="1" t="s">
        <v>1</v>
      </c>
      <c r="C76" s="2">
        <v>18300</v>
      </c>
      <c r="D76" s="1">
        <f t="shared" si="5"/>
        <v>3</v>
      </c>
      <c r="E76" s="1">
        <v>2018</v>
      </c>
      <c r="F76" s="2">
        <v>5593</v>
      </c>
      <c r="G76" s="1">
        <v>1.5</v>
      </c>
      <c r="H76" s="7" t="s">
        <v>11</v>
      </c>
      <c r="I76" s="1" t="s">
        <v>5</v>
      </c>
      <c r="J76" s="3"/>
      <c r="K76" s="1" t="s">
        <v>13</v>
      </c>
      <c r="L76" s="1" t="s">
        <v>15</v>
      </c>
    </row>
    <row r="77" spans="1:12" x14ac:dyDescent="0.35">
      <c r="A77" s="1">
        <f t="shared" ca="1" si="4"/>
        <v>0.38571544857993334</v>
      </c>
      <c r="B77" s="1" t="s">
        <v>1</v>
      </c>
      <c r="C77" s="2">
        <v>13122</v>
      </c>
      <c r="D77" s="1">
        <f t="shared" si="5"/>
        <v>5</v>
      </c>
      <c r="E77" s="1">
        <v>2016</v>
      </c>
      <c r="F77" s="2">
        <v>38393</v>
      </c>
      <c r="G77" s="1">
        <v>1.6</v>
      </c>
      <c r="H77" s="7" t="s">
        <v>4</v>
      </c>
      <c r="I77" s="1" t="s">
        <v>8</v>
      </c>
      <c r="J77" s="3"/>
      <c r="K77" s="1" t="s">
        <v>13</v>
      </c>
      <c r="L77" s="1" t="s">
        <v>15</v>
      </c>
    </row>
    <row r="78" spans="1:12" x14ac:dyDescent="0.35">
      <c r="A78" s="1">
        <f t="shared" ca="1" si="4"/>
        <v>0.270260739254088</v>
      </c>
      <c r="B78" s="1" t="s">
        <v>1</v>
      </c>
      <c r="C78" s="2">
        <v>12195</v>
      </c>
      <c r="D78" s="1">
        <f t="shared" si="5"/>
        <v>3</v>
      </c>
      <c r="E78" s="1">
        <v>2018</v>
      </c>
      <c r="F78" s="2">
        <v>42035</v>
      </c>
      <c r="G78" s="1">
        <v>1</v>
      </c>
      <c r="H78" s="7" t="s">
        <v>11</v>
      </c>
      <c r="I78" s="1" t="s">
        <v>5</v>
      </c>
      <c r="J78" s="3"/>
      <c r="K78" s="1" t="s">
        <v>9</v>
      </c>
      <c r="L78" s="1" t="s">
        <v>3</v>
      </c>
    </row>
    <row r="79" spans="1:12" x14ac:dyDescent="0.35">
      <c r="A79" s="1">
        <f t="shared" ca="1" si="4"/>
        <v>0.94175240841494778</v>
      </c>
      <c r="B79" s="1" t="s">
        <v>1</v>
      </c>
      <c r="C79" s="2">
        <v>18000</v>
      </c>
      <c r="D79" s="1">
        <f t="shared" si="5"/>
        <v>4</v>
      </c>
      <c r="E79" s="1">
        <v>2017</v>
      </c>
      <c r="F79" s="2">
        <v>25680</v>
      </c>
      <c r="G79" s="1">
        <v>2</v>
      </c>
      <c r="H79" s="7" t="s">
        <v>4</v>
      </c>
      <c r="I79" s="1" t="s">
        <v>8</v>
      </c>
      <c r="J79" s="3"/>
      <c r="K79" s="1" t="s">
        <v>204</v>
      </c>
      <c r="L79" s="1" t="s">
        <v>3</v>
      </c>
    </row>
    <row r="80" spans="1:12" x14ac:dyDescent="0.35">
      <c r="A80" s="1">
        <f t="shared" ca="1" si="4"/>
        <v>0.43706382916007969</v>
      </c>
      <c r="B80" s="1" t="s">
        <v>1</v>
      </c>
      <c r="C80" s="2">
        <v>26638</v>
      </c>
      <c r="D80" s="1">
        <f t="shared" si="5"/>
        <v>2</v>
      </c>
      <c r="E80" s="1">
        <v>2019</v>
      </c>
      <c r="F80" s="2">
        <v>3449</v>
      </c>
      <c r="G80" s="1">
        <v>2</v>
      </c>
      <c r="H80" s="7" t="s">
        <v>4</v>
      </c>
      <c r="I80" s="1" t="s">
        <v>8</v>
      </c>
      <c r="J80" s="3"/>
      <c r="K80" s="1" t="s">
        <v>13</v>
      </c>
      <c r="L80" s="1" t="s">
        <v>3</v>
      </c>
    </row>
    <row r="81" spans="1:12" x14ac:dyDescent="0.35">
      <c r="A81" s="1">
        <f t="shared" ca="1" si="4"/>
        <v>0.80573249191823793</v>
      </c>
      <c r="B81" s="1" t="s">
        <v>1</v>
      </c>
      <c r="C81" s="2">
        <v>16500</v>
      </c>
      <c r="D81" s="1">
        <f t="shared" si="5"/>
        <v>3</v>
      </c>
      <c r="E81" s="1">
        <v>2018</v>
      </c>
      <c r="F81" s="2">
        <v>21361</v>
      </c>
      <c r="G81" s="1">
        <v>1</v>
      </c>
      <c r="H81" s="7" t="s">
        <v>11</v>
      </c>
      <c r="I81" s="1" t="s">
        <v>5</v>
      </c>
      <c r="J81" s="3"/>
      <c r="K81" s="1" t="s">
        <v>159</v>
      </c>
      <c r="L81" s="1" t="s">
        <v>15</v>
      </c>
    </row>
    <row r="82" spans="1:12" x14ac:dyDescent="0.35">
      <c r="A82" s="1">
        <f t="shared" ca="1" si="4"/>
        <v>0.97012958559997242</v>
      </c>
      <c r="B82" s="1" t="s">
        <v>1</v>
      </c>
      <c r="C82" s="2">
        <v>10600</v>
      </c>
      <c r="D82" s="1">
        <f t="shared" si="5"/>
        <v>5</v>
      </c>
      <c r="E82" s="1">
        <v>2016</v>
      </c>
      <c r="F82" s="2">
        <v>56350</v>
      </c>
      <c r="G82" s="1">
        <v>2</v>
      </c>
      <c r="H82" s="7" t="s">
        <v>4</v>
      </c>
      <c r="I82" s="1" t="s">
        <v>5</v>
      </c>
      <c r="J82" s="3"/>
      <c r="K82" s="1" t="s">
        <v>13</v>
      </c>
      <c r="L82" s="1" t="s">
        <v>15</v>
      </c>
    </row>
    <row r="83" spans="1:12" x14ac:dyDescent="0.35">
      <c r="A83" s="1">
        <f t="shared" ca="1" si="4"/>
        <v>0.59098975194836945</v>
      </c>
      <c r="B83" s="1" t="s">
        <v>1</v>
      </c>
      <c r="C83" s="2">
        <v>14750</v>
      </c>
      <c r="D83" s="1">
        <f t="shared" si="5"/>
        <v>3</v>
      </c>
      <c r="E83" s="1">
        <v>2018</v>
      </c>
      <c r="F83" s="2">
        <v>20938</v>
      </c>
      <c r="G83" s="1">
        <v>1.6</v>
      </c>
      <c r="H83" s="7" t="s">
        <v>4</v>
      </c>
      <c r="I83" s="1" t="s">
        <v>5</v>
      </c>
      <c r="J83" s="3"/>
      <c r="K83" s="1" t="s">
        <v>18</v>
      </c>
      <c r="L83" s="1" t="s">
        <v>3</v>
      </c>
    </row>
    <row r="84" spans="1:12" x14ac:dyDescent="0.35">
      <c r="A84" s="1">
        <f t="shared" ca="1" si="4"/>
        <v>0.84720142703013201</v>
      </c>
      <c r="B84" s="1" t="s">
        <v>1</v>
      </c>
      <c r="C84" s="2">
        <v>17599</v>
      </c>
      <c r="D84" s="1">
        <f t="shared" si="5"/>
        <v>4</v>
      </c>
      <c r="E84" s="1">
        <v>2017</v>
      </c>
      <c r="F84" s="2">
        <v>18108</v>
      </c>
      <c r="G84" s="1">
        <v>1.5</v>
      </c>
      <c r="H84" s="7" t="s">
        <v>11</v>
      </c>
      <c r="I84" s="1" t="s">
        <v>5</v>
      </c>
      <c r="J84" s="3"/>
      <c r="K84" s="1" t="s">
        <v>28</v>
      </c>
      <c r="L84" s="1" t="s">
        <v>15</v>
      </c>
    </row>
    <row r="85" spans="1:12" x14ac:dyDescent="0.35">
      <c r="A85" s="1">
        <f t="shared" ca="1" si="4"/>
        <v>6.3441227005553547E-2</v>
      </c>
      <c r="B85" s="1" t="s">
        <v>1</v>
      </c>
      <c r="C85" s="2">
        <v>10700</v>
      </c>
      <c r="D85" s="1">
        <f t="shared" si="5"/>
        <v>4</v>
      </c>
      <c r="E85" s="1">
        <v>2017</v>
      </c>
      <c r="F85" s="2">
        <v>57170</v>
      </c>
      <c r="G85" s="1">
        <v>2</v>
      </c>
      <c r="H85" s="7" t="s">
        <v>4</v>
      </c>
      <c r="I85" s="1" t="s">
        <v>5</v>
      </c>
      <c r="J85" s="3"/>
      <c r="K85" s="1" t="s">
        <v>18</v>
      </c>
      <c r="L85" s="1" t="s">
        <v>15</v>
      </c>
    </row>
    <row r="86" spans="1:12" x14ac:dyDescent="0.35">
      <c r="A86" s="1">
        <f t="shared" ca="1" si="4"/>
        <v>0.75970338555816597</v>
      </c>
      <c r="B86" s="1" t="s">
        <v>1</v>
      </c>
      <c r="C86" s="2">
        <v>16300</v>
      </c>
      <c r="D86" s="1">
        <f t="shared" si="5"/>
        <v>3</v>
      </c>
      <c r="E86" s="1">
        <v>2018</v>
      </c>
      <c r="F86" s="2">
        <v>23241</v>
      </c>
      <c r="G86" s="1">
        <v>1</v>
      </c>
      <c r="H86" s="7" t="s">
        <v>11</v>
      </c>
      <c r="I86" s="1" t="s">
        <v>5</v>
      </c>
      <c r="J86" s="3"/>
      <c r="K86" s="1" t="s">
        <v>13</v>
      </c>
      <c r="L86" s="1" t="s">
        <v>3</v>
      </c>
    </row>
    <row r="87" spans="1:12" x14ac:dyDescent="0.35">
      <c r="A87" s="1">
        <f t="shared" ca="1" si="4"/>
        <v>0.750239432803812</v>
      </c>
      <c r="B87" s="1" t="s">
        <v>1</v>
      </c>
      <c r="C87" s="2">
        <v>14998</v>
      </c>
      <c r="D87" s="1">
        <f t="shared" si="5"/>
        <v>4</v>
      </c>
      <c r="E87" s="1">
        <v>2017</v>
      </c>
      <c r="F87" s="2">
        <v>50607</v>
      </c>
      <c r="G87" s="1">
        <v>2</v>
      </c>
      <c r="H87" s="7" t="s">
        <v>4</v>
      </c>
      <c r="I87" s="1" t="s">
        <v>5</v>
      </c>
      <c r="J87" s="3"/>
      <c r="K87" s="1" t="s">
        <v>6</v>
      </c>
      <c r="L87" s="1" t="s">
        <v>3</v>
      </c>
    </row>
    <row r="88" spans="1:12" x14ac:dyDescent="0.35">
      <c r="A88" s="1">
        <f t="shared" ca="1" si="4"/>
        <v>0.98641334156253524</v>
      </c>
      <c r="B88" s="1" t="s">
        <v>1</v>
      </c>
      <c r="C88" s="2">
        <v>13299</v>
      </c>
      <c r="D88" s="1">
        <f t="shared" si="5"/>
        <v>4</v>
      </c>
      <c r="E88" s="1">
        <v>2017</v>
      </c>
      <c r="F88" s="2">
        <v>50928</v>
      </c>
      <c r="G88" s="1">
        <v>1.6</v>
      </c>
      <c r="H88" s="7" t="s">
        <v>4</v>
      </c>
      <c r="I88" s="1" t="s">
        <v>8</v>
      </c>
      <c r="J88" s="3"/>
      <c r="K88" s="1" t="s">
        <v>58</v>
      </c>
      <c r="L88" s="1" t="s">
        <v>3</v>
      </c>
    </row>
    <row r="89" spans="1:12" x14ac:dyDescent="0.35">
      <c r="A89" s="1">
        <f t="shared" ca="1" si="4"/>
        <v>0.5150730614496436</v>
      </c>
      <c r="B89" s="1" t="s">
        <v>1</v>
      </c>
      <c r="C89" s="2">
        <v>12000</v>
      </c>
      <c r="D89" s="1">
        <f t="shared" si="5"/>
        <v>5</v>
      </c>
      <c r="E89" s="1">
        <v>2016</v>
      </c>
      <c r="F89" s="2">
        <v>54731</v>
      </c>
      <c r="G89" s="1">
        <v>2</v>
      </c>
      <c r="H89" s="7" t="s">
        <v>4</v>
      </c>
      <c r="I89" s="1" t="s">
        <v>8</v>
      </c>
      <c r="J89" s="3"/>
      <c r="K89" s="1" t="s">
        <v>6</v>
      </c>
      <c r="L89" s="1" t="s">
        <v>15</v>
      </c>
    </row>
    <row r="90" spans="1:12" x14ac:dyDescent="0.35">
      <c r="A90" s="1">
        <f t="shared" ca="1" si="4"/>
        <v>0.74660764342055441</v>
      </c>
      <c r="B90" s="1" t="s">
        <v>1</v>
      </c>
      <c r="C90" s="2">
        <v>13650</v>
      </c>
      <c r="D90" s="1">
        <f t="shared" si="5"/>
        <v>4</v>
      </c>
      <c r="E90" s="1">
        <v>2017</v>
      </c>
      <c r="F90" s="2">
        <v>17897</v>
      </c>
      <c r="G90" s="1">
        <v>1.6</v>
      </c>
      <c r="H90" s="7" t="s">
        <v>4</v>
      </c>
      <c r="I90" s="1" t="s">
        <v>5</v>
      </c>
      <c r="J90" s="3"/>
      <c r="K90" s="1" t="s">
        <v>13</v>
      </c>
      <c r="L90" s="1" t="s">
        <v>3</v>
      </c>
    </row>
    <row r="91" spans="1:12" x14ac:dyDescent="0.35">
      <c r="A91" s="1">
        <f t="shared" ca="1" si="4"/>
        <v>0.43139845775976815</v>
      </c>
      <c r="B91" s="1" t="s">
        <v>1</v>
      </c>
      <c r="C91" s="2">
        <v>15699</v>
      </c>
      <c r="D91" s="1">
        <f t="shared" si="5"/>
        <v>5</v>
      </c>
      <c r="E91" s="1">
        <v>2016</v>
      </c>
      <c r="F91" s="2">
        <v>42646</v>
      </c>
      <c r="G91" s="1">
        <v>2</v>
      </c>
      <c r="H91" s="7" t="s">
        <v>4</v>
      </c>
      <c r="I91" s="1" t="s">
        <v>5</v>
      </c>
      <c r="J91" s="3"/>
      <c r="K91" s="1" t="s">
        <v>204</v>
      </c>
      <c r="L91" s="1" t="s">
        <v>3</v>
      </c>
    </row>
    <row r="92" spans="1:12" x14ac:dyDescent="0.35">
      <c r="A92" s="1">
        <f t="shared" ca="1" si="4"/>
        <v>0.92357886440036618</v>
      </c>
      <c r="B92" s="1" t="s">
        <v>1</v>
      </c>
      <c r="C92" s="2">
        <v>16999</v>
      </c>
      <c r="D92" s="1">
        <f t="shared" si="5"/>
        <v>5</v>
      </c>
      <c r="E92" s="1">
        <v>2016</v>
      </c>
      <c r="F92" s="2">
        <v>38422</v>
      </c>
      <c r="G92" s="1">
        <v>1.4</v>
      </c>
      <c r="H92" s="7" t="s">
        <v>11</v>
      </c>
      <c r="I92" s="1" t="s">
        <v>8</v>
      </c>
      <c r="J92" s="3"/>
      <c r="K92" s="1" t="s">
        <v>6</v>
      </c>
      <c r="L92" s="1" t="s">
        <v>3</v>
      </c>
    </row>
    <row r="93" spans="1:12" x14ac:dyDescent="0.35">
      <c r="A93" s="1">
        <f t="shared" ca="1" si="4"/>
        <v>0.11456005747118037</v>
      </c>
      <c r="B93" s="1" t="s">
        <v>1</v>
      </c>
      <c r="C93" s="2">
        <v>17000</v>
      </c>
      <c r="D93" s="1">
        <f t="shared" si="5"/>
        <v>3</v>
      </c>
      <c r="E93" s="1">
        <v>2018</v>
      </c>
      <c r="F93" s="2">
        <v>44189</v>
      </c>
      <c r="G93" s="1">
        <v>2</v>
      </c>
      <c r="H93" s="7" t="s">
        <v>4</v>
      </c>
      <c r="I93" s="1" t="s">
        <v>5</v>
      </c>
      <c r="J93" s="3"/>
      <c r="K93" s="1" t="s">
        <v>13</v>
      </c>
      <c r="L93" s="1" t="s">
        <v>3</v>
      </c>
    </row>
    <row r="94" spans="1:12" x14ac:dyDescent="0.35">
      <c r="A94" s="1">
        <f t="shared" ca="1" si="4"/>
        <v>0.29149533052052867</v>
      </c>
      <c r="B94" s="1" t="s">
        <v>1</v>
      </c>
      <c r="C94" s="2">
        <v>9500</v>
      </c>
      <c r="D94" s="1">
        <f t="shared" si="5"/>
        <v>5</v>
      </c>
      <c r="E94" s="1">
        <v>2016</v>
      </c>
      <c r="F94" s="2">
        <v>65000</v>
      </c>
      <c r="G94" s="1">
        <v>2</v>
      </c>
      <c r="H94" s="7" t="s">
        <v>4</v>
      </c>
      <c r="I94" s="1" t="s">
        <v>5</v>
      </c>
      <c r="J94" s="3"/>
      <c r="K94" s="1" t="s">
        <v>9</v>
      </c>
      <c r="L94" s="1" t="s">
        <v>3</v>
      </c>
    </row>
    <row r="95" spans="1:12" x14ac:dyDescent="0.35">
      <c r="A95" s="1">
        <f t="shared" ca="1" si="4"/>
        <v>0.63100018892448539</v>
      </c>
      <c r="B95" s="1" t="s">
        <v>1</v>
      </c>
      <c r="C95" s="2">
        <v>17425</v>
      </c>
      <c r="D95" s="1">
        <f t="shared" si="5"/>
        <v>3</v>
      </c>
      <c r="E95" s="1">
        <v>2018</v>
      </c>
      <c r="F95" s="2">
        <v>37932</v>
      </c>
      <c r="G95" s="1">
        <v>1.5</v>
      </c>
      <c r="H95" s="7" t="s">
        <v>11</v>
      </c>
      <c r="I95" s="1" t="s">
        <v>5</v>
      </c>
      <c r="J95" s="3"/>
      <c r="K95" s="1" t="s">
        <v>13</v>
      </c>
      <c r="L95" s="1" t="s">
        <v>3</v>
      </c>
    </row>
    <row r="96" spans="1:12" x14ac:dyDescent="0.35">
      <c r="A96" s="1">
        <f t="shared" ca="1" si="4"/>
        <v>0.13279665351569392</v>
      </c>
      <c r="B96" s="1" t="s">
        <v>1</v>
      </c>
      <c r="C96" s="2">
        <v>15300</v>
      </c>
      <c r="D96" s="1">
        <f t="shared" si="5"/>
        <v>5</v>
      </c>
      <c r="E96" s="1">
        <v>2016</v>
      </c>
      <c r="F96" s="2">
        <v>25548</v>
      </c>
      <c r="G96" s="1">
        <v>1.4</v>
      </c>
      <c r="H96" s="7" t="s">
        <v>11</v>
      </c>
      <c r="I96" s="1" t="s">
        <v>5</v>
      </c>
      <c r="J96" s="3"/>
      <c r="K96" s="1" t="s">
        <v>6</v>
      </c>
      <c r="L96" s="1" t="s">
        <v>3</v>
      </c>
    </row>
    <row r="97" spans="1:12" x14ac:dyDescent="0.35">
      <c r="A97" s="1">
        <f t="shared" ca="1" si="4"/>
        <v>0.57652262949602329</v>
      </c>
      <c r="B97" s="1" t="s">
        <v>1</v>
      </c>
      <c r="C97" s="2">
        <v>13500</v>
      </c>
      <c r="D97" s="1">
        <f t="shared" si="5"/>
        <v>5</v>
      </c>
      <c r="E97" s="1">
        <v>2016</v>
      </c>
      <c r="F97" s="2">
        <v>55999</v>
      </c>
      <c r="G97" s="1">
        <v>2</v>
      </c>
      <c r="H97" s="7" t="s">
        <v>4</v>
      </c>
      <c r="I97" s="1" t="s">
        <v>5</v>
      </c>
      <c r="J97" s="3"/>
      <c r="K97" s="1" t="s">
        <v>18</v>
      </c>
      <c r="L97" s="1" t="s">
        <v>3</v>
      </c>
    </row>
    <row r="98" spans="1:12" x14ac:dyDescent="0.35">
      <c r="A98" s="1">
        <f t="shared" ca="1" si="4"/>
        <v>0.34339127541990577</v>
      </c>
      <c r="B98" s="1" t="s">
        <v>1</v>
      </c>
      <c r="C98" s="2">
        <v>12650</v>
      </c>
      <c r="D98" s="1">
        <f t="shared" ref="D98:D101" si="6" xml:space="preserve"> 2021 - E98</f>
        <v>5</v>
      </c>
      <c r="E98" s="1">
        <v>2016</v>
      </c>
      <c r="F98" s="2">
        <v>70766</v>
      </c>
      <c r="G98" s="1">
        <v>2</v>
      </c>
      <c r="H98" s="7" t="s">
        <v>4</v>
      </c>
      <c r="I98" s="1" t="s">
        <v>8</v>
      </c>
      <c r="J98" s="3"/>
      <c r="K98" s="1" t="s">
        <v>6</v>
      </c>
      <c r="L98" s="1" t="s">
        <v>3</v>
      </c>
    </row>
    <row r="99" spans="1:12" x14ac:dyDescent="0.35">
      <c r="A99" s="1">
        <f t="shared" ca="1" si="4"/>
        <v>5.6818003569540587E-2</v>
      </c>
      <c r="B99" s="1" t="s">
        <v>1</v>
      </c>
      <c r="C99" s="2">
        <v>21000</v>
      </c>
      <c r="D99" s="1">
        <f t="shared" si="6"/>
        <v>3</v>
      </c>
      <c r="E99" s="1">
        <v>2018</v>
      </c>
      <c r="F99" s="2">
        <v>22000</v>
      </c>
      <c r="G99" s="1">
        <v>1</v>
      </c>
      <c r="H99" s="7" t="s">
        <v>11</v>
      </c>
      <c r="I99" s="1" t="s">
        <v>8</v>
      </c>
      <c r="J99" s="3"/>
      <c r="K99" s="1" t="s">
        <v>13</v>
      </c>
      <c r="L99" s="1" t="s">
        <v>15</v>
      </c>
    </row>
    <row r="100" spans="1:12" x14ac:dyDescent="0.35">
      <c r="A100" s="1">
        <f t="shared" ca="1" si="4"/>
        <v>0.682983991178161</v>
      </c>
      <c r="B100" s="1" t="s">
        <v>1</v>
      </c>
      <c r="C100" s="2">
        <v>8599</v>
      </c>
      <c r="D100" s="1">
        <f t="shared" si="6"/>
        <v>5</v>
      </c>
      <c r="E100" s="1">
        <v>2016</v>
      </c>
      <c r="F100" s="2">
        <v>99000</v>
      </c>
      <c r="G100" s="1">
        <v>1.6</v>
      </c>
      <c r="H100" s="7" t="s">
        <v>4</v>
      </c>
      <c r="I100" s="1" t="s">
        <v>8</v>
      </c>
      <c r="J100" s="3"/>
      <c r="K100" s="1" t="s">
        <v>9</v>
      </c>
      <c r="L100" s="1" t="s">
        <v>3</v>
      </c>
    </row>
    <row r="101" spans="1:12" x14ac:dyDescent="0.35">
      <c r="A101" s="1">
        <f t="shared" ca="1" si="4"/>
        <v>8.5658562197969301E-2</v>
      </c>
      <c r="B101" s="1" t="s">
        <v>1</v>
      </c>
      <c r="C101" s="2">
        <v>17000</v>
      </c>
      <c r="D101" s="1">
        <f t="shared" si="6"/>
        <v>3</v>
      </c>
      <c r="E101" s="1">
        <v>2018</v>
      </c>
      <c r="F101" s="2">
        <v>16308</v>
      </c>
      <c r="G101" s="1">
        <v>1</v>
      </c>
      <c r="H101" s="7" t="s">
        <v>11</v>
      </c>
      <c r="I101" s="1" t="s">
        <v>5</v>
      </c>
      <c r="J101" s="3"/>
      <c r="K101" s="1" t="s">
        <v>13</v>
      </c>
      <c r="L101" s="1" t="s">
        <v>3</v>
      </c>
    </row>
  </sheetData>
  <autoFilter ref="H1:H101" xr:uid="{AB7BB363-610A-4859-AFF3-2CE8C50AC512}">
    <filterColumn colId="0">
      <customFilters>
        <customFilter val="*"/>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A035-9A43-4B7B-915F-1E5FEDB22DC2}">
  <dimension ref="A3:B10"/>
  <sheetViews>
    <sheetView workbookViewId="0">
      <selection activeCell="B11" sqref="B11"/>
    </sheetView>
  </sheetViews>
  <sheetFormatPr defaultRowHeight="14.5" x14ac:dyDescent="0.35"/>
  <cols>
    <col min="1" max="1" width="12.36328125" bestFit="1" customWidth="1"/>
    <col min="2" max="2" width="25.81640625" bestFit="1" customWidth="1"/>
  </cols>
  <sheetData>
    <row r="3" spans="1:2" x14ac:dyDescent="0.35">
      <c r="A3" s="6" t="s">
        <v>262</v>
      </c>
      <c r="B3" t="s">
        <v>265</v>
      </c>
    </row>
    <row r="4" spans="1:2" x14ac:dyDescent="0.35">
      <c r="A4" s="7">
        <v>1</v>
      </c>
      <c r="B4" s="8">
        <v>13</v>
      </c>
    </row>
    <row r="5" spans="1:2" x14ac:dyDescent="0.35">
      <c r="A5" s="7">
        <v>1.4</v>
      </c>
      <c r="B5" s="8">
        <v>15</v>
      </c>
    </row>
    <row r="6" spans="1:2" x14ac:dyDescent="0.35">
      <c r="A6" s="7">
        <v>1.5</v>
      </c>
      <c r="B6" s="8">
        <v>14</v>
      </c>
    </row>
    <row r="7" spans="1:2" x14ac:dyDescent="0.35">
      <c r="A7" s="7">
        <v>1.6</v>
      </c>
      <c r="B7" s="8">
        <v>26</v>
      </c>
    </row>
    <row r="8" spans="1:2" x14ac:dyDescent="0.35">
      <c r="A8" s="7">
        <v>2</v>
      </c>
      <c r="B8" s="8">
        <v>32</v>
      </c>
    </row>
    <row r="9" spans="1:2" x14ac:dyDescent="0.35">
      <c r="A9" s="7" t="s">
        <v>263</v>
      </c>
      <c r="B9" s="8"/>
    </row>
    <row r="10" spans="1:2" x14ac:dyDescent="0.35">
      <c r="A10" s="7" t="s">
        <v>264</v>
      </c>
      <c r="B10" s="8">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B7318-1179-4607-94DE-42CEFE5EB86C}">
  <dimension ref="A3:B7"/>
  <sheetViews>
    <sheetView workbookViewId="0">
      <selection activeCell="A3" sqref="A3:B7"/>
    </sheetView>
  </sheetViews>
  <sheetFormatPr defaultRowHeight="14.5" x14ac:dyDescent="0.35"/>
  <cols>
    <col min="1" max="1" width="12.36328125" bestFit="1" customWidth="1"/>
    <col min="2" max="2" width="16.81640625" bestFit="1" customWidth="1"/>
  </cols>
  <sheetData>
    <row r="3" spans="1:2" x14ac:dyDescent="0.35">
      <c r="A3" s="6" t="s">
        <v>262</v>
      </c>
      <c r="B3" t="s">
        <v>266</v>
      </c>
    </row>
    <row r="4" spans="1:2" x14ac:dyDescent="0.35">
      <c r="A4" s="7" t="s">
        <v>4</v>
      </c>
      <c r="B4" s="8">
        <v>57</v>
      </c>
    </row>
    <row r="5" spans="1:2" x14ac:dyDescent="0.35">
      <c r="A5" s="7" t="s">
        <v>11</v>
      </c>
      <c r="B5" s="8">
        <v>43</v>
      </c>
    </row>
    <row r="6" spans="1:2" x14ac:dyDescent="0.35">
      <c r="A6" s="7" t="s">
        <v>263</v>
      </c>
      <c r="B6" s="8"/>
    </row>
    <row r="7" spans="1:2" x14ac:dyDescent="0.35">
      <c r="A7" s="7" t="s">
        <v>264</v>
      </c>
      <c r="B7" s="8">
        <v>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3F82-C5FB-478B-9AB1-98F56F5EF0CC}">
  <dimension ref="A1:C101"/>
  <sheetViews>
    <sheetView topLeftCell="B3" workbookViewId="0">
      <selection activeCell="K23" sqref="K23"/>
    </sheetView>
  </sheetViews>
  <sheetFormatPr defaultRowHeight="14.5" x14ac:dyDescent="0.35"/>
  <cols>
    <col min="1" max="1" width="21.6328125" customWidth="1"/>
    <col min="2" max="2" width="35.26953125" customWidth="1"/>
    <col min="3" max="3" width="19.453125" style="7" customWidth="1"/>
  </cols>
  <sheetData>
    <row r="1" spans="1:3" ht="21" x14ac:dyDescent="0.5">
      <c r="A1" s="4" t="s">
        <v>258</v>
      </c>
      <c r="B1" s="4" t="s">
        <v>267</v>
      </c>
      <c r="C1" s="9" t="s">
        <v>256</v>
      </c>
    </row>
    <row r="2" spans="1:3" x14ac:dyDescent="0.35">
      <c r="A2" s="2">
        <v>52088</v>
      </c>
      <c r="B2" s="2">
        <v>13200</v>
      </c>
      <c r="C2" s="7" t="s">
        <v>4</v>
      </c>
    </row>
    <row r="3" spans="1:3" x14ac:dyDescent="0.35">
      <c r="A3" s="2">
        <v>58000</v>
      </c>
      <c r="B3" s="2">
        <v>10850</v>
      </c>
      <c r="C3" s="7" t="s">
        <v>4</v>
      </c>
    </row>
    <row r="4" spans="1:3" x14ac:dyDescent="0.35">
      <c r="A4" s="2">
        <v>61523</v>
      </c>
      <c r="B4" s="2">
        <v>11000</v>
      </c>
      <c r="C4" s="7" t="s">
        <v>4</v>
      </c>
    </row>
    <row r="5" spans="1:3" x14ac:dyDescent="0.35">
      <c r="A5" s="2">
        <v>39118</v>
      </c>
      <c r="B5" s="2">
        <v>16100</v>
      </c>
      <c r="C5" s="7" t="s">
        <v>4</v>
      </c>
    </row>
    <row r="6" spans="1:3" x14ac:dyDescent="0.35">
      <c r="A6" s="2">
        <v>12246</v>
      </c>
      <c r="B6" s="2">
        <v>14389</v>
      </c>
      <c r="C6" s="7" t="s">
        <v>4</v>
      </c>
    </row>
    <row r="7" spans="1:3" x14ac:dyDescent="0.35">
      <c r="A7" s="2">
        <v>62976</v>
      </c>
      <c r="B7" s="2">
        <v>13600</v>
      </c>
      <c r="C7" s="7" t="s">
        <v>4</v>
      </c>
    </row>
    <row r="8" spans="1:3" x14ac:dyDescent="0.35">
      <c r="A8" s="2">
        <v>47000</v>
      </c>
      <c r="B8" s="2">
        <v>13990</v>
      </c>
      <c r="C8" s="7" t="s">
        <v>4</v>
      </c>
    </row>
    <row r="9" spans="1:3" x14ac:dyDescent="0.35">
      <c r="A9" s="2">
        <v>47154</v>
      </c>
      <c r="B9" s="2">
        <v>11500</v>
      </c>
      <c r="C9" s="7" t="s">
        <v>4</v>
      </c>
    </row>
    <row r="10" spans="1:3" x14ac:dyDescent="0.35">
      <c r="A10" s="2">
        <v>72320</v>
      </c>
      <c r="B10" s="2">
        <v>9400</v>
      </c>
      <c r="C10" s="7" t="s">
        <v>4</v>
      </c>
    </row>
    <row r="11" spans="1:3" x14ac:dyDescent="0.35">
      <c r="A11" s="2">
        <v>37092</v>
      </c>
      <c r="B11" s="2">
        <v>15250</v>
      </c>
      <c r="C11" s="7" t="s">
        <v>4</v>
      </c>
    </row>
    <row r="12" spans="1:3" x14ac:dyDescent="0.35">
      <c r="A12" s="2">
        <v>40733</v>
      </c>
      <c r="B12" s="2">
        <v>14799</v>
      </c>
      <c r="C12" s="7" t="s">
        <v>4</v>
      </c>
    </row>
    <row r="13" spans="1:3" x14ac:dyDescent="0.35">
      <c r="A13" s="2">
        <v>39281</v>
      </c>
      <c r="B13" s="2">
        <v>16900</v>
      </c>
      <c r="C13" s="7" t="s">
        <v>4</v>
      </c>
    </row>
    <row r="14" spans="1:3" x14ac:dyDescent="0.35">
      <c r="A14" s="2">
        <v>45003</v>
      </c>
      <c r="B14" s="2">
        <v>14350</v>
      </c>
      <c r="C14" s="7" t="s">
        <v>4</v>
      </c>
    </row>
    <row r="15" spans="1:3" x14ac:dyDescent="0.35">
      <c r="A15" s="2">
        <v>33322</v>
      </c>
      <c r="B15" s="2">
        <v>12100</v>
      </c>
      <c r="C15" s="7" t="s">
        <v>4</v>
      </c>
    </row>
    <row r="16" spans="1:3" x14ac:dyDescent="0.35">
      <c r="A16" s="2">
        <v>23051</v>
      </c>
      <c r="B16" s="2">
        <v>11998</v>
      </c>
      <c r="C16" s="7" t="s">
        <v>4</v>
      </c>
    </row>
    <row r="17" spans="1:3" x14ac:dyDescent="0.35">
      <c r="A17" s="2">
        <v>34000</v>
      </c>
      <c r="B17" s="2">
        <v>18495</v>
      </c>
      <c r="C17" s="7" t="s">
        <v>4</v>
      </c>
    </row>
    <row r="18" spans="1:3" x14ac:dyDescent="0.35">
      <c r="A18" s="2">
        <v>32008</v>
      </c>
      <c r="B18" s="2">
        <v>15000</v>
      </c>
      <c r="C18" s="7" t="s">
        <v>4</v>
      </c>
    </row>
    <row r="19" spans="1:3" x14ac:dyDescent="0.35">
      <c r="A19" s="2">
        <v>61497</v>
      </c>
      <c r="B19" s="2">
        <v>12700</v>
      </c>
      <c r="C19" s="7" t="s">
        <v>4</v>
      </c>
    </row>
    <row r="20" spans="1:3" x14ac:dyDescent="0.35">
      <c r="A20" s="2">
        <v>17433</v>
      </c>
      <c r="B20" s="2">
        <v>13300</v>
      </c>
      <c r="C20" s="7" t="s">
        <v>4</v>
      </c>
    </row>
    <row r="21" spans="1:3" x14ac:dyDescent="0.35">
      <c r="A21" s="2">
        <v>15080</v>
      </c>
      <c r="B21" s="2">
        <v>18025</v>
      </c>
      <c r="C21" s="7" t="s">
        <v>4</v>
      </c>
    </row>
    <row r="22" spans="1:3" x14ac:dyDescent="0.35">
      <c r="A22" s="2">
        <v>46252</v>
      </c>
      <c r="B22" s="2">
        <v>14000</v>
      </c>
      <c r="C22" s="7" t="s">
        <v>4</v>
      </c>
    </row>
    <row r="23" spans="1:3" x14ac:dyDescent="0.35">
      <c r="A23" s="2">
        <v>37444</v>
      </c>
      <c r="B23" s="2">
        <v>16000</v>
      </c>
      <c r="C23" s="7" t="s">
        <v>4</v>
      </c>
    </row>
    <row r="24" spans="1:3" x14ac:dyDescent="0.35">
      <c r="A24" s="2">
        <v>72320</v>
      </c>
      <c r="B24" s="2">
        <v>9400</v>
      </c>
      <c r="C24" s="7" t="s">
        <v>4</v>
      </c>
    </row>
    <row r="25" spans="1:3" x14ac:dyDescent="0.35">
      <c r="A25" s="2">
        <v>27831</v>
      </c>
      <c r="B25" s="2">
        <v>12299</v>
      </c>
      <c r="C25" s="7" t="s">
        <v>4</v>
      </c>
    </row>
    <row r="26" spans="1:3" x14ac:dyDescent="0.35">
      <c r="A26" s="2">
        <v>50881</v>
      </c>
      <c r="B26" s="2">
        <v>14000</v>
      </c>
      <c r="C26" s="7" t="s">
        <v>4</v>
      </c>
    </row>
    <row r="27" spans="1:3" x14ac:dyDescent="0.35">
      <c r="A27" s="2">
        <v>47502</v>
      </c>
      <c r="B27" s="2">
        <v>13695</v>
      </c>
      <c r="C27" s="7" t="s">
        <v>4</v>
      </c>
    </row>
    <row r="28" spans="1:3" x14ac:dyDescent="0.35">
      <c r="A28" s="2">
        <v>35402</v>
      </c>
      <c r="B28" s="2">
        <v>11250</v>
      </c>
      <c r="C28" s="7" t="s">
        <v>4</v>
      </c>
    </row>
    <row r="29" spans="1:3" x14ac:dyDescent="0.35">
      <c r="A29" s="2">
        <v>71891</v>
      </c>
      <c r="B29" s="2">
        <v>14000</v>
      </c>
      <c r="C29" s="7" t="s">
        <v>4</v>
      </c>
    </row>
    <row r="30" spans="1:3" x14ac:dyDescent="0.35">
      <c r="A30" s="2">
        <v>39956</v>
      </c>
      <c r="B30" s="2">
        <v>10998</v>
      </c>
      <c r="C30" s="7" t="s">
        <v>4</v>
      </c>
    </row>
    <row r="31" spans="1:3" x14ac:dyDescent="0.35">
      <c r="A31" s="2">
        <v>77801</v>
      </c>
      <c r="B31" s="2">
        <v>13250</v>
      </c>
      <c r="C31" s="7" t="s">
        <v>4</v>
      </c>
    </row>
    <row r="32" spans="1:3" x14ac:dyDescent="0.35">
      <c r="A32" s="2">
        <v>27455</v>
      </c>
      <c r="B32" s="2">
        <v>11999</v>
      </c>
      <c r="C32" s="7" t="s">
        <v>4</v>
      </c>
    </row>
    <row r="33" spans="1:3" x14ac:dyDescent="0.35">
      <c r="A33" s="2">
        <v>75000</v>
      </c>
      <c r="B33" s="2">
        <v>8990</v>
      </c>
      <c r="C33" s="7" t="s">
        <v>4</v>
      </c>
    </row>
    <row r="34" spans="1:3" x14ac:dyDescent="0.35">
      <c r="A34" s="2">
        <v>34087</v>
      </c>
      <c r="B34" s="2">
        <v>10899</v>
      </c>
      <c r="C34" s="7" t="s">
        <v>4</v>
      </c>
    </row>
    <row r="35" spans="1:3" x14ac:dyDescent="0.35">
      <c r="A35" s="2">
        <v>49948</v>
      </c>
      <c r="B35" s="2">
        <v>13850</v>
      </c>
      <c r="C35" s="7" t="s">
        <v>4</v>
      </c>
    </row>
    <row r="36" spans="1:3" x14ac:dyDescent="0.35">
      <c r="A36" s="2">
        <v>35135</v>
      </c>
      <c r="B36" s="2">
        <v>13750</v>
      </c>
      <c r="C36" s="7" t="s">
        <v>4</v>
      </c>
    </row>
    <row r="37" spans="1:3" x14ac:dyDescent="0.35">
      <c r="A37" s="2">
        <v>37000</v>
      </c>
      <c r="B37" s="2">
        <v>15995</v>
      </c>
      <c r="C37" s="7" t="s">
        <v>4</v>
      </c>
    </row>
    <row r="38" spans="1:3" x14ac:dyDescent="0.35">
      <c r="A38" s="2">
        <v>53000</v>
      </c>
      <c r="B38" s="2">
        <v>12490</v>
      </c>
      <c r="C38" s="7" t="s">
        <v>4</v>
      </c>
    </row>
    <row r="39" spans="1:3" x14ac:dyDescent="0.35">
      <c r="A39" s="2">
        <v>42118</v>
      </c>
      <c r="B39" s="2">
        <v>10944</v>
      </c>
      <c r="C39" s="7" t="s">
        <v>4</v>
      </c>
    </row>
    <row r="40" spans="1:3" x14ac:dyDescent="0.35">
      <c r="A40" s="2">
        <v>71871</v>
      </c>
      <c r="B40" s="2">
        <v>9450</v>
      </c>
      <c r="C40" s="7" t="s">
        <v>4</v>
      </c>
    </row>
    <row r="41" spans="1:3" x14ac:dyDescent="0.35">
      <c r="A41" s="2">
        <v>35583</v>
      </c>
      <c r="B41" s="2">
        <v>17750</v>
      </c>
      <c r="C41" s="7" t="s">
        <v>4</v>
      </c>
    </row>
    <row r="42" spans="1:3" x14ac:dyDescent="0.35">
      <c r="A42" s="2">
        <v>27199</v>
      </c>
      <c r="B42" s="2">
        <v>14500</v>
      </c>
      <c r="C42" s="7" t="s">
        <v>4</v>
      </c>
    </row>
    <row r="43" spans="1:3" x14ac:dyDescent="0.35">
      <c r="A43" s="2">
        <v>38393</v>
      </c>
      <c r="B43" s="2">
        <v>13122</v>
      </c>
      <c r="C43" s="7" t="s">
        <v>4</v>
      </c>
    </row>
    <row r="44" spans="1:3" x14ac:dyDescent="0.35">
      <c r="A44" s="2">
        <v>25680</v>
      </c>
      <c r="B44" s="2">
        <v>18000</v>
      </c>
      <c r="C44" s="7" t="s">
        <v>4</v>
      </c>
    </row>
    <row r="45" spans="1:3" x14ac:dyDescent="0.35">
      <c r="A45" s="2">
        <v>3449</v>
      </c>
      <c r="B45" s="2">
        <v>26638</v>
      </c>
      <c r="C45" s="7" t="s">
        <v>4</v>
      </c>
    </row>
    <row r="46" spans="1:3" x14ac:dyDescent="0.35">
      <c r="A46" s="2">
        <v>56350</v>
      </c>
      <c r="B46" s="2">
        <v>10600</v>
      </c>
      <c r="C46" s="7" t="s">
        <v>4</v>
      </c>
    </row>
    <row r="47" spans="1:3" x14ac:dyDescent="0.35">
      <c r="A47" s="2">
        <v>20938</v>
      </c>
      <c r="B47" s="2">
        <v>14750</v>
      </c>
      <c r="C47" s="7" t="s">
        <v>4</v>
      </c>
    </row>
    <row r="48" spans="1:3" x14ac:dyDescent="0.35">
      <c r="A48" s="2">
        <v>57170</v>
      </c>
      <c r="B48" s="2">
        <v>10700</v>
      </c>
      <c r="C48" s="7" t="s">
        <v>4</v>
      </c>
    </row>
    <row r="49" spans="1:3" x14ac:dyDescent="0.35">
      <c r="A49" s="2">
        <v>50607</v>
      </c>
      <c r="B49" s="2">
        <v>14998</v>
      </c>
      <c r="C49" s="7" t="s">
        <v>4</v>
      </c>
    </row>
    <row r="50" spans="1:3" x14ac:dyDescent="0.35">
      <c r="A50" s="2">
        <v>50928</v>
      </c>
      <c r="B50" s="2">
        <v>13299</v>
      </c>
      <c r="C50" s="7" t="s">
        <v>4</v>
      </c>
    </row>
    <row r="51" spans="1:3" x14ac:dyDescent="0.35">
      <c r="A51" s="2">
        <v>54731</v>
      </c>
      <c r="B51" s="2">
        <v>12000</v>
      </c>
      <c r="C51" s="7" t="s">
        <v>4</v>
      </c>
    </row>
    <row r="52" spans="1:3" x14ac:dyDescent="0.35">
      <c r="A52" s="2">
        <v>17897</v>
      </c>
      <c r="B52" s="2">
        <v>13650</v>
      </c>
      <c r="C52" s="7" t="s">
        <v>4</v>
      </c>
    </row>
    <row r="53" spans="1:3" x14ac:dyDescent="0.35">
      <c r="A53" s="2">
        <v>42646</v>
      </c>
      <c r="B53" s="2">
        <v>15699</v>
      </c>
      <c r="C53" s="7" t="s">
        <v>4</v>
      </c>
    </row>
    <row r="54" spans="1:3" x14ac:dyDescent="0.35">
      <c r="A54" s="2">
        <v>44189</v>
      </c>
      <c r="B54" s="2">
        <v>17000</v>
      </c>
      <c r="C54" s="7" t="s">
        <v>4</v>
      </c>
    </row>
    <row r="55" spans="1:3" x14ac:dyDescent="0.35">
      <c r="A55" s="2">
        <v>65000</v>
      </c>
      <c r="B55" s="2">
        <v>9500</v>
      </c>
      <c r="C55" s="7" t="s">
        <v>4</v>
      </c>
    </row>
    <row r="56" spans="1:3" x14ac:dyDescent="0.35">
      <c r="A56" s="2">
        <v>55999</v>
      </c>
      <c r="B56" s="2">
        <v>13500</v>
      </c>
      <c r="C56" s="7" t="s">
        <v>4</v>
      </c>
    </row>
    <row r="57" spans="1:3" x14ac:dyDescent="0.35">
      <c r="A57" s="2">
        <v>70766</v>
      </c>
      <c r="B57" s="2">
        <v>12650</v>
      </c>
      <c r="C57" s="7" t="s">
        <v>4</v>
      </c>
    </row>
    <row r="58" spans="1:3" x14ac:dyDescent="0.35">
      <c r="A58" s="2">
        <v>99000</v>
      </c>
      <c r="B58" s="2">
        <v>8599</v>
      </c>
      <c r="C58" s="7" t="s">
        <v>4</v>
      </c>
    </row>
    <row r="59" spans="1:3" x14ac:dyDescent="0.35">
      <c r="A59" s="2">
        <v>73379</v>
      </c>
      <c r="B59" s="2">
        <v>13533</v>
      </c>
      <c r="C59" s="7" t="s">
        <v>11</v>
      </c>
    </row>
    <row r="60" spans="1:3" x14ac:dyDescent="0.35">
      <c r="A60" s="2">
        <v>11509</v>
      </c>
      <c r="B60" s="2">
        <v>13799</v>
      </c>
      <c r="C60" s="7" t="s">
        <v>11</v>
      </c>
    </row>
    <row r="61" spans="1:3" x14ac:dyDescent="0.35">
      <c r="A61" s="2">
        <v>34984</v>
      </c>
      <c r="B61" s="2">
        <v>12999</v>
      </c>
      <c r="C61" s="7" t="s">
        <v>11</v>
      </c>
    </row>
    <row r="62" spans="1:3" x14ac:dyDescent="0.35">
      <c r="A62" s="2">
        <v>12962</v>
      </c>
      <c r="B62" s="2">
        <v>11200</v>
      </c>
      <c r="C62" s="7" t="s">
        <v>11</v>
      </c>
    </row>
    <row r="63" spans="1:3" x14ac:dyDescent="0.35">
      <c r="A63" s="2">
        <v>26575</v>
      </c>
      <c r="B63" s="2">
        <v>16398</v>
      </c>
      <c r="C63" s="7" t="s">
        <v>11</v>
      </c>
    </row>
    <row r="64" spans="1:3" x14ac:dyDescent="0.35">
      <c r="A64" s="2">
        <v>25899</v>
      </c>
      <c r="B64" s="2">
        <v>12698</v>
      </c>
      <c r="C64" s="7" t="s">
        <v>11</v>
      </c>
    </row>
    <row r="65" spans="1:3" x14ac:dyDescent="0.35">
      <c r="A65" s="2">
        <v>17763</v>
      </c>
      <c r="B65" s="2">
        <v>16499</v>
      </c>
      <c r="C65" s="7" t="s">
        <v>11</v>
      </c>
    </row>
    <row r="66" spans="1:3" x14ac:dyDescent="0.35">
      <c r="A66" s="2">
        <v>57938</v>
      </c>
      <c r="B66" s="2">
        <v>15998</v>
      </c>
      <c r="C66" s="7" t="s">
        <v>11</v>
      </c>
    </row>
    <row r="67" spans="1:3" x14ac:dyDescent="0.35">
      <c r="A67" s="2">
        <v>27578</v>
      </c>
      <c r="B67" s="2">
        <v>12450</v>
      </c>
      <c r="C67" s="7" t="s">
        <v>11</v>
      </c>
    </row>
    <row r="68" spans="1:3" x14ac:dyDescent="0.35">
      <c r="A68" s="2">
        <v>25129</v>
      </c>
      <c r="B68" s="2">
        <v>12495</v>
      </c>
      <c r="C68" s="7" t="s">
        <v>11</v>
      </c>
    </row>
    <row r="69" spans="1:3" x14ac:dyDescent="0.35">
      <c r="A69" s="2">
        <v>15740</v>
      </c>
      <c r="B69" s="2">
        <v>19175</v>
      </c>
      <c r="C69" s="7" t="s">
        <v>11</v>
      </c>
    </row>
    <row r="70" spans="1:3" x14ac:dyDescent="0.35">
      <c r="A70" s="2">
        <v>25047</v>
      </c>
      <c r="B70" s="2">
        <v>15999</v>
      </c>
      <c r="C70" s="7" t="s">
        <v>11</v>
      </c>
    </row>
    <row r="71" spans="1:3" x14ac:dyDescent="0.35">
      <c r="A71" s="2">
        <v>3949</v>
      </c>
      <c r="B71" s="2">
        <v>23698</v>
      </c>
      <c r="C71" s="7" t="s">
        <v>11</v>
      </c>
    </row>
    <row r="72" spans="1:3" x14ac:dyDescent="0.35">
      <c r="A72" s="2">
        <v>17103</v>
      </c>
      <c r="B72" s="2">
        <v>13272</v>
      </c>
      <c r="C72" s="7" t="s">
        <v>11</v>
      </c>
    </row>
    <row r="73" spans="1:3" x14ac:dyDescent="0.35">
      <c r="A73" s="2">
        <v>22086</v>
      </c>
      <c r="B73" s="2">
        <v>18700</v>
      </c>
      <c r="C73" s="7" t="s">
        <v>11</v>
      </c>
    </row>
    <row r="74" spans="1:3" x14ac:dyDescent="0.35">
      <c r="A74" s="2">
        <v>49870</v>
      </c>
      <c r="B74" s="2">
        <v>14200</v>
      </c>
      <c r="C74" s="7" t="s">
        <v>11</v>
      </c>
    </row>
    <row r="75" spans="1:3" x14ac:dyDescent="0.35">
      <c r="A75" s="2">
        <v>26755</v>
      </c>
      <c r="B75" s="2">
        <v>14995</v>
      </c>
      <c r="C75" s="7" t="s">
        <v>11</v>
      </c>
    </row>
    <row r="76" spans="1:3" x14ac:dyDescent="0.35">
      <c r="A76" s="2">
        <v>21010</v>
      </c>
      <c r="B76" s="2">
        <v>14025</v>
      </c>
      <c r="C76" s="7" t="s">
        <v>11</v>
      </c>
    </row>
    <row r="77" spans="1:3" x14ac:dyDescent="0.35">
      <c r="A77" s="2">
        <v>29987</v>
      </c>
      <c r="B77" s="2">
        <v>14000</v>
      </c>
      <c r="C77" s="7" t="s">
        <v>11</v>
      </c>
    </row>
    <row r="78" spans="1:3" x14ac:dyDescent="0.35">
      <c r="A78" s="2">
        <v>24606</v>
      </c>
      <c r="B78" s="2">
        <v>15549</v>
      </c>
      <c r="C78" s="7" t="s">
        <v>11</v>
      </c>
    </row>
    <row r="79" spans="1:3" x14ac:dyDescent="0.35">
      <c r="A79" s="2">
        <v>8964</v>
      </c>
      <c r="B79" s="2">
        <v>16301</v>
      </c>
      <c r="C79" s="7" t="s">
        <v>11</v>
      </c>
    </row>
    <row r="80" spans="1:3" x14ac:dyDescent="0.35">
      <c r="A80" s="2">
        <v>31000</v>
      </c>
      <c r="B80" s="2">
        <v>12699</v>
      </c>
      <c r="C80" s="7" t="s">
        <v>11</v>
      </c>
    </row>
    <row r="81" spans="1:3" x14ac:dyDescent="0.35">
      <c r="A81" s="2">
        <v>20759</v>
      </c>
      <c r="B81" s="2">
        <v>15975</v>
      </c>
      <c r="C81" s="7" t="s">
        <v>11</v>
      </c>
    </row>
    <row r="82" spans="1:3" x14ac:dyDescent="0.35">
      <c r="A82" s="2">
        <v>17828</v>
      </c>
      <c r="B82" s="2">
        <v>18000</v>
      </c>
      <c r="C82" s="7" t="s">
        <v>11</v>
      </c>
    </row>
    <row r="83" spans="1:3" x14ac:dyDescent="0.35">
      <c r="A83" s="2">
        <v>49566</v>
      </c>
      <c r="B83" s="2">
        <v>10900</v>
      </c>
      <c r="C83" s="7" t="s">
        <v>11</v>
      </c>
    </row>
    <row r="84" spans="1:3" x14ac:dyDescent="0.35">
      <c r="A84" s="2">
        <v>29201</v>
      </c>
      <c r="B84" s="2">
        <v>12498</v>
      </c>
      <c r="C84" s="7" t="s">
        <v>11</v>
      </c>
    </row>
    <row r="85" spans="1:3" x14ac:dyDescent="0.35">
      <c r="A85" s="2">
        <v>20457</v>
      </c>
      <c r="B85" s="2">
        <v>18499</v>
      </c>
      <c r="C85" s="7" t="s">
        <v>11</v>
      </c>
    </row>
    <row r="86" spans="1:3" x14ac:dyDescent="0.35">
      <c r="A86" s="2">
        <v>16516</v>
      </c>
      <c r="B86" s="2">
        <v>14000</v>
      </c>
      <c r="C86" s="7" t="s">
        <v>11</v>
      </c>
    </row>
    <row r="87" spans="1:3" x14ac:dyDescent="0.35">
      <c r="A87" s="2">
        <v>17129</v>
      </c>
      <c r="B87" s="2">
        <v>22599</v>
      </c>
      <c r="C87" s="7" t="s">
        <v>11</v>
      </c>
    </row>
    <row r="88" spans="1:3" x14ac:dyDescent="0.35">
      <c r="A88" s="2">
        <v>10000</v>
      </c>
      <c r="B88" s="2">
        <v>26990</v>
      </c>
      <c r="C88" s="7" t="s">
        <v>11</v>
      </c>
    </row>
    <row r="89" spans="1:3" x14ac:dyDescent="0.35">
      <c r="A89" s="2">
        <v>24426</v>
      </c>
      <c r="B89" s="2">
        <v>16599</v>
      </c>
      <c r="C89" s="7" t="s">
        <v>11</v>
      </c>
    </row>
    <row r="90" spans="1:3" x14ac:dyDescent="0.35">
      <c r="A90" s="2">
        <v>46698</v>
      </c>
      <c r="B90" s="2">
        <v>10499</v>
      </c>
      <c r="C90" s="7" t="s">
        <v>11</v>
      </c>
    </row>
    <row r="91" spans="1:3" x14ac:dyDescent="0.35">
      <c r="A91" s="2">
        <v>10021</v>
      </c>
      <c r="B91" s="2">
        <v>13467</v>
      </c>
      <c r="C91" s="7" t="s">
        <v>11</v>
      </c>
    </row>
    <row r="92" spans="1:3" x14ac:dyDescent="0.35">
      <c r="A92" s="2">
        <v>5593</v>
      </c>
      <c r="B92" s="2">
        <v>18300</v>
      </c>
      <c r="C92" s="7" t="s">
        <v>11</v>
      </c>
    </row>
    <row r="93" spans="1:3" x14ac:dyDescent="0.35">
      <c r="A93" s="2">
        <v>42035</v>
      </c>
      <c r="B93" s="2">
        <v>12195</v>
      </c>
      <c r="C93" s="7" t="s">
        <v>11</v>
      </c>
    </row>
    <row r="94" spans="1:3" x14ac:dyDescent="0.35">
      <c r="A94" s="2">
        <v>21361</v>
      </c>
      <c r="B94" s="2">
        <v>16500</v>
      </c>
      <c r="C94" s="7" t="s">
        <v>11</v>
      </c>
    </row>
    <row r="95" spans="1:3" x14ac:dyDescent="0.35">
      <c r="A95" s="2">
        <v>18108</v>
      </c>
      <c r="B95" s="2">
        <v>17599</v>
      </c>
      <c r="C95" s="7" t="s">
        <v>11</v>
      </c>
    </row>
    <row r="96" spans="1:3" x14ac:dyDescent="0.35">
      <c r="A96" s="2">
        <v>23241</v>
      </c>
      <c r="B96" s="2">
        <v>16300</v>
      </c>
      <c r="C96" s="7" t="s">
        <v>11</v>
      </c>
    </row>
    <row r="97" spans="1:3" x14ac:dyDescent="0.35">
      <c r="A97" s="2">
        <v>38422</v>
      </c>
      <c r="B97" s="2">
        <v>16999</v>
      </c>
      <c r="C97" s="7" t="s">
        <v>11</v>
      </c>
    </row>
    <row r="98" spans="1:3" x14ac:dyDescent="0.35">
      <c r="A98" s="2">
        <v>37932</v>
      </c>
      <c r="B98" s="2">
        <v>17425</v>
      </c>
      <c r="C98" s="7" t="s">
        <v>11</v>
      </c>
    </row>
    <row r="99" spans="1:3" x14ac:dyDescent="0.35">
      <c r="A99" s="2">
        <v>25548</v>
      </c>
      <c r="B99" s="2">
        <v>15300</v>
      </c>
      <c r="C99" s="7" t="s">
        <v>11</v>
      </c>
    </row>
    <row r="100" spans="1:3" x14ac:dyDescent="0.35">
      <c r="A100" s="2">
        <v>22000</v>
      </c>
      <c r="B100" s="2">
        <v>21000</v>
      </c>
      <c r="C100" s="7" t="s">
        <v>11</v>
      </c>
    </row>
    <row r="101" spans="1:3" x14ac:dyDescent="0.35">
      <c r="A101" s="2">
        <v>16308</v>
      </c>
      <c r="B101" s="2">
        <v>17000</v>
      </c>
      <c r="C101" s="7" t="s">
        <v>11</v>
      </c>
    </row>
  </sheetData>
  <sortState xmlns:xlrd2="http://schemas.microsoft.com/office/spreadsheetml/2017/richdata2" ref="A2:C101">
    <sortCondition ref="C2:C10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B315A-CF95-4918-A863-42182525E2EF}">
  <dimension ref="A3:B7"/>
  <sheetViews>
    <sheetView workbookViewId="0">
      <selection activeCell="O20" activeCellId="1" sqref="O5 O20"/>
    </sheetView>
  </sheetViews>
  <sheetFormatPr defaultRowHeight="14.5" x14ac:dyDescent="0.35"/>
  <cols>
    <col min="1" max="1" width="12.36328125" bestFit="1" customWidth="1"/>
    <col min="2" max="2" width="17.90625" bestFit="1" customWidth="1"/>
  </cols>
  <sheetData>
    <row r="3" spans="1:2" x14ac:dyDescent="0.35">
      <c r="A3" s="6" t="s">
        <v>262</v>
      </c>
      <c r="B3" t="s">
        <v>285</v>
      </c>
    </row>
    <row r="4" spans="1:2" x14ac:dyDescent="0.35">
      <c r="A4" s="7" t="s">
        <v>5</v>
      </c>
      <c r="B4" s="8">
        <v>14148.220779220779</v>
      </c>
    </row>
    <row r="5" spans="1:2" x14ac:dyDescent="0.35">
      <c r="A5" s="7" t="s">
        <v>8</v>
      </c>
      <c r="B5" s="8">
        <v>15698.826086956522</v>
      </c>
    </row>
    <row r="6" spans="1:2" x14ac:dyDescent="0.35">
      <c r="A6" s="7" t="s">
        <v>263</v>
      </c>
      <c r="B6" s="8"/>
    </row>
    <row r="7" spans="1:2" x14ac:dyDescent="0.35">
      <c r="A7" s="7" t="s">
        <v>264</v>
      </c>
      <c r="B7" s="8">
        <v>14504.86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FC26-B825-4E0B-962A-63EFFBD55805}">
  <dimension ref="A1:F5"/>
  <sheetViews>
    <sheetView workbookViewId="0">
      <selection activeCell="F9" sqref="F9"/>
    </sheetView>
  </sheetViews>
  <sheetFormatPr defaultRowHeight="14.5" x14ac:dyDescent="0.35"/>
  <cols>
    <col min="5" max="5" width="20.54296875" customWidth="1"/>
  </cols>
  <sheetData>
    <row r="1" spans="1:6" x14ac:dyDescent="0.35">
      <c r="A1" s="13"/>
      <c r="B1" s="13" t="s">
        <v>267</v>
      </c>
      <c r="C1" s="13" t="s">
        <v>259</v>
      </c>
      <c r="D1" s="13" t="s">
        <v>258</v>
      </c>
      <c r="E1" s="13" t="s">
        <v>260</v>
      </c>
      <c r="F1" s="16"/>
    </row>
    <row r="2" spans="1:6" x14ac:dyDescent="0.35">
      <c r="A2" s="14" t="s">
        <v>267</v>
      </c>
      <c r="B2" s="10">
        <v>1</v>
      </c>
      <c r="C2" s="10"/>
      <c r="D2" s="10"/>
      <c r="E2" s="10"/>
    </row>
    <row r="3" spans="1:6" x14ac:dyDescent="0.35">
      <c r="A3" s="14" t="s">
        <v>259</v>
      </c>
      <c r="B3" s="10">
        <v>-0.66138787616458339</v>
      </c>
      <c r="C3" s="10">
        <v>1</v>
      </c>
      <c r="D3" s="10"/>
      <c r="E3" s="10"/>
    </row>
    <row r="4" spans="1:6" x14ac:dyDescent="0.35">
      <c r="A4" s="14" t="s">
        <v>258</v>
      </c>
      <c r="B4" s="10">
        <v>-0.59993146965645661</v>
      </c>
      <c r="C4" s="10">
        <v>0.4784500104527859</v>
      </c>
      <c r="D4" s="10">
        <v>1</v>
      </c>
      <c r="E4" s="10"/>
    </row>
    <row r="5" spans="1:6" ht="15" thickBot="1" x14ac:dyDescent="0.4">
      <c r="A5" s="15" t="s">
        <v>260</v>
      </c>
      <c r="B5" s="11">
        <v>-9.1921722982774359E-2</v>
      </c>
      <c r="C5" s="11">
        <v>0.31400355176775019</v>
      </c>
      <c r="D5" s="11">
        <v>0.47017400527749764</v>
      </c>
      <c r="E5" s="11">
        <v>1</v>
      </c>
    </row>
  </sheetData>
  <conditionalFormatting sqref="A1:E5">
    <cfRule type="colorScale" priority="1">
      <colorScale>
        <cfvo type="num" val="-1"/>
        <cfvo type="num" val="0"/>
        <cfvo type="num" val="1"/>
        <color theme="3" tint="0.39997558519241921"/>
        <color theme="3" tint="0.79998168889431442"/>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4389-F3B9-46A7-9A1B-458306D8CB81}">
  <dimension ref="A1:H15"/>
  <sheetViews>
    <sheetView workbookViewId="0">
      <selection activeCell="F22" sqref="F22"/>
    </sheetView>
  </sheetViews>
  <sheetFormatPr defaultRowHeight="14.5" x14ac:dyDescent="0.35"/>
  <cols>
    <col min="1" max="1" width="13.54296875" customWidth="1"/>
    <col min="2" max="2" width="15.54296875" customWidth="1"/>
    <col min="3" max="3" width="10.08984375" customWidth="1"/>
    <col min="4" max="4" width="14.81640625" customWidth="1"/>
    <col min="5" max="5" width="19" customWidth="1"/>
    <col min="6" max="6" width="12.36328125" customWidth="1"/>
    <col min="7" max="7" width="20.36328125" customWidth="1"/>
    <col min="8" max="8" width="10.54296875" customWidth="1"/>
  </cols>
  <sheetData>
    <row r="1" spans="1:8" x14ac:dyDescent="0.35">
      <c r="A1" s="12" t="s">
        <v>267</v>
      </c>
      <c r="B1" s="12" t="s">
        <v>281</v>
      </c>
      <c r="C1" s="12" t="s">
        <v>259</v>
      </c>
      <c r="D1" s="12" t="s">
        <v>282</v>
      </c>
      <c r="E1" s="12" t="s">
        <v>258</v>
      </c>
      <c r="F1" s="12" t="s">
        <v>283</v>
      </c>
      <c r="G1" s="12" t="s">
        <v>260</v>
      </c>
      <c r="H1" s="12" t="s">
        <v>284</v>
      </c>
    </row>
    <row r="2" spans="1:8" x14ac:dyDescent="0.35">
      <c r="A2" s="10"/>
      <c r="B2" s="10"/>
      <c r="C2" s="10"/>
      <c r="D2" s="10"/>
      <c r="E2" s="10"/>
      <c r="F2" s="10"/>
      <c r="G2" s="10"/>
      <c r="H2" s="10"/>
    </row>
    <row r="3" spans="1:8" x14ac:dyDescent="0.35">
      <c r="A3" s="10" t="s">
        <v>268</v>
      </c>
      <c r="B3" s="10">
        <v>14504.86</v>
      </c>
      <c r="C3" s="10" t="s">
        <v>268</v>
      </c>
      <c r="D3" s="10">
        <v>4.0199999999999996</v>
      </c>
      <c r="E3" s="10" t="s">
        <v>268</v>
      </c>
      <c r="F3" s="10">
        <v>36833.26</v>
      </c>
      <c r="G3" s="10" t="s">
        <v>268</v>
      </c>
      <c r="H3" s="10">
        <v>1.6059999999999997</v>
      </c>
    </row>
    <row r="4" spans="1:8" x14ac:dyDescent="0.35">
      <c r="A4" s="10" t="s">
        <v>269</v>
      </c>
      <c r="B4" s="10">
        <v>335.94362983733288</v>
      </c>
      <c r="C4" s="10" t="s">
        <v>269</v>
      </c>
      <c r="D4" s="10">
        <v>9.9473360730144719E-2</v>
      </c>
      <c r="E4" s="10" t="s">
        <v>269</v>
      </c>
      <c r="F4" s="10">
        <v>1938.6581020099675</v>
      </c>
      <c r="G4" s="10" t="s">
        <v>269</v>
      </c>
      <c r="H4" s="10">
        <v>3.2623347901201791E-2</v>
      </c>
    </row>
    <row r="5" spans="1:8" x14ac:dyDescent="0.35">
      <c r="A5" s="10" t="s">
        <v>270</v>
      </c>
      <c r="B5" s="10">
        <v>14000</v>
      </c>
      <c r="C5" s="10" t="s">
        <v>270</v>
      </c>
      <c r="D5" s="10">
        <v>4</v>
      </c>
      <c r="E5" s="10" t="s">
        <v>270</v>
      </c>
      <c r="F5" s="10">
        <v>35059.5</v>
      </c>
      <c r="G5" s="10" t="s">
        <v>270</v>
      </c>
      <c r="H5" s="10">
        <v>1.6</v>
      </c>
    </row>
    <row r="6" spans="1:8" x14ac:dyDescent="0.35">
      <c r="A6" s="10" t="s">
        <v>271</v>
      </c>
      <c r="B6" s="10">
        <v>14000</v>
      </c>
      <c r="C6" s="10" t="s">
        <v>271</v>
      </c>
      <c r="D6" s="10">
        <v>5</v>
      </c>
      <c r="E6" s="10" t="s">
        <v>271</v>
      </c>
      <c r="F6" s="10">
        <v>72320</v>
      </c>
      <c r="G6" s="10" t="s">
        <v>271</v>
      </c>
      <c r="H6" s="10">
        <v>2</v>
      </c>
    </row>
    <row r="7" spans="1:8" x14ac:dyDescent="0.35">
      <c r="A7" s="10" t="s">
        <v>272</v>
      </c>
      <c r="B7" s="10">
        <v>3359.4362983733286</v>
      </c>
      <c r="C7" s="10" t="s">
        <v>272</v>
      </c>
      <c r="D7" s="10">
        <v>0.99473360730144722</v>
      </c>
      <c r="E7" s="10" t="s">
        <v>272</v>
      </c>
      <c r="F7" s="10">
        <v>19386.581020099675</v>
      </c>
      <c r="G7" s="10" t="s">
        <v>272</v>
      </c>
      <c r="H7" s="10">
        <v>0.32623347901201788</v>
      </c>
    </row>
    <row r="8" spans="1:8" x14ac:dyDescent="0.35">
      <c r="A8" s="10" t="s">
        <v>273</v>
      </c>
      <c r="B8" s="10">
        <v>11285812.242828293</v>
      </c>
      <c r="C8" s="10" t="s">
        <v>273</v>
      </c>
      <c r="D8" s="10">
        <v>0.98949494949494987</v>
      </c>
      <c r="E8" s="10" t="s">
        <v>273</v>
      </c>
      <c r="F8" s="10">
        <v>375839523.64888895</v>
      </c>
      <c r="G8" s="10" t="s">
        <v>273</v>
      </c>
      <c r="H8" s="10">
        <v>0.1064282828282847</v>
      </c>
    </row>
    <row r="9" spans="1:8" x14ac:dyDescent="0.35">
      <c r="A9" s="10" t="s">
        <v>274</v>
      </c>
      <c r="B9" s="10">
        <v>2.7035372752327</v>
      </c>
      <c r="C9" s="10" t="s">
        <v>274</v>
      </c>
      <c r="D9" s="10">
        <v>0.68629653235978472</v>
      </c>
      <c r="E9" s="10" t="s">
        <v>274</v>
      </c>
      <c r="F9" s="10">
        <v>1.1236768643432704E-2</v>
      </c>
      <c r="G9" s="10" t="s">
        <v>274</v>
      </c>
      <c r="H9" s="10">
        <v>-0.67403391262045709</v>
      </c>
    </row>
    <row r="10" spans="1:8" x14ac:dyDescent="0.35">
      <c r="A10" s="10" t="s">
        <v>275</v>
      </c>
      <c r="B10" s="10">
        <v>1.1985278849866954</v>
      </c>
      <c r="C10" s="10" t="s">
        <v>275</v>
      </c>
      <c r="D10" s="10">
        <v>-0.92023871015431458</v>
      </c>
      <c r="E10" s="10" t="s">
        <v>275</v>
      </c>
      <c r="F10" s="10">
        <v>0.60938768868289672</v>
      </c>
      <c r="G10" s="10" t="s">
        <v>275</v>
      </c>
      <c r="H10" s="10">
        <v>-0.32170137929561365</v>
      </c>
    </row>
    <row r="11" spans="1:8" x14ac:dyDescent="0.35">
      <c r="A11" s="10" t="s">
        <v>276</v>
      </c>
      <c r="B11" s="10">
        <v>18391</v>
      </c>
      <c r="C11" s="10" t="s">
        <v>276</v>
      </c>
      <c r="D11" s="10">
        <v>4</v>
      </c>
      <c r="E11" s="10" t="s">
        <v>276</v>
      </c>
      <c r="F11" s="10">
        <v>95551</v>
      </c>
      <c r="G11" s="10" t="s">
        <v>276</v>
      </c>
      <c r="H11" s="10">
        <v>1</v>
      </c>
    </row>
    <row r="12" spans="1:8" x14ac:dyDescent="0.35">
      <c r="A12" s="10" t="s">
        <v>277</v>
      </c>
      <c r="B12" s="10">
        <v>8599</v>
      </c>
      <c r="C12" s="10" t="s">
        <v>277</v>
      </c>
      <c r="D12" s="10">
        <v>1</v>
      </c>
      <c r="E12" s="10" t="s">
        <v>277</v>
      </c>
      <c r="F12" s="10">
        <v>3449</v>
      </c>
      <c r="G12" s="10" t="s">
        <v>277</v>
      </c>
      <c r="H12" s="10">
        <v>1</v>
      </c>
    </row>
    <row r="13" spans="1:8" x14ac:dyDescent="0.35">
      <c r="A13" s="10" t="s">
        <v>278</v>
      </c>
      <c r="B13" s="10">
        <v>26990</v>
      </c>
      <c r="C13" s="10" t="s">
        <v>278</v>
      </c>
      <c r="D13" s="10">
        <v>5</v>
      </c>
      <c r="E13" s="10" t="s">
        <v>278</v>
      </c>
      <c r="F13" s="10">
        <v>99000</v>
      </c>
      <c r="G13" s="10" t="s">
        <v>278</v>
      </c>
      <c r="H13" s="10">
        <v>2</v>
      </c>
    </row>
    <row r="14" spans="1:8" x14ac:dyDescent="0.35">
      <c r="A14" s="10" t="s">
        <v>279</v>
      </c>
      <c r="B14" s="10">
        <v>1450486</v>
      </c>
      <c r="C14" s="10" t="s">
        <v>279</v>
      </c>
      <c r="D14" s="10">
        <v>402</v>
      </c>
      <c r="E14" s="10" t="s">
        <v>279</v>
      </c>
      <c r="F14" s="10">
        <v>3683326</v>
      </c>
      <c r="G14" s="10" t="s">
        <v>279</v>
      </c>
      <c r="H14" s="10">
        <v>160.59999999999997</v>
      </c>
    </row>
    <row r="15" spans="1:8" x14ac:dyDescent="0.35">
      <c r="A15" s="10" t="s">
        <v>280</v>
      </c>
      <c r="B15" s="10">
        <v>100</v>
      </c>
      <c r="C15" s="10" t="s">
        <v>280</v>
      </c>
      <c r="D15" s="10">
        <v>100</v>
      </c>
      <c r="E15" s="10" t="s">
        <v>280</v>
      </c>
      <c r="F15" s="10">
        <v>100</v>
      </c>
      <c r="G15" s="10" t="s">
        <v>280</v>
      </c>
      <c r="H15" s="10">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Population donut chart</vt:lpstr>
      <vt:lpstr>Population</vt:lpstr>
      <vt:lpstr>Sample</vt:lpstr>
      <vt:lpstr>Funnel chart</vt:lpstr>
      <vt:lpstr>Donut chart for sample</vt:lpstr>
      <vt:lpstr>Scatter chart</vt:lpstr>
      <vt:lpstr>Average price of car bar chart</vt:lpstr>
      <vt:lpstr>Correlation</vt:lpstr>
      <vt:lpstr>Descriptive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2021-04-03T23:58:12Z</dcterms:created>
  <dcterms:modified xsi:type="dcterms:W3CDTF">2021-09-24T14:54:35Z</dcterms:modified>
</cp:coreProperties>
</file>