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18-06-2024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D2"/>
  <c r="C3"/>
  <c r="C2"/>
  <c r="B3"/>
  <c r="B2"/>
  <c r="D4" l="1"/>
  <c r="C4"/>
  <c r="B4"/>
</calcChain>
</file>

<file path=xl/sharedStrings.xml><?xml version="1.0" encoding="utf-8"?>
<sst xmlns="http://schemas.openxmlformats.org/spreadsheetml/2006/main" count="108" uniqueCount="85">
  <si>
    <t>K850001282*3SFDB72810K*P750444200*EH*Q1440*GFDB72810K-M001-P00005*L2024-6*D06/20/2024*RHI-P/JCY*AFDB72810K*V14149*B*</t>
  </si>
  <si>
    <t>V15CMR 2D IRIS|750444200 Rev.H|HI-P|JCY FTK|Kokoku,|V5S1A460470|720|-|P|</t>
  </si>
  <si>
    <t>อุษา</t>
  </si>
  <si>
    <t>K850001218*3SFDB72802G*P100866382*EF*Q1056*GFDB72802G-M001-P00020*L2024-6*D06/19/2024*RHI-P/MMI*AFDB72802G*V14149*B*</t>
  </si>
  <si>
    <t>CIMARRON BP 3D|100866382 Rev.F|HI-P|MMI FTK|Bearing NON Pb Free,|CB31A460052|528|-|5|</t>
  </si>
  <si>
    <t>K5500000061*3SWPD8201*P205287100*EB*Q1056*GWPD8201-M001-P00009*L2024-6*D06/18/2024*RNKUX*AWPD8201*V50099*B*</t>
  </si>
  <si>
    <t>LONGSPEAK 10D|205287100 Rev.B|NOK|Notion(NEW)|TALLER,|LSP9A460273|528|UNISTEEL|5|</t>
  </si>
  <si>
    <t>K850001282*3SFDB72814J*P750444200*EH*Q1440*GFDB72814J-M001-P00007*L2024-6*D06/19/2024*RNOK/JCY*AFDB72814J*V14149*B*</t>
  </si>
  <si>
    <t>V15CMR 2D IRIS|750444200 Rev.H|MPCT|JCY FTK|Kokoku,|V5S1A460477|720|-|P|</t>
  </si>
  <si>
    <t>K850001219*3SFDB72824K*P100865948*EE*Q1056*GFDB72824K-M001-P00017*L2024-6*D06/21/2024*RHI-P/JCY*AFDB72824K*V14149*B*</t>
  </si>
  <si>
    <t>CIMARRON BP 4D|100865948 Rev.E|HI-P|JCY FTK|Bearing DHS1 GWO SB,|CB41A460507|528|-|5|</t>
  </si>
  <si>
    <t>K5500000061*3SWPD8193*P205287100*EB*Q1056*GWPD8193-M001-P00009*L2024-6*D06/18/2024*RNHUX*AWPD8193*V50099*B*</t>
  </si>
  <si>
    <t>LONGSPEAK 10D|205287100 Rev.B|HI-P|Notion(NEW)|TALLER,|LSP7A460182|528|UNISTEEL|5|</t>
  </si>
  <si>
    <t>K850000185*3SFDB72822K*P724297900*EM*Q1440*GFDB72822K-M001-P00012*L2024-6*D06/21/2024*RHI-P/JCY*AFDB72822K*V14149*B*</t>
  </si>
  <si>
    <t>V11 1D|724297900 Rev.M|HI-P|JCY FTK||V1D2A460358|720|-|P|</t>
  </si>
  <si>
    <t>K850001218*3SFDB72802G*P100866382*EF*Q1056*GFDB72802G-M001-P00021*L2024-6*D06/19/2024*RHI-P/MMI*AFDB72802G*V14149*B*</t>
  </si>
  <si>
    <t>CIMARRON BP 3D|100866382 Rev.F|HI-P|MMI FTK|Bearing NON Pb Free,|CB31A460055|528|-|5|</t>
  </si>
  <si>
    <t>K5500000061*3SWPD8201*P205287100*EB*Q1056*GWPD8201-M001-P00010*L2024-6*D06/18/2024*RNKUX*AWPD8201*V50099*B*</t>
  </si>
  <si>
    <t>LONGSPEAK 10D|205287100 Rev.B|NOK|Notion(NEW)|TALLER,|LSP1A460323|528|UNISTEEL|5|</t>
  </si>
  <si>
    <t>K5500000061*3SWPD8193*P205287100*EB*Q1056*GWPD8193-M001-P00010*L2024-6*D06/18/2024*RNHUX*AWPD8193*V50099*B*</t>
  </si>
  <si>
    <t xml:space="preserve">LONGSPEAK 10D|205287100 Rev.B|HI-P|Notion(NEW)|TALLER,|LSP7A460174|526|UNISTEEL|     </t>
  </si>
  <si>
    <t>K850001219*3SFDB72824K*P100865948*EE*Q1056*GFDB72824K-M001-P00018*L2024-6*D06/21/2024*RHI-P/JCY*AFDB72824K*V14149*B*</t>
  </si>
  <si>
    <t>CIMARRON BP 4D|100865948 Rev.E|HI-P|JCY FTK|Bearing DHS1 GWO SB,|CB41A460504|528|-|5|</t>
  </si>
  <si>
    <t>CIMARRON BP 4D|100865948 Rev.E|HI-P|JCY FTK|Bearing DHS1 GWO SB,|CB41A460508|528|-|5|</t>
  </si>
  <si>
    <t xml:space="preserve">อุษา      </t>
  </si>
  <si>
    <t>K850001219*3SFDB72824K*P100865948*EE*Q1056*GFDB72824K-M001-P00019*L2024-6*D06/21/2024*RHI-P/JCY*AFDB72824K*V14149*B*</t>
  </si>
  <si>
    <t>CIMARRON BP 4D|100865948 Rev.E|HI-P|JCY FTK|Bearing DHS1 GWO SB,|CB41A460509|528|-|5|</t>
  </si>
  <si>
    <t>CIMARRON BP 4D|100865948 Rev.E|HI-P|JCY FTK|Bearing DHS1 GWO SB,|CB41A460510|528|-|5|</t>
  </si>
  <si>
    <t xml:space="preserve">อุษา  </t>
  </si>
  <si>
    <t>K5500000084*3SFDB72790M*P205287100*EB*Q1056*GFDB72790M-M001-P00001*L2024-6*D06/20/2024*RNOK/NV/UNISTEEL*AFDB72790M*V14149*B*</t>
  </si>
  <si>
    <t>LONGSPEAK 10D|205287100 Rev.B|NOK|Notion(NEW)|TALLER,|LSP1A460326|528|UNISTEEL|5|</t>
  </si>
  <si>
    <t>LONGSPEAK 10D|205287100 Rev.B|NOK|Notion(NEW)|TALLER,|LSP9A460274|528|UNISTEEL|5|</t>
  </si>
  <si>
    <t>K850001218*3SFDB72802G*P100866382*EF*Q1056*GFDB72802G-M001-P00022*L2024-6*D06/19/2024*RHI-P/MMI*AFDB72802G*V14149*B*</t>
  </si>
  <si>
    <t>CIMARRON BP 3D|100866382 Rev.F|HI-P|MMI FTK|Bearing NON Pb Free,|CB31A460057|528|-|5|</t>
  </si>
  <si>
    <t>CIMARRON BP 3D|100866382 Rev.F|HI-P|MMI FTK|Bearing NON Pb Free,|CB31A460069|528|-|5|</t>
  </si>
  <si>
    <t>K850001282*3SFDB72810K*P750444200*EH*Q1440*GFDB72810K-M001-P00006*L2024-6*D06/20/2024*RHI-P/JCY*AFDB72810K*V14149*B*</t>
  </si>
  <si>
    <t>V15CMR 2D IRIS|750444200 Rev.H|HI-P|JCY FTK|Kokoku,|V5S1A460468|648|-|P|</t>
  </si>
  <si>
    <t>V15CMR 2D IRIS|750444200 Rev.H|HI-P|JCY FTK|Kokoku,|V5S1A460486|720|-|P|</t>
  </si>
  <si>
    <t>K850000780*3SFDB72816I*P727028400*EG*Q1056*GFDB72816I-M001-P00007*L2024-6*D06/20/2024*RHI-P/NMB*AFDB72816I*V14149*B*</t>
  </si>
  <si>
    <t>V11 4D|727028400 Rev.G|HI-P|NMB||V4D1A460073|528|-|P|</t>
  </si>
  <si>
    <t>V11 4D|727028400 Rev.G|HI-P|NMB||V4D1A460092|343|-|P|</t>
  </si>
  <si>
    <t>K850001023*3SFDB72788U*P100846932*EC*Q4800*GFDB72788U-M001-P00003*L2024-6*D06/19/2024*RNMB/STACK9*AFDB72788U*V14149*B*</t>
  </si>
  <si>
    <t>ROSEWOOD 1D LC|100846932 Rev.C|No Ramp|NMB-baseplate DOE2.1|STACK#9,New mat/DHS-1B,|RC31A460069|2400|-|P|</t>
  </si>
  <si>
    <t>ROSEWOOD 1D LC|100846932 Rev.C|No Ramp|NMB-baseplate DOE2.1|STACK#9,New mat/DHS-1B,|RC31A460070|2400|-|P|</t>
  </si>
  <si>
    <t>K850000185*3SFDB72822K*P724297900*EM*Q1440*GFDB72822K-M001-P00003*L2024-6*D06/21/2024*RHI-P/JCY*AFDB72822K*V14149*B*</t>
  </si>
  <si>
    <t>V11 1D|724297900 Rev.M|HI-P|JCY FTK||V1D2A460357|720|-|P|</t>
  </si>
  <si>
    <t>V11 1D|724297900 Rev.M|HI-P|JCY FTK||V1D2A460370|720|-|P|</t>
  </si>
  <si>
    <t>K850001282*3SFDB72814J*P750444200*EH*Q1440*GFDB72814J-M001-P00001*L2024-6*D06/19/2024*RNOK/JCY*AFDB72814J*V14149*B*</t>
  </si>
  <si>
    <t>V15CMR 2D IRIS|750444200 Rev.H|MPCT|JCY FTK|Kokoku,|V5S1A460449|720|-|P|</t>
  </si>
  <si>
    <t>V15CMR 2D IRIS|750444200 Rev.H|MPCT|JCY FTK|Kokoku,|V5S1A460480|720|-|P|</t>
  </si>
  <si>
    <t>K850001219*3SFDB72824K*P100865948*EE*Q1056*GFDB72824K-M001-P00020*L2024-6*D06/21/2024*RHI-P/JCY*AFDB72824K*V14149*B*</t>
  </si>
  <si>
    <t>CIMARRON BP 4D|100865948 Rev.E|HI-P|JCY FTK|Bearing DHS1 GWO SB,|CB41A460511|528|-|5|</t>
  </si>
  <si>
    <t>CIMARRON BP 4D|100865948 Rev.E|HI-P|JCY FTK|Bearing DHS1 GWO SB,|CB41A460512|528|-|5|</t>
  </si>
  <si>
    <t>K850001066*3SFDB72823I*P739522000*EB*Q3840*GFDB72823I-M001-P00003*L2024-6*D06/21/2024*RHI-P/NMB*AFDB72823I*V14149*B*</t>
  </si>
  <si>
    <t>M11P 5D|739522000 Rev.B|HI-P|NMB-RJN||M111A460046|1897|-|P|</t>
  </si>
  <si>
    <t>M11P 5D|739522000 Rev.B|HI-P|NMB-RJN||M111A460047|1037|-|P|</t>
  </si>
  <si>
    <t>K850000185*3SFDB72822K*P724297900*EM*Q1440*GFDB72822K-M001-P00001*L2024-6*D06/21/2024*RHI-P/JCY*AFDB72822K*V14149*B*</t>
  </si>
  <si>
    <t>V11 1D|724297900 Rev.M|HI-P|JCY FTK||V1D2A460369|720|-|P|</t>
  </si>
  <si>
    <t>V11 1D|724297900 Rev.M|HI-P|JCY FTK||V1D2A460372|720|-|P|</t>
  </si>
  <si>
    <t>K850001218*3SFDB72829G*P100866382*EF*Q1056*GFDB72829G-M001-P00001*L2024-6*D06/21/2024*RHI-P/MMI*AFDB72829G*V14149*B*</t>
  </si>
  <si>
    <t>CIMARRON BP 3D|100866382 Rev.F|HI-P|MMI FTK|Bearing NON Pb Free,|CB31A460071|528|-|5|</t>
  </si>
  <si>
    <t>CIMARRON BP 3D|100866382 Rev.F|HI-P|MMI FTK|Bearing NON Pb Free,|CB31A460072|528|-|5|</t>
  </si>
  <si>
    <t>K850001282*3SFDB72814J*P750444200*EH*Q1440*GFDB72814J-M001-P00008*L2024-6*D06/19/2024*RNOK/JCY*AFDB72814J*V14149*B*</t>
  </si>
  <si>
    <t>V15CMR 2D IRIS|750444200 Rev.H|MPCT|JCY FTK|Kokoku,|V5S1A460479|720|-|P|</t>
  </si>
  <si>
    <t>V15CMR 2D IRIS|750444200 Rev.H|MPCT|JCY FTK|Kokoku,|V5S1A460482|720|-|P|</t>
  </si>
  <si>
    <t>K5500000084*3SFDB72790M*P205287100*EB*Q1056*GFDB72790M-M001-P00002*L2024-6*D06/20/2024*RNOK/NV/UNISTEEL*AFDB72790M*V14149*B*</t>
  </si>
  <si>
    <t>LONGSPEAK 10D|205287100 Rev.B|NOK|Notion(NEW)|TALLER,|LSP9A460275|209|UNISTEEL|5|</t>
  </si>
  <si>
    <t>LONGSPEAK 10D|205287100 Rev.B|NOK|Notion(NEW)|TALLER,|LSP1A460327|528|UNISTEEL|5|</t>
  </si>
  <si>
    <t>K850001219*3SFDB72828K*P100865948*EE*Q1056*GFDB72828K-M001-P00001*L2024-6*D06/21/2024*RHI-P/JCY*AFDB72828K*V14149*B*</t>
  </si>
  <si>
    <t>CIMARRON BP 4D|100865948 Rev.E|HI-P|JCY FTK|Bearing DHS1 GWO SB,|CB41A460513|216|-|5|</t>
  </si>
  <si>
    <t>CIMARRON BP 4D|100865948 Rev.E|HI-P|JCY FTK|Bearing DHS1 GWO SB,|CB41A460515|528|-|5|</t>
  </si>
  <si>
    <t xml:space="preserve">อุษา        </t>
  </si>
  <si>
    <t>K5500000061*3SWPD8200*P205287100*EB*Q1056*GWPD8200-M001-P00001*L2024-6*D06/18/2024*RNHUX*AWPD8200*V50099*B*</t>
  </si>
  <si>
    <t>LONGSPEAK 10D|205287100 Rev.B|HI-P|Notion(NEW)|TALLER,|LSP7A460184|528|UNISTEEL|5|</t>
  </si>
  <si>
    <t>LONGSPEAK 10D|205287100 Rev.B|HI-P|Notion(NEW)|TALLER,|LSP7A460185|528|UNISTEEL</t>
  </si>
  <si>
    <t xml:space="preserve"> อุษา   </t>
  </si>
  <si>
    <t>K850001218*3SFDB72802G*P100866382*EF*Q1056*GFDB72802G-M001-P00023*L2024-6*D06/19/2024*RHI-P/MMI*AFDB72802G*V14149*B*</t>
  </si>
  <si>
    <t>CIMARRON BP 3D|100866382 Rev.F|HI-P|MMI FTK|Bearing NON Pb Free,|CB31A430398|143|-|5|</t>
  </si>
  <si>
    <t>CIMARRON BP 3D|100866382 Rev.F|HI-P|MMI FTK|Bearing NON Pb Free,|CB31A430419|429|-|5|</t>
  </si>
  <si>
    <t>CIMARRON BP 3D|100866382 Rev.F|HI-P|MMI FTK|Bearing NON Pb Free,|CB31A430426|462|-|5|</t>
  </si>
  <si>
    <t xml:space="preserve">CIMARRON BP 3D|100866382 Rev.F|HI-P|MMI FTK|Bearing NON Pb Free,|CB31A460021|22|-|    </t>
  </si>
  <si>
    <t>Data</t>
  </si>
  <si>
    <t>P/N</t>
  </si>
  <si>
    <t>Base</t>
  </si>
  <si>
    <t>Ramp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</si>
</sst>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11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1" sqref="F11"/>
    </sheetView>
  </sheetViews>
  <sheetFormatPr defaultRowHeight="15"/>
  <cols>
    <col min="1" max="1" width="136.140625" bestFit="1" customWidth="1"/>
    <col min="2" max="2" width="10" style="1" bestFit="1" customWidth="1"/>
    <col min="3" max="4" width="9.140625" style="1"/>
  </cols>
  <sheetData>
    <row r="1" spans="1:4" s="2" customFormat="1">
      <c r="A1" s="2" t="s">
        <v>81</v>
      </c>
      <c r="B1" s="2" t="s">
        <v>82</v>
      </c>
      <c r="C1" s="2" t="s">
        <v>83</v>
      </c>
      <c r="D1" s="2" t="s">
        <v>84</v>
      </c>
    </row>
    <row r="2" spans="1:4">
      <c r="A2" t="s">
        <v>0</v>
      </c>
      <c r="B2" s="1" t="str">
        <f>RIGHT(LEFT(A2,33),9)</f>
        <v>750444200</v>
      </c>
      <c r="C2" s="1" t="str">
        <f>LEFT(RIGHT(A2,24),3)</f>
        <v>JCY</v>
      </c>
      <c r="D2" s="1" t="str">
        <f>LEFT(RIGHT(A2,29),4)</f>
        <v>HI-P</v>
      </c>
    </row>
    <row r="3" spans="1:4">
      <c r="A3" t="s">
        <v>1</v>
      </c>
      <c r="B3" s="1" t="str">
        <f>RIGHT(LEFT(A3,24),9)</f>
        <v>750444200</v>
      </c>
      <c r="C3" s="1" t="str">
        <f>LEFT(RIGHT(A3,36),3)</f>
        <v>JCY</v>
      </c>
      <c r="D3" s="1" t="str">
        <f>LEFT(RIGHT(A3,41),4)</f>
        <v>HI-P</v>
      </c>
    </row>
    <row r="4" spans="1:4">
      <c r="A4" t="s">
        <v>2</v>
      </c>
      <c r="B4" s="1" t="str">
        <f>IF(B2=B3,"OK","NG")</f>
        <v>OK</v>
      </c>
      <c r="C4" s="1" t="str">
        <f t="shared" ref="C4:D4" si="0">IF(C2=C3,"OK","NG")</f>
        <v>OK</v>
      </c>
      <c r="D4" s="1" t="str">
        <f t="shared" si="0"/>
        <v>OK</v>
      </c>
    </row>
    <row r="6" spans="1:4">
      <c r="A6" t="s">
        <v>3</v>
      </c>
    </row>
    <row r="7" spans="1:4">
      <c r="A7" t="s">
        <v>4</v>
      </c>
    </row>
    <row r="8" spans="1:4">
      <c r="A8" t="s">
        <v>2</v>
      </c>
    </row>
    <row r="10" spans="1:4">
      <c r="A10" t="s">
        <v>5</v>
      </c>
    </row>
    <row r="11" spans="1:4">
      <c r="A11" t="s">
        <v>6</v>
      </c>
    </row>
    <row r="12" spans="1:4">
      <c r="A12" t="s">
        <v>2</v>
      </c>
    </row>
    <row r="14" spans="1:4">
      <c r="A14" t="s">
        <v>7</v>
      </c>
    </row>
    <row r="15" spans="1:4">
      <c r="A15" t="s">
        <v>8</v>
      </c>
    </row>
    <row r="16" spans="1:4">
      <c r="A16" t="s">
        <v>2</v>
      </c>
    </row>
    <row r="18" spans="1:1">
      <c r="A18" t="s">
        <v>9</v>
      </c>
    </row>
    <row r="19" spans="1:1">
      <c r="A19" t="s">
        <v>10</v>
      </c>
    </row>
    <row r="20" spans="1:1">
      <c r="A20" t="s">
        <v>2</v>
      </c>
    </row>
    <row r="22" spans="1:1">
      <c r="A22" t="s">
        <v>11</v>
      </c>
    </row>
    <row r="23" spans="1:1">
      <c r="A23" t="s">
        <v>12</v>
      </c>
    </row>
    <row r="24" spans="1:1">
      <c r="A24" t="s">
        <v>2</v>
      </c>
    </row>
    <row r="26" spans="1:1">
      <c r="A26" t="s">
        <v>13</v>
      </c>
    </row>
    <row r="27" spans="1:1">
      <c r="A27" t="s">
        <v>14</v>
      </c>
    </row>
    <row r="28" spans="1:1">
      <c r="A28" t="s">
        <v>2</v>
      </c>
    </row>
    <row r="29" spans="1:1">
      <c r="A29" t="s">
        <v>15</v>
      </c>
    </row>
    <row r="30" spans="1:1">
      <c r="A30" t="s">
        <v>16</v>
      </c>
    </row>
    <row r="31" spans="1:1">
      <c r="A31" t="s">
        <v>2</v>
      </c>
    </row>
    <row r="32" spans="1:1">
      <c r="A32" t="s">
        <v>17</v>
      </c>
    </row>
    <row r="33" spans="1:1">
      <c r="A33" t="s">
        <v>18</v>
      </c>
    </row>
    <row r="34" spans="1:1">
      <c r="A34" t="s">
        <v>2</v>
      </c>
    </row>
    <row r="35" spans="1:1">
      <c r="A35" t="s">
        <v>19</v>
      </c>
    </row>
    <row r="36" spans="1:1">
      <c r="A36" t="s">
        <v>20</v>
      </c>
    </row>
    <row r="37" spans="1:1">
      <c r="A37" t="s">
        <v>2</v>
      </c>
    </row>
    <row r="38" spans="1:1">
      <c r="A38" t="s">
        <v>21</v>
      </c>
    </row>
    <row r="39" spans="1:1">
      <c r="A39" t="s">
        <v>22</v>
      </c>
    </row>
    <row r="40" spans="1:1">
      <c r="A40" t="s">
        <v>23</v>
      </c>
    </row>
    <row r="41" spans="1:1">
      <c r="A41" t="s">
        <v>24</v>
      </c>
    </row>
    <row r="42" spans="1:1">
      <c r="A42" t="s">
        <v>25</v>
      </c>
    </row>
    <row r="43" spans="1:1">
      <c r="A43" t="s">
        <v>26</v>
      </c>
    </row>
    <row r="44" spans="1:1">
      <c r="A44" t="s">
        <v>27</v>
      </c>
    </row>
    <row r="45" spans="1:1">
      <c r="A45" t="s">
        <v>28</v>
      </c>
    </row>
    <row r="46" spans="1:1">
      <c r="A46" t="s">
        <v>29</v>
      </c>
    </row>
    <row r="47" spans="1:1">
      <c r="A47" t="s">
        <v>30</v>
      </c>
    </row>
    <row r="48" spans="1:1">
      <c r="A48" t="s">
        <v>31</v>
      </c>
    </row>
    <row r="49" spans="1:1">
      <c r="A49" t="s">
        <v>28</v>
      </c>
    </row>
    <row r="50" spans="1:1">
      <c r="A50" t="s">
        <v>32</v>
      </c>
    </row>
    <row r="51" spans="1:1">
      <c r="A51" t="s">
        <v>33</v>
      </c>
    </row>
    <row r="52" spans="1:1">
      <c r="A52" t="s">
        <v>34</v>
      </c>
    </row>
    <row r="53" spans="1:1">
      <c r="A53" t="s">
        <v>28</v>
      </c>
    </row>
    <row r="54" spans="1:1">
      <c r="A54" t="s">
        <v>35</v>
      </c>
    </row>
    <row r="55" spans="1:1">
      <c r="A55" t="s">
        <v>36</v>
      </c>
    </row>
    <row r="56" spans="1:1">
      <c r="A56" t="s">
        <v>37</v>
      </c>
    </row>
    <row r="57" spans="1:1">
      <c r="A57" t="s">
        <v>28</v>
      </c>
    </row>
    <row r="58" spans="1:1">
      <c r="A58" t="s">
        <v>38</v>
      </c>
    </row>
    <row r="59" spans="1:1">
      <c r="A59" t="s">
        <v>39</v>
      </c>
    </row>
    <row r="60" spans="1:1">
      <c r="A60" t="s">
        <v>40</v>
      </c>
    </row>
    <row r="61" spans="1:1">
      <c r="A61" t="s">
        <v>28</v>
      </c>
    </row>
    <row r="62" spans="1:1">
      <c r="A62" t="s">
        <v>41</v>
      </c>
    </row>
    <row r="63" spans="1:1">
      <c r="A63" t="s">
        <v>42</v>
      </c>
    </row>
    <row r="64" spans="1:1">
      <c r="A64" t="s">
        <v>43</v>
      </c>
    </row>
    <row r="65" spans="1:1">
      <c r="A65" t="s">
        <v>28</v>
      </c>
    </row>
    <row r="66" spans="1:1">
      <c r="A66" t="s">
        <v>44</v>
      </c>
    </row>
    <row r="67" spans="1:1">
      <c r="A67" t="s">
        <v>45</v>
      </c>
    </row>
    <row r="68" spans="1:1">
      <c r="A68" t="s">
        <v>46</v>
      </c>
    </row>
    <row r="69" spans="1:1">
      <c r="A69" t="s">
        <v>28</v>
      </c>
    </row>
    <row r="70" spans="1:1">
      <c r="A70" t="s">
        <v>47</v>
      </c>
    </row>
    <row r="71" spans="1:1">
      <c r="A71" t="s">
        <v>48</v>
      </c>
    </row>
    <row r="72" spans="1:1">
      <c r="A72" t="s">
        <v>49</v>
      </c>
    </row>
    <row r="73" spans="1:1">
      <c r="A73" t="s">
        <v>28</v>
      </c>
    </row>
    <row r="74" spans="1:1">
      <c r="A74" t="s">
        <v>50</v>
      </c>
    </row>
    <row r="75" spans="1:1">
      <c r="A75" t="s">
        <v>51</v>
      </c>
    </row>
    <row r="76" spans="1:1">
      <c r="A76" t="s">
        <v>52</v>
      </c>
    </row>
    <row r="77" spans="1:1">
      <c r="A77" t="s">
        <v>28</v>
      </c>
    </row>
    <row r="78" spans="1:1">
      <c r="A78" t="s">
        <v>53</v>
      </c>
    </row>
    <row r="79" spans="1:1">
      <c r="A79" t="s">
        <v>54</v>
      </c>
    </row>
    <row r="80" spans="1:1">
      <c r="A80" t="s">
        <v>55</v>
      </c>
    </row>
    <row r="81" spans="1:1">
      <c r="A81" t="s">
        <v>28</v>
      </c>
    </row>
    <row r="82" spans="1:1">
      <c r="A82" t="s">
        <v>56</v>
      </c>
    </row>
    <row r="83" spans="1:1">
      <c r="A83" t="s">
        <v>57</v>
      </c>
    </row>
    <row r="84" spans="1:1">
      <c r="A84" t="s">
        <v>58</v>
      </c>
    </row>
    <row r="85" spans="1:1">
      <c r="A85" t="s">
        <v>28</v>
      </c>
    </row>
    <row r="86" spans="1:1">
      <c r="A86" t="s">
        <v>59</v>
      </c>
    </row>
    <row r="87" spans="1:1">
      <c r="A87" t="s">
        <v>60</v>
      </c>
    </row>
    <row r="88" spans="1:1">
      <c r="A88" t="s">
        <v>61</v>
      </c>
    </row>
    <row r="89" spans="1:1">
      <c r="A89" t="s">
        <v>2</v>
      </c>
    </row>
    <row r="90" spans="1:1">
      <c r="A90" t="s">
        <v>62</v>
      </c>
    </row>
    <row r="91" spans="1:1">
      <c r="A91" t="s">
        <v>63</v>
      </c>
    </row>
    <row r="92" spans="1:1">
      <c r="A92" t="s">
        <v>64</v>
      </c>
    </row>
    <row r="93" spans="1:1">
      <c r="A93" t="s">
        <v>28</v>
      </c>
    </row>
    <row r="94" spans="1:1">
      <c r="A94" t="s">
        <v>65</v>
      </c>
    </row>
    <row r="95" spans="1:1">
      <c r="A95" t="s">
        <v>66</v>
      </c>
    </row>
    <row r="96" spans="1:1">
      <c r="A96" t="s">
        <v>67</v>
      </c>
    </row>
    <row r="97" spans="1:1">
      <c r="A97" t="s">
        <v>28</v>
      </c>
    </row>
    <row r="98" spans="1:1">
      <c r="A98" t="s">
        <v>68</v>
      </c>
    </row>
    <row r="99" spans="1:1">
      <c r="A99" t="s">
        <v>69</v>
      </c>
    </row>
    <row r="100" spans="1:1">
      <c r="A100" t="s">
        <v>70</v>
      </c>
    </row>
    <row r="101" spans="1:1">
      <c r="A101" t="s">
        <v>71</v>
      </c>
    </row>
    <row r="102" spans="1:1">
      <c r="A102" t="s">
        <v>72</v>
      </c>
    </row>
    <row r="103" spans="1:1">
      <c r="A103" t="s">
        <v>73</v>
      </c>
    </row>
    <row r="104" spans="1:1">
      <c r="A104" t="s">
        <v>74</v>
      </c>
    </row>
    <row r="105" spans="1:1">
      <c r="A105" t="s">
        <v>75</v>
      </c>
    </row>
    <row r="106" spans="1:1">
      <c r="A106" t="s">
        <v>76</v>
      </c>
    </row>
    <row r="107" spans="1:1">
      <c r="A107" t="s">
        <v>77</v>
      </c>
    </row>
    <row r="108" spans="1:1">
      <c r="A108" t="s">
        <v>78</v>
      </c>
    </row>
    <row r="109" spans="1:1">
      <c r="A109" t="s">
        <v>79</v>
      </c>
    </row>
    <row r="110" spans="1:1">
      <c r="A110" t="s">
        <v>80</v>
      </c>
    </row>
    <row r="111" spans="1:1">
      <c r="A111" t="s">
        <v>2</v>
      </c>
    </row>
  </sheetData>
  <conditionalFormatting sqref="B1:B1048576">
    <cfRule type="cellIs" dxfId="4" priority="5" operator="equal">
      <formula>"OK"</formula>
    </cfRule>
    <cfRule type="cellIs" dxfId="5" priority="3" operator="equal">
      <formula>"NG"</formula>
    </cfRule>
  </conditionalFormatting>
  <conditionalFormatting sqref="C4:D4">
    <cfRule type="cellIs" dxfId="8" priority="4" operator="equal">
      <formula>"OK"</formula>
    </cfRule>
  </conditionalFormatting>
  <conditionalFormatting sqref="C4:D4">
    <cfRule type="cellIs" dxfId="2" priority="1" operator="equal">
      <formula>"NG"</formula>
    </cfRule>
    <cfRule type="cellIs" dxfId="3" priority="2" operator="equal">
      <formula>"OK"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18-06-2024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2024-06-18T07:10:58Z</dcterms:created>
  <dcterms:modified xsi:type="dcterms:W3CDTF">2024-06-18T07:29:25Z</dcterms:modified>
</cp:coreProperties>
</file>