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B\SA 4\"/>
    </mc:Choice>
  </mc:AlternateContent>
  <xr:revisionPtr revIDLastSave="0" documentId="13_ncr:1_{997FB620-08D7-4EB5-B0B0-71C73CC9F92E}" xr6:coauthVersionLast="47" xr6:coauthVersionMax="47" xr10:uidLastSave="{00000000-0000-0000-0000-000000000000}"/>
  <bookViews>
    <workbookView xWindow="-110" yWindow="-110" windowWidth="19420" windowHeight="10420" tabRatio="512" xr2:uid="{00000000-000D-0000-FFFF-FFFF00000000}"/>
  </bookViews>
  <sheets>
    <sheet name="Samp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E377" i="1" s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I414" i="1" s="1"/>
  <c r="W415" i="1"/>
  <c r="W416" i="1"/>
  <c r="W417" i="1"/>
  <c r="W418" i="1"/>
  <c r="W419" i="1"/>
  <c r="W420" i="1"/>
  <c r="W421" i="1"/>
  <c r="C421" i="1" s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L440" i="1" s="1"/>
  <c r="W441" i="1"/>
  <c r="W442" i="1"/>
  <c r="W443" i="1"/>
  <c r="W444" i="1"/>
  <c r="W445" i="1"/>
  <c r="W446" i="1"/>
  <c r="W447" i="1"/>
  <c r="G447" i="1" s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C467" i="1" s="1"/>
  <c r="W468" i="1"/>
  <c r="W469" i="1"/>
  <c r="W470" i="1"/>
  <c r="W471" i="1"/>
  <c r="W472" i="1"/>
  <c r="W473" i="1"/>
  <c r="J473" i="1" s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J494" i="1" s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D508" i="1" s="1"/>
  <c r="W509" i="1"/>
  <c r="L509" i="1" s="1"/>
  <c r="W510" i="1"/>
  <c r="W511" i="1"/>
  <c r="W512" i="1"/>
  <c r="W513" i="1"/>
  <c r="W514" i="1"/>
  <c r="K514" i="1" s="1"/>
  <c r="W515" i="1"/>
  <c r="W516" i="1"/>
  <c r="F516" i="1" s="1"/>
  <c r="W517" i="1"/>
  <c r="W518" i="1"/>
  <c r="W519" i="1"/>
  <c r="J519" i="1" s="1"/>
  <c r="W520" i="1"/>
  <c r="W521" i="1"/>
  <c r="W522" i="1"/>
  <c r="W523" i="1"/>
  <c r="A523" i="1" s="1"/>
  <c r="W524" i="1"/>
  <c r="W525" i="1"/>
  <c r="W526" i="1"/>
  <c r="W527" i="1"/>
  <c r="M527" i="1" s="1"/>
  <c r="W528" i="1"/>
  <c r="W529" i="1"/>
  <c r="H529" i="1" s="1"/>
  <c r="W530" i="1"/>
  <c r="W531" i="1"/>
  <c r="W532" i="1"/>
  <c r="W533" i="1"/>
  <c r="W534" i="1"/>
  <c r="W535" i="1"/>
  <c r="W536" i="1"/>
  <c r="B536" i="1" s="1"/>
  <c r="W537" i="1"/>
  <c r="W538" i="1"/>
  <c r="W539" i="1"/>
  <c r="F539" i="1" s="1"/>
  <c r="W540" i="1"/>
  <c r="W541" i="1"/>
  <c r="W542" i="1"/>
  <c r="W543" i="1"/>
  <c r="W544" i="1"/>
  <c r="W545" i="1"/>
  <c r="W546" i="1"/>
  <c r="W547" i="1"/>
  <c r="I547" i="1" s="1"/>
  <c r="W548" i="1"/>
  <c r="W549" i="1"/>
  <c r="D549" i="1" s="1"/>
  <c r="W550" i="1"/>
  <c r="W551" i="1"/>
  <c r="W552" i="1"/>
  <c r="W553" i="1"/>
  <c r="W554" i="1"/>
  <c r="C554" i="1" s="1"/>
  <c r="W555" i="1"/>
  <c r="K555" i="1" s="1"/>
  <c r="W556" i="1"/>
  <c r="W557" i="1"/>
  <c r="W558" i="1"/>
  <c r="W559" i="1"/>
  <c r="B559" i="1" s="1"/>
  <c r="W560" i="1"/>
  <c r="J560" i="1" s="1"/>
  <c r="W561" i="1"/>
  <c r="W562" i="1"/>
  <c r="F562" i="1" s="1"/>
  <c r="W563" i="1"/>
  <c r="W564" i="1"/>
  <c r="W565" i="1"/>
  <c r="W566" i="1"/>
  <c r="W567" i="1"/>
  <c r="E567" i="1" s="1"/>
  <c r="W568" i="1"/>
  <c r="M568" i="1" s="1"/>
  <c r="W569" i="1"/>
  <c r="W570" i="1"/>
  <c r="W571" i="1"/>
  <c r="W572" i="1"/>
  <c r="W573" i="1"/>
  <c r="W574" i="1"/>
  <c r="W575" i="1"/>
  <c r="G575" i="1" s="1"/>
  <c r="W576" i="1"/>
  <c r="W577" i="1"/>
  <c r="W578" i="1"/>
  <c r="W579" i="1"/>
  <c r="W580" i="1"/>
  <c r="F580" i="1" s="1"/>
  <c r="W581" i="1"/>
  <c r="W582" i="1"/>
  <c r="W583" i="1"/>
  <c r="W584" i="1"/>
  <c r="W585" i="1"/>
  <c r="W586" i="1"/>
  <c r="W587" i="1"/>
  <c r="A587" i="1" s="1"/>
  <c r="W588" i="1"/>
  <c r="I588" i="1" s="1"/>
  <c r="W589" i="1"/>
  <c r="W590" i="1"/>
  <c r="W591" i="1"/>
  <c r="M591" i="1" s="1"/>
  <c r="W592" i="1"/>
  <c r="W593" i="1"/>
  <c r="W594" i="1"/>
  <c r="W595" i="1"/>
  <c r="C595" i="1" s="1"/>
  <c r="W596" i="1"/>
  <c r="W597" i="1"/>
  <c r="W598" i="1"/>
  <c r="G598" i="1" s="1"/>
  <c r="W599" i="1"/>
  <c r="W600" i="1"/>
  <c r="B600" i="1" s="1"/>
  <c r="W601" i="1"/>
  <c r="K601" i="1" s="1"/>
  <c r="W602" i="1"/>
  <c r="W603" i="1"/>
  <c r="W604" i="1"/>
  <c r="W605" i="1"/>
  <c r="W606" i="1"/>
  <c r="H606" i="1" s="1"/>
  <c r="W607" i="1"/>
  <c r="K607" i="1" s="1"/>
  <c r="W608" i="1"/>
  <c r="W609" i="1"/>
  <c r="W610" i="1"/>
  <c r="D610" i="1" s="1"/>
  <c r="W611" i="1"/>
  <c r="G611" i="1" s="1"/>
  <c r="W612" i="1"/>
  <c r="J612" i="1" s="1"/>
  <c r="W613" i="1"/>
  <c r="W614" i="1"/>
  <c r="W615" i="1"/>
  <c r="C615" i="1" s="1"/>
  <c r="W616" i="1"/>
  <c r="F616" i="1" s="1"/>
  <c r="W617" i="1"/>
  <c r="I617" i="1" s="1"/>
  <c r="W618" i="1"/>
  <c r="W619" i="1"/>
  <c r="W620" i="1"/>
  <c r="W621" i="1"/>
  <c r="W622" i="1"/>
  <c r="H622" i="1" s="1"/>
  <c r="W623" i="1"/>
  <c r="W624" i="1"/>
  <c r="W625" i="1"/>
  <c r="W626" i="1"/>
  <c r="W627" i="1"/>
  <c r="G627" i="1" s="1"/>
  <c r="W628" i="1"/>
  <c r="W629" i="1"/>
  <c r="W630" i="1"/>
  <c r="W631" i="1"/>
  <c r="C631" i="1" s="1"/>
  <c r="W632" i="1"/>
  <c r="F632" i="1" s="1"/>
  <c r="W633" i="1"/>
  <c r="W634" i="1"/>
  <c r="L634" i="1" s="1"/>
  <c r="W635" i="1"/>
  <c r="W636" i="1"/>
  <c r="B636" i="1" s="1"/>
  <c r="W637" i="1"/>
  <c r="E637" i="1" s="1"/>
  <c r="W638" i="1"/>
  <c r="W639" i="1"/>
  <c r="K639" i="1" s="1"/>
  <c r="W640" i="1"/>
  <c r="W641" i="1"/>
  <c r="W642" i="1"/>
  <c r="W643" i="1"/>
  <c r="W644" i="1"/>
  <c r="W645" i="1"/>
  <c r="W646" i="1"/>
  <c r="W647" i="1"/>
  <c r="C647" i="1" s="1"/>
  <c r="W648" i="1"/>
  <c r="W649" i="1"/>
  <c r="W650" i="1"/>
  <c r="W651" i="1"/>
  <c r="W652" i="1"/>
  <c r="B652" i="1" s="1"/>
  <c r="W653" i="1"/>
  <c r="W654" i="1"/>
  <c r="W655" i="1"/>
  <c r="K655" i="1" s="1"/>
  <c r="W656" i="1"/>
  <c r="W657" i="1"/>
  <c r="A657" i="1" s="1"/>
  <c r="W658" i="1"/>
  <c r="W659" i="1"/>
  <c r="G659" i="1" s="1"/>
  <c r="W660" i="1"/>
  <c r="J660" i="1" s="1"/>
  <c r="W661" i="1"/>
  <c r="M661" i="1" s="1"/>
  <c r="W662" i="1"/>
  <c r="W663" i="1"/>
  <c r="W664" i="1"/>
  <c r="W665" i="1"/>
  <c r="W666" i="1"/>
  <c r="W667" i="1"/>
  <c r="W668" i="1"/>
  <c r="W669" i="1"/>
  <c r="W670" i="1"/>
  <c r="H670" i="1" s="1"/>
  <c r="W671" i="1"/>
  <c r="K671" i="1" s="1"/>
  <c r="W672" i="1"/>
  <c r="W673" i="1"/>
  <c r="W674" i="1"/>
  <c r="W675" i="1"/>
  <c r="G675" i="1" s="1"/>
  <c r="W676" i="1"/>
  <c r="J676" i="1" s="1"/>
  <c r="W677" i="1"/>
  <c r="W678" i="1"/>
  <c r="W679" i="1"/>
  <c r="C679" i="1" s="1"/>
  <c r="W680" i="1"/>
  <c r="F680" i="1" s="1"/>
  <c r="W681" i="1"/>
  <c r="I681" i="1" s="1"/>
  <c r="W682" i="1"/>
  <c r="W683" i="1"/>
  <c r="W684" i="1"/>
  <c r="W685" i="1"/>
  <c r="W686" i="1"/>
  <c r="W687" i="1"/>
  <c r="W688" i="1"/>
  <c r="W689" i="1"/>
  <c r="W690" i="1"/>
  <c r="D690" i="1" s="1"/>
  <c r="W691" i="1"/>
  <c r="G691" i="1" s="1"/>
  <c r="W692" i="1"/>
  <c r="W693" i="1"/>
  <c r="W694" i="1"/>
  <c r="W695" i="1"/>
  <c r="C695" i="1" s="1"/>
  <c r="W696" i="1"/>
  <c r="F696" i="1" s="1"/>
  <c r="W697" i="1"/>
  <c r="W698" i="1"/>
  <c r="W699" i="1"/>
  <c r="W700" i="1"/>
  <c r="B700" i="1" s="1"/>
  <c r="W701" i="1"/>
  <c r="E701" i="1" s="1"/>
  <c r="W702" i="1"/>
  <c r="W703" i="1"/>
  <c r="K703" i="1" s="1"/>
  <c r="W704" i="1"/>
  <c r="W705" i="1"/>
  <c r="W706" i="1"/>
  <c r="W707" i="1"/>
  <c r="W708" i="1"/>
  <c r="W709" i="1"/>
  <c r="W710" i="1"/>
  <c r="W711" i="1"/>
  <c r="C711" i="1" s="1"/>
  <c r="W712" i="1"/>
  <c r="W713" i="1"/>
  <c r="W714" i="1"/>
  <c r="F714" i="1" s="1"/>
  <c r="W715" i="1"/>
  <c r="I715" i="1" s="1"/>
  <c r="W716" i="1"/>
  <c r="B716" i="1" s="1"/>
  <c r="W717" i="1"/>
  <c r="W718" i="1"/>
  <c r="W719" i="1"/>
  <c r="W720" i="1"/>
  <c r="W721" i="1"/>
  <c r="F721" i="1" s="1"/>
  <c r="W722" i="1"/>
  <c r="D722" i="1" s="1"/>
  <c r="W723" i="1"/>
  <c r="W724" i="1"/>
  <c r="D724" i="1" s="1"/>
  <c r="W725" i="1"/>
  <c r="W726" i="1"/>
  <c r="W727" i="1"/>
  <c r="W728" i="1"/>
  <c r="W729" i="1"/>
  <c r="I729" i="1" s="1"/>
  <c r="W730" i="1"/>
  <c r="W731" i="1"/>
  <c r="D731" i="1" s="1"/>
  <c r="W732" i="1"/>
  <c r="G732" i="1" s="1"/>
  <c r="W733" i="1"/>
  <c r="W734" i="1"/>
  <c r="B734" i="1" s="1"/>
  <c r="W735" i="1"/>
  <c r="E735" i="1" s="1"/>
  <c r="W736" i="1"/>
  <c r="C736" i="1" s="1"/>
  <c r="W737" i="1"/>
  <c r="K737" i="1" s="1"/>
  <c r="W738" i="1"/>
  <c r="W739" i="1"/>
  <c r="W740" i="1"/>
  <c r="J740" i="1" s="1"/>
  <c r="W741" i="1"/>
  <c r="B741" i="1" s="1"/>
  <c r="W742" i="1"/>
  <c r="E742" i="1" s="1"/>
  <c r="W743" i="1"/>
  <c r="H743" i="1" s="1"/>
  <c r="W744" i="1"/>
  <c r="F744" i="1" s="1"/>
  <c r="W745" i="1"/>
  <c r="W746" i="1"/>
  <c r="W747" i="1"/>
  <c r="W748" i="1"/>
  <c r="L748" i="1" s="1"/>
  <c r="W749" i="1"/>
  <c r="E749" i="1" s="1"/>
  <c r="W750" i="1"/>
  <c r="B750" i="1" s="1"/>
  <c r="W751" i="1"/>
  <c r="K751" i="1" s="1"/>
  <c r="W752" i="1"/>
  <c r="C752" i="1" s="1"/>
  <c r="W753" i="1"/>
  <c r="W754" i="1"/>
  <c r="W755" i="1"/>
  <c r="W756" i="1"/>
  <c r="W757" i="1"/>
  <c r="G757" i="1" s="1"/>
  <c r="W758" i="1"/>
  <c r="J758" i="1" s="1"/>
  <c r="W759" i="1"/>
  <c r="W760" i="1"/>
  <c r="F760" i="1" s="1"/>
  <c r="W761" i="1"/>
  <c r="W762" i="1"/>
  <c r="A762" i="1" s="1"/>
  <c r="W763" i="1"/>
  <c r="D763" i="1" s="1"/>
  <c r="W764" i="1"/>
  <c r="B764" i="1" s="1"/>
  <c r="W765" i="1"/>
  <c r="J765" i="1" s="1"/>
  <c r="W766" i="1"/>
  <c r="W767" i="1"/>
  <c r="E767" i="1" s="1"/>
  <c r="W768" i="1"/>
  <c r="H768" i="1" s="1"/>
  <c r="W769" i="1"/>
  <c r="A769" i="1" s="1"/>
  <c r="W770" i="1"/>
  <c r="D770" i="1" s="1"/>
  <c r="W771" i="1"/>
  <c r="G771" i="1" s="1"/>
  <c r="W772" i="1"/>
  <c r="D772" i="1" s="1"/>
  <c r="W773" i="1"/>
  <c r="M773" i="1" s="1"/>
  <c r="W774" i="1"/>
  <c r="J774" i="1" s="1"/>
  <c r="W775" i="1"/>
  <c r="W776" i="1"/>
  <c r="K776" i="1" s="1"/>
  <c r="W777" i="1"/>
  <c r="C777" i="1" s="1"/>
  <c r="W778" i="1"/>
  <c r="W779" i="1"/>
  <c r="I779" i="1" s="1"/>
  <c r="W780" i="1"/>
  <c r="B780" i="1" s="1"/>
  <c r="W781" i="1"/>
  <c r="W782" i="1"/>
  <c r="B782" i="1" s="1"/>
  <c r="W783" i="1"/>
  <c r="W784" i="1"/>
  <c r="W785" i="1"/>
  <c r="F785" i="1" s="1"/>
  <c r="W786" i="1"/>
  <c r="D786" i="1" s="1"/>
  <c r="W787" i="1"/>
  <c r="W788" i="1"/>
  <c r="D788" i="1" s="1"/>
  <c r="W789" i="1"/>
  <c r="W790" i="1"/>
  <c r="W791" i="1"/>
  <c r="C791" i="1" s="1"/>
  <c r="W792" i="1"/>
  <c r="W793" i="1"/>
  <c r="I793" i="1" s="1"/>
  <c r="W794" i="1"/>
  <c r="L794" i="1" s="1"/>
  <c r="W795" i="1"/>
  <c r="D795" i="1" s="1"/>
  <c r="W796" i="1"/>
  <c r="G796" i="1" s="1"/>
  <c r="W797" i="1"/>
  <c r="W798" i="1"/>
  <c r="B798" i="1" s="1"/>
  <c r="W799" i="1"/>
  <c r="E799" i="1" s="1"/>
  <c r="W800" i="1"/>
  <c r="C800" i="1" s="1"/>
  <c r="W801" i="1"/>
  <c r="K801" i="1" s="1"/>
  <c r="W802" i="1"/>
  <c r="W803" i="1"/>
  <c r="W804" i="1"/>
  <c r="J804" i="1" s="1"/>
  <c r="W805" i="1"/>
  <c r="B805" i="1" s="1"/>
  <c r="W806" i="1"/>
  <c r="E806" i="1" s="1"/>
  <c r="W807" i="1"/>
  <c r="H807" i="1" s="1"/>
  <c r="W808" i="1"/>
  <c r="F808" i="1" s="1"/>
  <c r="W809" i="1"/>
  <c r="W810" i="1"/>
  <c r="L810" i="1" s="1"/>
  <c r="W811" i="1"/>
  <c r="W812" i="1"/>
  <c r="G812" i="1" s="1"/>
  <c r="W813" i="1"/>
  <c r="E813" i="1" s="1"/>
  <c r="W814" i="1"/>
  <c r="W815" i="1"/>
  <c r="K815" i="1" s="1"/>
  <c r="W816" i="1"/>
  <c r="C816" i="1" s="1"/>
  <c r="W817" i="1"/>
  <c r="K817" i="1" s="1"/>
  <c r="W818" i="1"/>
  <c r="J818" i="1" s="1"/>
  <c r="W819" i="1"/>
  <c r="W820" i="1"/>
  <c r="D820" i="1" s="1"/>
  <c r="W821" i="1"/>
  <c r="G821" i="1" s="1"/>
  <c r="W822" i="1"/>
  <c r="B822" i="1" s="1"/>
  <c r="W823" i="1"/>
  <c r="E823" i="1" s="1"/>
  <c r="W824" i="1"/>
  <c r="H824" i="1" s="1"/>
  <c r="W825" i="1"/>
  <c r="C825" i="1" s="1"/>
  <c r="W826" i="1"/>
  <c r="W827" i="1"/>
  <c r="W828" i="1"/>
  <c r="H828" i="1" s="1"/>
  <c r="W829" i="1"/>
  <c r="W830" i="1"/>
  <c r="W831" i="1"/>
  <c r="M831" i="1" s="1"/>
  <c r="W832" i="1"/>
  <c r="D832" i="1" s="1"/>
  <c r="W833" i="1"/>
  <c r="K833" i="1" s="1"/>
  <c r="W834" i="1"/>
  <c r="F834" i="1" s="1"/>
  <c r="W835" i="1"/>
  <c r="W836" i="1"/>
  <c r="D836" i="1" s="1"/>
  <c r="W837" i="1"/>
  <c r="G837" i="1" s="1"/>
  <c r="W838" i="1"/>
  <c r="W839" i="1"/>
  <c r="W840" i="1"/>
  <c r="H840" i="1" s="1"/>
  <c r="W841" i="1"/>
  <c r="C841" i="1" s="1"/>
  <c r="W842" i="1"/>
  <c r="B842" i="1" s="1"/>
  <c r="W843" i="1"/>
  <c r="A843" i="1" s="1"/>
  <c r="W844" i="1"/>
  <c r="H844" i="1" s="1"/>
  <c r="W845" i="1"/>
  <c r="W846" i="1"/>
  <c r="W847" i="1"/>
  <c r="W848" i="1"/>
  <c r="D848" i="1" s="1"/>
  <c r="W849" i="1"/>
  <c r="K849" i="1" s="1"/>
  <c r="W850" i="1"/>
  <c r="W851" i="1"/>
  <c r="W852" i="1"/>
  <c r="D852" i="1" s="1"/>
  <c r="W853" i="1"/>
  <c r="G853" i="1" s="1"/>
  <c r="W854" i="1"/>
  <c r="B854" i="1" s="1"/>
  <c r="W855" i="1"/>
  <c r="E855" i="1" s="1"/>
  <c r="W856" i="1"/>
  <c r="H856" i="1" s="1"/>
  <c r="W857" i="1"/>
  <c r="C857" i="1" s="1"/>
  <c r="W858" i="1"/>
  <c r="W859" i="1"/>
  <c r="W860" i="1"/>
  <c r="H860" i="1" s="1"/>
  <c r="W861" i="1"/>
  <c r="W862" i="1"/>
  <c r="W863" i="1"/>
  <c r="M863" i="1" s="1"/>
  <c r="W864" i="1"/>
  <c r="D864" i="1" s="1"/>
  <c r="W865" i="1"/>
  <c r="K865" i="1" s="1"/>
  <c r="W866" i="1"/>
  <c r="F866" i="1" s="1"/>
  <c r="W867" i="1"/>
  <c r="W868" i="1"/>
  <c r="D868" i="1" s="1"/>
  <c r="W869" i="1"/>
  <c r="G869" i="1" s="1"/>
  <c r="W870" i="1"/>
  <c r="W871" i="1"/>
  <c r="W872" i="1"/>
  <c r="H872" i="1" s="1"/>
  <c r="W873" i="1"/>
  <c r="C873" i="1" s="1"/>
  <c r="W874" i="1"/>
  <c r="F874" i="1" s="1"/>
  <c r="W875" i="1"/>
  <c r="A875" i="1" s="1"/>
  <c r="W876" i="1"/>
  <c r="H876" i="1" s="1"/>
  <c r="W877" i="1"/>
  <c r="W878" i="1"/>
  <c r="B878" i="1" s="1"/>
  <c r="W879" i="1"/>
  <c r="W880" i="1"/>
  <c r="D880" i="1" s="1"/>
  <c r="W881" i="1"/>
  <c r="K881" i="1" s="1"/>
  <c r="W882" i="1"/>
  <c r="W883" i="1"/>
  <c r="W884" i="1"/>
  <c r="D884" i="1" s="1"/>
  <c r="W885" i="1"/>
  <c r="G885" i="1" s="1"/>
  <c r="W886" i="1"/>
  <c r="B886" i="1" s="1"/>
  <c r="W887" i="1"/>
  <c r="E887" i="1" s="1"/>
  <c r="W888" i="1"/>
  <c r="H888" i="1" s="1"/>
  <c r="W889" i="1"/>
  <c r="C889" i="1" s="1"/>
  <c r="W890" i="1"/>
  <c r="W891" i="1"/>
  <c r="W892" i="1"/>
  <c r="H892" i="1" s="1"/>
  <c r="W893" i="1"/>
  <c r="W894" i="1"/>
  <c r="B894" i="1" s="1"/>
  <c r="W895" i="1"/>
  <c r="M895" i="1" s="1"/>
  <c r="W896" i="1"/>
  <c r="D896" i="1" s="1"/>
  <c r="W897" i="1"/>
  <c r="E897" i="1" s="1"/>
  <c r="W898" i="1"/>
  <c r="F898" i="1" s="1"/>
  <c r="W899" i="1"/>
  <c r="W900" i="1"/>
  <c r="B900" i="1" s="1"/>
  <c r="W901" i="1"/>
  <c r="A901" i="1" s="1"/>
  <c r="W902" i="1"/>
  <c r="W903" i="1"/>
  <c r="B903" i="1" s="1"/>
  <c r="W904" i="1"/>
  <c r="B904" i="1" s="1"/>
  <c r="W905" i="1"/>
  <c r="C905" i="1" s="1"/>
  <c r="W906" i="1"/>
  <c r="D906" i="1" s="1"/>
  <c r="W907" i="1"/>
  <c r="W908" i="1"/>
  <c r="E908" i="1" s="1"/>
  <c r="W909" i="1"/>
  <c r="D909" i="1" s="1"/>
  <c r="W910" i="1"/>
  <c r="D910" i="1" s="1"/>
  <c r="W911" i="1"/>
  <c r="J911" i="1" s="1"/>
  <c r="W912" i="1"/>
  <c r="E912" i="1" s="1"/>
  <c r="W913" i="1"/>
  <c r="K913" i="1" s="1"/>
  <c r="W914" i="1"/>
  <c r="W915" i="1"/>
  <c r="W916" i="1"/>
  <c r="W917" i="1"/>
  <c r="L917" i="1" s="1"/>
  <c r="W918" i="1"/>
  <c r="C918" i="1" s="1"/>
  <c r="W919" i="1"/>
  <c r="M919" i="1" s="1"/>
  <c r="W920" i="1"/>
  <c r="W921" i="1"/>
  <c r="M921" i="1" s="1"/>
  <c r="W922" i="1"/>
  <c r="C922" i="1" s="1"/>
  <c r="W923" i="1"/>
  <c r="W924" i="1"/>
  <c r="W925" i="1"/>
  <c r="D925" i="1" s="1"/>
  <c r="W926" i="1"/>
  <c r="W927" i="1"/>
  <c r="W928" i="1"/>
  <c r="H928" i="1" s="1"/>
  <c r="W929" i="1"/>
  <c r="E929" i="1" s="1"/>
  <c r="W930" i="1"/>
  <c r="F930" i="1" s="1"/>
  <c r="W931" i="1"/>
  <c r="W932" i="1"/>
  <c r="W933" i="1"/>
  <c r="A933" i="1" s="1"/>
  <c r="W934" i="1"/>
  <c r="C934" i="1" s="1"/>
  <c r="W935" i="1"/>
  <c r="B935" i="1" s="1"/>
  <c r="W936" i="1"/>
  <c r="W937" i="1"/>
  <c r="C937" i="1" s="1"/>
  <c r="W938" i="1"/>
  <c r="W939" i="1"/>
  <c r="W940" i="1"/>
  <c r="L940" i="1" s="1"/>
  <c r="W941" i="1"/>
  <c r="D941" i="1" s="1"/>
  <c r="W942" i="1"/>
  <c r="D942" i="1" s="1"/>
  <c r="W943" i="1"/>
  <c r="J943" i="1" s="1"/>
  <c r="W944" i="1"/>
  <c r="W945" i="1"/>
  <c r="K945" i="1" s="1"/>
  <c r="W946" i="1"/>
  <c r="B946" i="1" s="1"/>
  <c r="W947" i="1"/>
  <c r="W948" i="1"/>
  <c r="W949" i="1"/>
  <c r="L949" i="1" s="1"/>
  <c r="W950" i="1"/>
  <c r="W951" i="1"/>
  <c r="M951" i="1" s="1"/>
  <c r="W952" i="1"/>
  <c r="W953" i="1"/>
  <c r="M953" i="1" s="1"/>
  <c r="W954" i="1"/>
  <c r="C954" i="1" s="1"/>
  <c r="W955" i="1"/>
  <c r="W956" i="1"/>
  <c r="W957" i="1"/>
  <c r="D957" i="1" s="1"/>
  <c r="W958" i="1"/>
  <c r="F958" i="1" s="1"/>
  <c r="W959" i="1"/>
  <c r="W960" i="1"/>
  <c r="W961" i="1"/>
  <c r="E961" i="1" s="1"/>
  <c r="W962" i="1"/>
  <c r="W963" i="1"/>
  <c r="A963" i="1" s="1"/>
  <c r="W964" i="1"/>
  <c r="W965" i="1"/>
  <c r="A965" i="1" s="1"/>
  <c r="W966" i="1"/>
  <c r="B966" i="1" s="1"/>
  <c r="W967" i="1"/>
  <c r="W968" i="1"/>
  <c r="J968" i="1" s="1"/>
  <c r="W969" i="1"/>
  <c r="C969" i="1" s="1"/>
  <c r="W970" i="1"/>
  <c r="D970" i="1" s="1"/>
  <c r="W971" i="1"/>
  <c r="C971" i="1" s="1"/>
  <c r="W972" i="1"/>
  <c r="W973" i="1"/>
  <c r="D973" i="1" s="1"/>
  <c r="W974" i="1"/>
  <c r="W975" i="1"/>
  <c r="W976" i="1"/>
  <c r="W977" i="1"/>
  <c r="K977" i="1" s="1"/>
  <c r="W978" i="1"/>
  <c r="F978" i="1" s="1"/>
  <c r="W979" i="1"/>
  <c r="K979" i="1" s="1"/>
  <c r="W980" i="1"/>
  <c r="W981" i="1"/>
  <c r="L981" i="1" s="1"/>
  <c r="W982" i="1"/>
  <c r="C982" i="1" s="1"/>
  <c r="W983" i="1"/>
  <c r="W984" i="1"/>
  <c r="W985" i="1"/>
  <c r="M985" i="1" s="1"/>
  <c r="W986" i="1"/>
  <c r="W987" i="1"/>
  <c r="W988" i="1"/>
  <c r="W989" i="1"/>
  <c r="D989" i="1" s="1"/>
  <c r="W990" i="1"/>
  <c r="D990" i="1" s="1"/>
  <c r="W991" i="1"/>
  <c r="W992" i="1"/>
  <c r="W993" i="1"/>
  <c r="E993" i="1" s="1"/>
  <c r="W994" i="1"/>
  <c r="W995" i="1"/>
  <c r="A995" i="1" s="1"/>
  <c r="W996" i="1"/>
  <c r="W997" i="1"/>
  <c r="A997" i="1" s="1"/>
  <c r="W998" i="1"/>
  <c r="C998" i="1" s="1"/>
  <c r="W999" i="1"/>
  <c r="W1000" i="1"/>
  <c r="J1000" i="1" s="1"/>
  <c r="W1001" i="1"/>
  <c r="C1001" i="1" s="1"/>
  <c r="W2" i="1"/>
  <c r="L2" i="1" s="1"/>
  <c r="I957" i="1" l="1"/>
  <c r="I925" i="1"/>
  <c r="E913" i="1"/>
  <c r="I989" i="1"/>
  <c r="E977" i="1"/>
  <c r="H953" i="1"/>
  <c r="H921" i="1"/>
  <c r="I900" i="1"/>
  <c r="E863" i="1"/>
  <c r="H985" i="1"/>
  <c r="G949" i="1"/>
  <c r="L908" i="1"/>
  <c r="M887" i="1"/>
  <c r="G981" i="1"/>
  <c r="E945" i="1"/>
  <c r="G917" i="1"/>
  <c r="J904" i="1"/>
  <c r="B996" i="1"/>
  <c r="D996" i="1"/>
  <c r="B984" i="1"/>
  <c r="E984" i="1"/>
  <c r="J984" i="1"/>
  <c r="E972" i="1"/>
  <c r="A972" i="1"/>
  <c r="F972" i="1"/>
  <c r="E960" i="1"/>
  <c r="M960" i="1"/>
  <c r="B960" i="1"/>
  <c r="B948" i="1"/>
  <c r="D948" i="1"/>
  <c r="I948" i="1"/>
  <c r="B936" i="1"/>
  <c r="E936" i="1"/>
  <c r="E924" i="1"/>
  <c r="F924" i="1"/>
  <c r="L924" i="1"/>
  <c r="J936" i="1"/>
  <c r="E999" i="1"/>
  <c r="G999" i="1"/>
  <c r="M999" i="1"/>
  <c r="B991" i="1"/>
  <c r="E991" i="1"/>
  <c r="J991" i="1"/>
  <c r="E983" i="1"/>
  <c r="B983" i="1"/>
  <c r="G983" i="1"/>
  <c r="B975" i="1"/>
  <c r="E975" i="1"/>
  <c r="E967" i="1"/>
  <c r="G967" i="1"/>
  <c r="M967" i="1"/>
  <c r="B959" i="1"/>
  <c r="E959" i="1"/>
  <c r="J959" i="1"/>
  <c r="C947" i="1"/>
  <c r="A947" i="1"/>
  <c r="F947" i="1"/>
  <c r="A939" i="1"/>
  <c r="I939" i="1"/>
  <c r="C931" i="1"/>
  <c r="F931" i="1"/>
  <c r="K931" i="1"/>
  <c r="A923" i="1"/>
  <c r="C923" i="1"/>
  <c r="I923" i="1"/>
  <c r="B911" i="1"/>
  <c r="E911" i="1"/>
  <c r="A891" i="1"/>
  <c r="I891" i="1"/>
  <c r="I867" i="1"/>
  <c r="A867" i="1"/>
  <c r="I851" i="1"/>
  <c r="A851" i="1"/>
  <c r="M847" i="1"/>
  <c r="E847" i="1"/>
  <c r="A827" i="1"/>
  <c r="I827" i="1"/>
  <c r="D811" i="1"/>
  <c r="I811" i="1"/>
  <c r="E783" i="1"/>
  <c r="K783" i="1"/>
  <c r="C775" i="1"/>
  <c r="H775" i="1"/>
  <c r="M759" i="1"/>
  <c r="C759" i="1"/>
  <c r="A755" i="1"/>
  <c r="L755" i="1"/>
  <c r="A739" i="1"/>
  <c r="G739" i="1"/>
  <c r="L723" i="1"/>
  <c r="A723" i="1"/>
  <c r="E719" i="1"/>
  <c r="K719" i="1"/>
  <c r="H960" i="1"/>
  <c r="M855" i="1"/>
  <c r="E831" i="1"/>
  <c r="E992" i="1"/>
  <c r="M992" i="1"/>
  <c r="B992" i="1"/>
  <c r="B980" i="1"/>
  <c r="D980" i="1"/>
  <c r="I980" i="1"/>
  <c r="B968" i="1"/>
  <c r="E968" i="1"/>
  <c r="E956" i="1"/>
  <c r="F956" i="1"/>
  <c r="L956" i="1"/>
  <c r="E944" i="1"/>
  <c r="B944" i="1"/>
  <c r="H944" i="1"/>
  <c r="M944" i="1"/>
  <c r="B932" i="1"/>
  <c r="D932" i="1"/>
  <c r="B920" i="1"/>
  <c r="E920" i="1"/>
  <c r="J920" i="1"/>
  <c r="C995" i="1"/>
  <c r="F995" i="1"/>
  <c r="K995" i="1"/>
  <c r="A987" i="1"/>
  <c r="C987" i="1"/>
  <c r="I987" i="1"/>
  <c r="C979" i="1"/>
  <c r="A979" i="1"/>
  <c r="F979" i="1"/>
  <c r="A971" i="1"/>
  <c r="I971" i="1"/>
  <c r="C963" i="1"/>
  <c r="F963" i="1"/>
  <c r="K963" i="1"/>
  <c r="A955" i="1"/>
  <c r="C955" i="1"/>
  <c r="I955" i="1"/>
  <c r="E951" i="1"/>
  <c r="B951" i="1"/>
  <c r="G951" i="1"/>
  <c r="B943" i="1"/>
  <c r="E943" i="1"/>
  <c r="E935" i="1"/>
  <c r="G935" i="1"/>
  <c r="M935" i="1"/>
  <c r="B927" i="1"/>
  <c r="E927" i="1"/>
  <c r="J927" i="1"/>
  <c r="E919" i="1"/>
  <c r="B919" i="1"/>
  <c r="G919" i="1"/>
  <c r="C915" i="1"/>
  <c r="A915" i="1"/>
  <c r="F915" i="1"/>
  <c r="A907" i="1"/>
  <c r="I907" i="1"/>
  <c r="E903" i="1"/>
  <c r="G903" i="1"/>
  <c r="M903" i="1"/>
  <c r="C899" i="1"/>
  <c r="F899" i="1"/>
  <c r="K899" i="1"/>
  <c r="I883" i="1"/>
  <c r="A883" i="1"/>
  <c r="M879" i="1"/>
  <c r="E879" i="1"/>
  <c r="E871" i="1"/>
  <c r="M871" i="1"/>
  <c r="A859" i="1"/>
  <c r="I859" i="1"/>
  <c r="E839" i="1"/>
  <c r="M839" i="1"/>
  <c r="I835" i="1"/>
  <c r="A835" i="1"/>
  <c r="I819" i="1"/>
  <c r="A819" i="1"/>
  <c r="A803" i="1"/>
  <c r="G803" i="1"/>
  <c r="L787" i="1"/>
  <c r="A787" i="1"/>
  <c r="D747" i="1"/>
  <c r="I747" i="1"/>
  <c r="C727" i="1"/>
  <c r="M727" i="1"/>
  <c r="H992" i="1"/>
  <c r="M983" i="1"/>
  <c r="J975" i="1"/>
  <c r="B967" i="1"/>
  <c r="I932" i="1"/>
  <c r="A924" i="1"/>
  <c r="K915" i="1"/>
  <c r="C907" i="1"/>
  <c r="A899" i="1"/>
  <c r="I875" i="1"/>
  <c r="M823" i="1"/>
  <c r="M791" i="1"/>
  <c r="D1000" i="1"/>
  <c r="E1000" i="1"/>
  <c r="E988" i="1"/>
  <c r="F988" i="1"/>
  <c r="L988" i="1"/>
  <c r="E976" i="1"/>
  <c r="B976" i="1"/>
  <c r="H976" i="1"/>
  <c r="M976" i="1"/>
  <c r="B964" i="1"/>
  <c r="D964" i="1"/>
  <c r="B952" i="1"/>
  <c r="E952" i="1"/>
  <c r="J952" i="1"/>
  <c r="E940" i="1"/>
  <c r="A940" i="1"/>
  <c r="F940" i="1"/>
  <c r="E928" i="1"/>
  <c r="M928" i="1"/>
  <c r="B928" i="1"/>
  <c r="B916" i="1"/>
  <c r="D916" i="1"/>
  <c r="I916" i="1"/>
  <c r="I996" i="1"/>
  <c r="A988" i="1"/>
  <c r="B999" i="1"/>
  <c r="L972" i="1"/>
  <c r="I964" i="1"/>
  <c r="A956" i="1"/>
  <c r="K947" i="1"/>
  <c r="C939" i="1"/>
  <c r="A931" i="1"/>
  <c r="E895" i="1"/>
  <c r="I843" i="1"/>
  <c r="M1001" i="1"/>
  <c r="L997" i="1"/>
  <c r="K993" i="1"/>
  <c r="C985" i="1"/>
  <c r="A981" i="1"/>
  <c r="M969" i="1"/>
  <c r="L965" i="1"/>
  <c r="K961" i="1"/>
  <c r="C953" i="1"/>
  <c r="A949" i="1"/>
  <c r="M937" i="1"/>
  <c r="L933" i="1"/>
  <c r="K929" i="1"/>
  <c r="C921" i="1"/>
  <c r="A917" i="1"/>
  <c r="M912" i="1"/>
  <c r="F908" i="1"/>
  <c r="M905" i="1"/>
  <c r="E904" i="1"/>
  <c r="L901" i="1"/>
  <c r="D900" i="1"/>
  <c r="K897" i="1"/>
  <c r="L892" i="1"/>
  <c r="H880" i="1"/>
  <c r="L860" i="1"/>
  <c r="H848" i="1"/>
  <c r="L828" i="1"/>
  <c r="H816" i="1"/>
  <c r="L796" i="1"/>
  <c r="J788" i="1"/>
  <c r="G780" i="1"/>
  <c r="H1001" i="1"/>
  <c r="G997" i="1"/>
  <c r="I973" i="1"/>
  <c r="H969" i="1"/>
  <c r="G965" i="1"/>
  <c r="I941" i="1"/>
  <c r="H937" i="1"/>
  <c r="G933" i="1"/>
  <c r="H912" i="1"/>
  <c r="I909" i="1"/>
  <c r="A908" i="1"/>
  <c r="H905" i="1"/>
  <c r="G901" i="1"/>
  <c r="K760" i="1"/>
  <c r="H752" i="1"/>
  <c r="L732" i="1"/>
  <c r="J724" i="1"/>
  <c r="G716" i="1"/>
  <c r="B912" i="1"/>
  <c r="H896" i="1"/>
  <c r="L876" i="1"/>
  <c r="H864" i="1"/>
  <c r="L844" i="1"/>
  <c r="H832" i="1"/>
  <c r="A994" i="1"/>
  <c r="E994" i="1"/>
  <c r="I994" i="1"/>
  <c r="M994" i="1"/>
  <c r="A986" i="1"/>
  <c r="E986" i="1"/>
  <c r="I986" i="1"/>
  <c r="M986" i="1"/>
  <c r="A974" i="1"/>
  <c r="E974" i="1"/>
  <c r="I974" i="1"/>
  <c r="M974" i="1"/>
  <c r="A962" i="1"/>
  <c r="E962" i="1"/>
  <c r="I962" i="1"/>
  <c r="M962" i="1"/>
  <c r="A950" i="1"/>
  <c r="E950" i="1"/>
  <c r="I950" i="1"/>
  <c r="M950" i="1"/>
  <c r="A938" i="1"/>
  <c r="E938" i="1"/>
  <c r="I938" i="1"/>
  <c r="M938" i="1"/>
  <c r="A926" i="1"/>
  <c r="E926" i="1"/>
  <c r="I926" i="1"/>
  <c r="M926" i="1"/>
  <c r="A914" i="1"/>
  <c r="E914" i="1"/>
  <c r="I914" i="1"/>
  <c r="M914" i="1"/>
  <c r="A902" i="1"/>
  <c r="E902" i="1"/>
  <c r="I902" i="1"/>
  <c r="M902" i="1"/>
  <c r="C890" i="1"/>
  <c r="G890" i="1"/>
  <c r="K890" i="1"/>
  <c r="D890" i="1"/>
  <c r="H890" i="1"/>
  <c r="L890" i="1"/>
  <c r="A890" i="1"/>
  <c r="E890" i="1"/>
  <c r="I890" i="1"/>
  <c r="M890" i="1"/>
  <c r="C882" i="1"/>
  <c r="G882" i="1"/>
  <c r="K882" i="1"/>
  <c r="D882" i="1"/>
  <c r="H882" i="1"/>
  <c r="L882" i="1"/>
  <c r="A882" i="1"/>
  <c r="E882" i="1"/>
  <c r="I882" i="1"/>
  <c r="M882" i="1"/>
  <c r="C870" i="1"/>
  <c r="G870" i="1"/>
  <c r="K870" i="1"/>
  <c r="D870" i="1"/>
  <c r="H870" i="1"/>
  <c r="L870" i="1"/>
  <c r="A870" i="1"/>
  <c r="E870" i="1"/>
  <c r="I870" i="1"/>
  <c r="M870" i="1"/>
  <c r="C858" i="1"/>
  <c r="G858" i="1"/>
  <c r="K858" i="1"/>
  <c r="D858" i="1"/>
  <c r="H858" i="1"/>
  <c r="L858" i="1"/>
  <c r="A858" i="1"/>
  <c r="E858" i="1"/>
  <c r="I858" i="1"/>
  <c r="M858" i="1"/>
  <c r="C850" i="1"/>
  <c r="G850" i="1"/>
  <c r="K850" i="1"/>
  <c r="D850" i="1"/>
  <c r="H850" i="1"/>
  <c r="L850" i="1"/>
  <c r="A850" i="1"/>
  <c r="E850" i="1"/>
  <c r="I850" i="1"/>
  <c r="M850" i="1"/>
  <c r="C838" i="1"/>
  <c r="G838" i="1"/>
  <c r="K838" i="1"/>
  <c r="D838" i="1"/>
  <c r="H838" i="1"/>
  <c r="L838" i="1"/>
  <c r="A838" i="1"/>
  <c r="E838" i="1"/>
  <c r="I838" i="1"/>
  <c r="M838" i="1"/>
  <c r="C826" i="1"/>
  <c r="G826" i="1"/>
  <c r="K826" i="1"/>
  <c r="D826" i="1"/>
  <c r="H826" i="1"/>
  <c r="L826" i="1"/>
  <c r="A826" i="1"/>
  <c r="E826" i="1"/>
  <c r="I826" i="1"/>
  <c r="M826" i="1"/>
  <c r="C814" i="1"/>
  <c r="G814" i="1"/>
  <c r="K814" i="1"/>
  <c r="D814" i="1"/>
  <c r="I814" i="1"/>
  <c r="E814" i="1"/>
  <c r="J814" i="1"/>
  <c r="A814" i="1"/>
  <c r="F814" i="1"/>
  <c r="L814" i="1"/>
  <c r="C802" i="1"/>
  <c r="G802" i="1"/>
  <c r="K802" i="1"/>
  <c r="E802" i="1"/>
  <c r="J802" i="1"/>
  <c r="A802" i="1"/>
  <c r="F802" i="1"/>
  <c r="L802" i="1"/>
  <c r="B802" i="1"/>
  <c r="H802" i="1"/>
  <c r="M802" i="1"/>
  <c r="C790" i="1"/>
  <c r="G790" i="1"/>
  <c r="K790" i="1"/>
  <c r="A790" i="1"/>
  <c r="F790" i="1"/>
  <c r="L790" i="1"/>
  <c r="B790" i="1"/>
  <c r="H790" i="1"/>
  <c r="M790" i="1"/>
  <c r="D790" i="1"/>
  <c r="I790" i="1"/>
  <c r="C778" i="1"/>
  <c r="G778" i="1"/>
  <c r="K778" i="1"/>
  <c r="B778" i="1"/>
  <c r="H778" i="1"/>
  <c r="M778" i="1"/>
  <c r="D778" i="1"/>
  <c r="I778" i="1"/>
  <c r="E778" i="1"/>
  <c r="J778" i="1"/>
  <c r="C766" i="1"/>
  <c r="G766" i="1"/>
  <c r="K766" i="1"/>
  <c r="D766" i="1"/>
  <c r="I766" i="1"/>
  <c r="E766" i="1"/>
  <c r="J766" i="1"/>
  <c r="A766" i="1"/>
  <c r="F766" i="1"/>
  <c r="L766" i="1"/>
  <c r="C754" i="1"/>
  <c r="G754" i="1"/>
  <c r="K754" i="1"/>
  <c r="E754" i="1"/>
  <c r="J754" i="1"/>
  <c r="A754" i="1"/>
  <c r="F754" i="1"/>
  <c r="L754" i="1"/>
  <c r="B754" i="1"/>
  <c r="H754" i="1"/>
  <c r="M754" i="1"/>
  <c r="C738" i="1"/>
  <c r="G738" i="1"/>
  <c r="K738" i="1"/>
  <c r="E738" i="1"/>
  <c r="J738" i="1"/>
  <c r="A738" i="1"/>
  <c r="F738" i="1"/>
  <c r="L738" i="1"/>
  <c r="B738" i="1"/>
  <c r="H738" i="1"/>
  <c r="M738" i="1"/>
  <c r="C730" i="1"/>
  <c r="G730" i="1"/>
  <c r="K730" i="1"/>
  <c r="B730" i="1"/>
  <c r="H730" i="1"/>
  <c r="M730" i="1"/>
  <c r="D730" i="1"/>
  <c r="I730" i="1"/>
  <c r="E730" i="1"/>
  <c r="J730" i="1"/>
  <c r="C718" i="1"/>
  <c r="G718" i="1"/>
  <c r="K718" i="1"/>
  <c r="D718" i="1"/>
  <c r="I718" i="1"/>
  <c r="E718" i="1"/>
  <c r="J718" i="1"/>
  <c r="A718" i="1"/>
  <c r="F718" i="1"/>
  <c r="L718" i="1"/>
  <c r="A706" i="1"/>
  <c r="E706" i="1"/>
  <c r="I706" i="1"/>
  <c r="M706" i="1"/>
  <c r="B706" i="1"/>
  <c r="F706" i="1"/>
  <c r="J706" i="1"/>
  <c r="C706" i="1"/>
  <c r="G706" i="1"/>
  <c r="K706" i="1"/>
  <c r="H706" i="1"/>
  <c r="L706" i="1"/>
  <c r="A698" i="1"/>
  <c r="E698" i="1"/>
  <c r="I698" i="1"/>
  <c r="M698" i="1"/>
  <c r="B698" i="1"/>
  <c r="F698" i="1"/>
  <c r="J698" i="1"/>
  <c r="C698" i="1"/>
  <c r="G698" i="1"/>
  <c r="K698" i="1"/>
  <c r="D698" i="1"/>
  <c r="H698" i="1"/>
  <c r="A686" i="1"/>
  <c r="E686" i="1"/>
  <c r="I686" i="1"/>
  <c r="M686" i="1"/>
  <c r="B686" i="1"/>
  <c r="F686" i="1"/>
  <c r="J686" i="1"/>
  <c r="C686" i="1"/>
  <c r="G686" i="1"/>
  <c r="K686" i="1"/>
  <c r="L686" i="1"/>
  <c r="D686" i="1"/>
  <c r="A674" i="1"/>
  <c r="E674" i="1"/>
  <c r="I674" i="1"/>
  <c r="M674" i="1"/>
  <c r="B674" i="1"/>
  <c r="F674" i="1"/>
  <c r="J674" i="1"/>
  <c r="C674" i="1"/>
  <c r="G674" i="1"/>
  <c r="K674" i="1"/>
  <c r="H674" i="1"/>
  <c r="L674" i="1"/>
  <c r="A662" i="1"/>
  <c r="E662" i="1"/>
  <c r="I662" i="1"/>
  <c r="M662" i="1"/>
  <c r="B662" i="1"/>
  <c r="F662" i="1"/>
  <c r="J662" i="1"/>
  <c r="C662" i="1"/>
  <c r="G662" i="1"/>
  <c r="K662" i="1"/>
  <c r="D662" i="1"/>
  <c r="H662" i="1"/>
  <c r="L662" i="1"/>
  <c r="A650" i="1"/>
  <c r="E650" i="1"/>
  <c r="I650" i="1"/>
  <c r="M650" i="1"/>
  <c r="B650" i="1"/>
  <c r="F650" i="1"/>
  <c r="J650" i="1"/>
  <c r="C650" i="1"/>
  <c r="G650" i="1"/>
  <c r="K650" i="1"/>
  <c r="D650" i="1"/>
  <c r="H650" i="1"/>
  <c r="A638" i="1"/>
  <c r="E638" i="1"/>
  <c r="I638" i="1"/>
  <c r="M638" i="1"/>
  <c r="B638" i="1"/>
  <c r="F638" i="1"/>
  <c r="J638" i="1"/>
  <c r="C638" i="1"/>
  <c r="G638" i="1"/>
  <c r="K638" i="1"/>
  <c r="L638" i="1"/>
  <c r="D638" i="1"/>
  <c r="A626" i="1"/>
  <c r="E626" i="1"/>
  <c r="I626" i="1"/>
  <c r="M626" i="1"/>
  <c r="B626" i="1"/>
  <c r="F626" i="1"/>
  <c r="J626" i="1"/>
  <c r="C626" i="1"/>
  <c r="G626" i="1"/>
  <c r="K626" i="1"/>
  <c r="H626" i="1"/>
  <c r="L626" i="1"/>
  <c r="A614" i="1"/>
  <c r="E614" i="1"/>
  <c r="I614" i="1"/>
  <c r="M614" i="1"/>
  <c r="B614" i="1"/>
  <c r="F614" i="1"/>
  <c r="J614" i="1"/>
  <c r="C614" i="1"/>
  <c r="G614" i="1"/>
  <c r="K614" i="1"/>
  <c r="D614" i="1"/>
  <c r="H614" i="1"/>
  <c r="L614" i="1"/>
  <c r="A602" i="1"/>
  <c r="E602" i="1"/>
  <c r="I602" i="1"/>
  <c r="M602" i="1"/>
  <c r="D602" i="1"/>
  <c r="J602" i="1"/>
  <c r="F602" i="1"/>
  <c r="K602" i="1"/>
  <c r="B602" i="1"/>
  <c r="G602" i="1"/>
  <c r="L602" i="1"/>
  <c r="C602" i="1"/>
  <c r="H602" i="1"/>
  <c r="A594" i="1"/>
  <c r="E594" i="1"/>
  <c r="I594" i="1"/>
  <c r="M594" i="1"/>
  <c r="B594" i="1"/>
  <c r="G594" i="1"/>
  <c r="L594" i="1"/>
  <c r="C594" i="1"/>
  <c r="H594" i="1"/>
  <c r="D594" i="1"/>
  <c r="J594" i="1"/>
  <c r="F594" i="1"/>
  <c r="K594" i="1"/>
  <c r="A582" i="1"/>
  <c r="E582" i="1"/>
  <c r="I582" i="1"/>
  <c r="M582" i="1"/>
  <c r="C582" i="1"/>
  <c r="H582" i="1"/>
  <c r="D582" i="1"/>
  <c r="J582" i="1"/>
  <c r="F582" i="1"/>
  <c r="K582" i="1"/>
  <c r="G582" i="1"/>
  <c r="L582" i="1"/>
  <c r="A570" i="1"/>
  <c r="E570" i="1"/>
  <c r="I570" i="1"/>
  <c r="M570" i="1"/>
  <c r="D570" i="1"/>
  <c r="J570" i="1"/>
  <c r="F570" i="1"/>
  <c r="K570" i="1"/>
  <c r="B570" i="1"/>
  <c r="G570" i="1"/>
  <c r="L570" i="1"/>
  <c r="C570" i="1"/>
  <c r="A558" i="1"/>
  <c r="E558" i="1"/>
  <c r="I558" i="1"/>
  <c r="M558" i="1"/>
  <c r="F558" i="1"/>
  <c r="K558" i="1"/>
  <c r="B558" i="1"/>
  <c r="G558" i="1"/>
  <c r="L558" i="1"/>
  <c r="C558" i="1"/>
  <c r="H558" i="1"/>
  <c r="D558" i="1"/>
  <c r="J558" i="1"/>
  <c r="A546" i="1"/>
  <c r="E546" i="1"/>
  <c r="I546" i="1"/>
  <c r="M546" i="1"/>
  <c r="B546" i="1"/>
  <c r="G546" i="1"/>
  <c r="L546" i="1"/>
  <c r="C546" i="1"/>
  <c r="H546" i="1"/>
  <c r="D546" i="1"/>
  <c r="J546" i="1"/>
  <c r="F546" i="1"/>
  <c r="K546" i="1"/>
  <c r="A534" i="1"/>
  <c r="E534" i="1"/>
  <c r="I534" i="1"/>
  <c r="M534" i="1"/>
  <c r="C534" i="1"/>
  <c r="H534" i="1"/>
  <c r="D534" i="1"/>
  <c r="J534" i="1"/>
  <c r="F534" i="1"/>
  <c r="K534" i="1"/>
  <c r="L534" i="1"/>
  <c r="B534" i="1"/>
  <c r="A522" i="1"/>
  <c r="E522" i="1"/>
  <c r="I522" i="1"/>
  <c r="M522" i="1"/>
  <c r="D522" i="1"/>
  <c r="J522" i="1"/>
  <c r="F522" i="1"/>
  <c r="K522" i="1"/>
  <c r="B522" i="1"/>
  <c r="G522" i="1"/>
  <c r="L522" i="1"/>
  <c r="C522" i="1"/>
  <c r="H522" i="1"/>
  <c r="A510" i="1"/>
  <c r="E510" i="1"/>
  <c r="I510" i="1"/>
  <c r="M510" i="1"/>
  <c r="F510" i="1"/>
  <c r="K510" i="1"/>
  <c r="B510" i="1"/>
  <c r="G510" i="1"/>
  <c r="L510" i="1"/>
  <c r="C510" i="1"/>
  <c r="H510" i="1"/>
  <c r="D510" i="1"/>
  <c r="J510" i="1"/>
  <c r="C498" i="1"/>
  <c r="G498" i="1"/>
  <c r="K498" i="1"/>
  <c r="D498" i="1"/>
  <c r="H498" i="1"/>
  <c r="L498" i="1"/>
  <c r="A498" i="1"/>
  <c r="E498" i="1"/>
  <c r="I498" i="1"/>
  <c r="M498" i="1"/>
  <c r="J498" i="1"/>
  <c r="B498" i="1"/>
  <c r="F498" i="1"/>
  <c r="C490" i="1"/>
  <c r="G490" i="1"/>
  <c r="K490" i="1"/>
  <c r="D490" i="1"/>
  <c r="H490" i="1"/>
  <c r="L490" i="1"/>
  <c r="A490" i="1"/>
  <c r="E490" i="1"/>
  <c r="I490" i="1"/>
  <c r="M490" i="1"/>
  <c r="B490" i="1"/>
  <c r="F490" i="1"/>
  <c r="J490" i="1"/>
  <c r="C478" i="1"/>
  <c r="G478" i="1"/>
  <c r="K478" i="1"/>
  <c r="E478" i="1"/>
  <c r="J478" i="1"/>
  <c r="A478" i="1"/>
  <c r="F478" i="1"/>
  <c r="L478" i="1"/>
  <c r="B478" i="1"/>
  <c r="H478" i="1"/>
  <c r="M478" i="1"/>
  <c r="D478" i="1"/>
  <c r="I478" i="1"/>
  <c r="C466" i="1"/>
  <c r="G466" i="1"/>
  <c r="K466" i="1"/>
  <c r="A466" i="1"/>
  <c r="F466" i="1"/>
  <c r="L466" i="1"/>
  <c r="B466" i="1"/>
  <c r="H466" i="1"/>
  <c r="M466" i="1"/>
  <c r="D466" i="1"/>
  <c r="I466" i="1"/>
  <c r="E466" i="1"/>
  <c r="J466" i="1"/>
  <c r="C454" i="1"/>
  <c r="G454" i="1"/>
  <c r="K454" i="1"/>
  <c r="B454" i="1"/>
  <c r="H454" i="1"/>
  <c r="M454" i="1"/>
  <c r="D454" i="1"/>
  <c r="I454" i="1"/>
  <c r="E454" i="1"/>
  <c r="J454" i="1"/>
  <c r="F454" i="1"/>
  <c r="L454" i="1"/>
  <c r="C442" i="1"/>
  <c r="G442" i="1"/>
  <c r="K442" i="1"/>
  <c r="D442" i="1"/>
  <c r="I442" i="1"/>
  <c r="E442" i="1"/>
  <c r="J442" i="1"/>
  <c r="A442" i="1"/>
  <c r="F442" i="1"/>
  <c r="L442" i="1"/>
  <c r="M442" i="1"/>
  <c r="B442" i="1"/>
  <c r="H442" i="1"/>
  <c r="C430" i="1"/>
  <c r="G430" i="1"/>
  <c r="K430" i="1"/>
  <c r="E430" i="1"/>
  <c r="J430" i="1"/>
  <c r="A430" i="1"/>
  <c r="F430" i="1"/>
  <c r="L430" i="1"/>
  <c r="B430" i="1"/>
  <c r="H430" i="1"/>
  <c r="M430" i="1"/>
  <c r="D430" i="1"/>
  <c r="I430" i="1"/>
  <c r="C418" i="1"/>
  <c r="G418" i="1"/>
  <c r="K418" i="1"/>
  <c r="A418" i="1"/>
  <c r="F418" i="1"/>
  <c r="L418" i="1"/>
  <c r="B418" i="1"/>
  <c r="H418" i="1"/>
  <c r="M418" i="1"/>
  <c r="D418" i="1"/>
  <c r="I418" i="1"/>
  <c r="E418" i="1"/>
  <c r="J418" i="1"/>
  <c r="C406" i="1"/>
  <c r="G406" i="1"/>
  <c r="K406" i="1"/>
  <c r="B406" i="1"/>
  <c r="H406" i="1"/>
  <c r="M406" i="1"/>
  <c r="D406" i="1"/>
  <c r="I406" i="1"/>
  <c r="E406" i="1"/>
  <c r="J406" i="1"/>
  <c r="L406" i="1"/>
  <c r="A406" i="1"/>
  <c r="F406" i="1"/>
  <c r="A394" i="1"/>
  <c r="E394" i="1"/>
  <c r="I394" i="1"/>
  <c r="M394" i="1"/>
  <c r="B394" i="1"/>
  <c r="F394" i="1"/>
  <c r="J394" i="1"/>
  <c r="C394" i="1"/>
  <c r="G394" i="1"/>
  <c r="K394" i="1"/>
  <c r="L394" i="1"/>
  <c r="D394" i="1"/>
  <c r="H394" i="1"/>
  <c r="A382" i="1"/>
  <c r="E382" i="1"/>
  <c r="I382" i="1"/>
  <c r="M382" i="1"/>
  <c r="B382" i="1"/>
  <c r="F382" i="1"/>
  <c r="J382" i="1"/>
  <c r="C382" i="1"/>
  <c r="G382" i="1"/>
  <c r="K382" i="1"/>
  <c r="H382" i="1"/>
  <c r="L382" i="1"/>
  <c r="D382" i="1"/>
  <c r="A370" i="1"/>
  <c r="E370" i="1"/>
  <c r="I370" i="1"/>
  <c r="M370" i="1"/>
  <c r="B370" i="1"/>
  <c r="F370" i="1"/>
  <c r="J370" i="1"/>
  <c r="C370" i="1"/>
  <c r="G370" i="1"/>
  <c r="K370" i="1"/>
  <c r="D370" i="1"/>
  <c r="H370" i="1"/>
  <c r="L370" i="1"/>
  <c r="A358" i="1"/>
  <c r="E358" i="1"/>
  <c r="I358" i="1"/>
  <c r="M358" i="1"/>
  <c r="B358" i="1"/>
  <c r="F358" i="1"/>
  <c r="J358" i="1"/>
  <c r="C358" i="1"/>
  <c r="G358" i="1"/>
  <c r="K358" i="1"/>
  <c r="D358" i="1"/>
  <c r="H358" i="1"/>
  <c r="L358" i="1"/>
  <c r="A346" i="1"/>
  <c r="E346" i="1"/>
  <c r="I346" i="1"/>
  <c r="M346" i="1"/>
  <c r="B346" i="1"/>
  <c r="F346" i="1"/>
  <c r="J346" i="1"/>
  <c r="C346" i="1"/>
  <c r="G346" i="1"/>
  <c r="K346" i="1"/>
  <c r="L346" i="1"/>
  <c r="D346" i="1"/>
  <c r="H346" i="1"/>
  <c r="A334" i="1"/>
  <c r="E334" i="1"/>
  <c r="I334" i="1"/>
  <c r="M334" i="1"/>
  <c r="B334" i="1"/>
  <c r="F334" i="1"/>
  <c r="J334" i="1"/>
  <c r="C334" i="1"/>
  <c r="G334" i="1"/>
  <c r="K334" i="1"/>
  <c r="H334" i="1"/>
  <c r="L334" i="1"/>
  <c r="D334" i="1"/>
  <c r="C322" i="1"/>
  <c r="G322" i="1"/>
  <c r="K322" i="1"/>
  <c r="A322" i="1"/>
  <c r="E322" i="1"/>
  <c r="I322" i="1"/>
  <c r="M322" i="1"/>
  <c r="D322" i="1"/>
  <c r="L322" i="1"/>
  <c r="F322" i="1"/>
  <c r="H322" i="1"/>
  <c r="B322" i="1"/>
  <c r="J322" i="1"/>
  <c r="A310" i="1"/>
  <c r="E310" i="1"/>
  <c r="I310" i="1"/>
  <c r="M310" i="1"/>
  <c r="F310" i="1"/>
  <c r="K310" i="1"/>
  <c r="C310" i="1"/>
  <c r="H310" i="1"/>
  <c r="G310" i="1"/>
  <c r="J310" i="1"/>
  <c r="B310" i="1"/>
  <c r="L310" i="1"/>
  <c r="D310" i="1"/>
  <c r="A298" i="1"/>
  <c r="E298" i="1"/>
  <c r="I298" i="1"/>
  <c r="M298" i="1"/>
  <c r="B298" i="1"/>
  <c r="G298" i="1"/>
  <c r="L298" i="1"/>
  <c r="C298" i="1"/>
  <c r="H298" i="1"/>
  <c r="D298" i="1"/>
  <c r="J298" i="1"/>
  <c r="F298" i="1"/>
  <c r="K298" i="1"/>
  <c r="A286" i="1"/>
  <c r="E286" i="1"/>
  <c r="I286" i="1"/>
  <c r="M286" i="1"/>
  <c r="C286" i="1"/>
  <c r="H286" i="1"/>
  <c r="D286" i="1"/>
  <c r="J286" i="1"/>
  <c r="F286" i="1"/>
  <c r="K286" i="1"/>
  <c r="L286" i="1"/>
  <c r="B286" i="1"/>
  <c r="G286" i="1"/>
  <c r="A274" i="1"/>
  <c r="E274" i="1"/>
  <c r="I274" i="1"/>
  <c r="M274" i="1"/>
  <c r="D274" i="1"/>
  <c r="J274" i="1"/>
  <c r="F274" i="1"/>
  <c r="K274" i="1"/>
  <c r="B274" i="1"/>
  <c r="G274" i="1"/>
  <c r="L274" i="1"/>
  <c r="C274" i="1"/>
  <c r="H274" i="1"/>
  <c r="A262" i="1"/>
  <c r="E262" i="1"/>
  <c r="I262" i="1"/>
  <c r="M262" i="1"/>
  <c r="F262" i="1"/>
  <c r="K262" i="1"/>
  <c r="B262" i="1"/>
  <c r="G262" i="1"/>
  <c r="L262" i="1"/>
  <c r="C262" i="1"/>
  <c r="H262" i="1"/>
  <c r="D262" i="1"/>
  <c r="J262" i="1"/>
  <c r="A254" i="1"/>
  <c r="E254" i="1"/>
  <c r="I254" i="1"/>
  <c r="M254" i="1"/>
  <c r="C254" i="1"/>
  <c r="H254" i="1"/>
  <c r="D254" i="1"/>
  <c r="J254" i="1"/>
  <c r="F254" i="1"/>
  <c r="K254" i="1"/>
  <c r="B254" i="1"/>
  <c r="G254" i="1"/>
  <c r="L254" i="1"/>
  <c r="A242" i="1"/>
  <c r="E242" i="1"/>
  <c r="I242" i="1"/>
  <c r="M242" i="1"/>
  <c r="D242" i="1"/>
  <c r="J242" i="1"/>
  <c r="F242" i="1"/>
  <c r="K242" i="1"/>
  <c r="B242" i="1"/>
  <c r="G242" i="1"/>
  <c r="L242" i="1"/>
  <c r="H242" i="1"/>
  <c r="C242" i="1"/>
  <c r="D226" i="1"/>
  <c r="H226" i="1"/>
  <c r="L226" i="1"/>
  <c r="C226" i="1"/>
  <c r="I226" i="1"/>
  <c r="B226" i="1"/>
  <c r="J226" i="1"/>
  <c r="E226" i="1"/>
  <c r="K226" i="1"/>
  <c r="F226" i="1"/>
  <c r="M226" i="1"/>
  <c r="A226" i="1"/>
  <c r="G226" i="1"/>
  <c r="D214" i="1"/>
  <c r="H214" i="1"/>
  <c r="L214" i="1"/>
  <c r="E214" i="1"/>
  <c r="J214" i="1"/>
  <c r="B214" i="1"/>
  <c r="I214" i="1"/>
  <c r="C214" i="1"/>
  <c r="K214" i="1"/>
  <c r="F214" i="1"/>
  <c r="M214" i="1"/>
  <c r="G214" i="1"/>
  <c r="A214" i="1"/>
  <c r="D202" i="1"/>
  <c r="H202" i="1"/>
  <c r="L202" i="1"/>
  <c r="C202" i="1"/>
  <c r="A202" i="1"/>
  <c r="F202" i="1"/>
  <c r="K202" i="1"/>
  <c r="I202" i="1"/>
  <c r="B202" i="1"/>
  <c r="J202" i="1"/>
  <c r="E202" i="1"/>
  <c r="M202" i="1"/>
  <c r="G202" i="1"/>
  <c r="D190" i="1"/>
  <c r="H190" i="1"/>
  <c r="L190" i="1"/>
  <c r="E190" i="1"/>
  <c r="J190" i="1"/>
  <c r="A190" i="1"/>
  <c r="F190" i="1"/>
  <c r="K190" i="1"/>
  <c r="B190" i="1"/>
  <c r="G190" i="1"/>
  <c r="M190" i="1"/>
  <c r="C190" i="1"/>
  <c r="I190" i="1"/>
  <c r="D182" i="1"/>
  <c r="H182" i="1"/>
  <c r="L182" i="1"/>
  <c r="B182" i="1"/>
  <c r="G182" i="1"/>
  <c r="M182" i="1"/>
  <c r="C182" i="1"/>
  <c r="I182" i="1"/>
  <c r="E182" i="1"/>
  <c r="J182" i="1"/>
  <c r="A182" i="1"/>
  <c r="F182" i="1"/>
  <c r="K182" i="1"/>
  <c r="D174" i="1"/>
  <c r="H174" i="1"/>
  <c r="L174" i="1"/>
  <c r="E174" i="1"/>
  <c r="J174" i="1"/>
  <c r="A174" i="1"/>
  <c r="F174" i="1"/>
  <c r="K174" i="1"/>
  <c r="B174" i="1"/>
  <c r="G174" i="1"/>
  <c r="M174" i="1"/>
  <c r="C174" i="1"/>
  <c r="I174" i="1"/>
  <c r="D162" i="1"/>
  <c r="H162" i="1"/>
  <c r="L162" i="1"/>
  <c r="A162" i="1"/>
  <c r="F162" i="1"/>
  <c r="K162" i="1"/>
  <c r="B162" i="1"/>
  <c r="G162" i="1"/>
  <c r="M162" i="1"/>
  <c r="C162" i="1"/>
  <c r="I162" i="1"/>
  <c r="E162" i="1"/>
  <c r="J162" i="1"/>
  <c r="C146" i="1"/>
  <c r="G146" i="1"/>
  <c r="B146" i="1"/>
  <c r="H146" i="1"/>
  <c r="L146" i="1"/>
  <c r="A146" i="1"/>
  <c r="I146" i="1"/>
  <c r="E146" i="1"/>
  <c r="K146" i="1"/>
  <c r="F146" i="1"/>
  <c r="J146" i="1"/>
  <c r="M146" i="1"/>
  <c r="D146" i="1"/>
  <c r="C138" i="1"/>
  <c r="G138" i="1"/>
  <c r="K138" i="1"/>
  <c r="E138" i="1"/>
  <c r="J138" i="1"/>
  <c r="F138" i="1"/>
  <c r="M138" i="1"/>
  <c r="B138" i="1"/>
  <c r="I138" i="1"/>
  <c r="L138" i="1"/>
  <c r="A138" i="1"/>
  <c r="D138" i="1"/>
  <c r="H138" i="1"/>
  <c r="C126" i="1"/>
  <c r="G126" i="1"/>
  <c r="K126" i="1"/>
  <c r="A126" i="1"/>
  <c r="F126" i="1"/>
  <c r="L126" i="1"/>
  <c r="E126" i="1"/>
  <c r="M126" i="1"/>
  <c r="H126" i="1"/>
  <c r="B126" i="1"/>
  <c r="I126" i="1"/>
  <c r="J126" i="1"/>
  <c r="D126" i="1"/>
  <c r="C114" i="1"/>
  <c r="G114" i="1"/>
  <c r="K114" i="1"/>
  <c r="B114" i="1"/>
  <c r="H114" i="1"/>
  <c r="M114" i="1"/>
  <c r="E114" i="1"/>
  <c r="L114" i="1"/>
  <c r="F114" i="1"/>
  <c r="A114" i="1"/>
  <c r="I114" i="1"/>
  <c r="D114" i="1"/>
  <c r="J114" i="1"/>
  <c r="C102" i="1"/>
  <c r="G102" i="1"/>
  <c r="K102" i="1"/>
  <c r="D102" i="1"/>
  <c r="I102" i="1"/>
  <c r="E102" i="1"/>
  <c r="L102" i="1"/>
  <c r="F102" i="1"/>
  <c r="M102" i="1"/>
  <c r="A102" i="1"/>
  <c r="H102" i="1"/>
  <c r="J102" i="1"/>
  <c r="B102" i="1"/>
  <c r="C90" i="1"/>
  <c r="G90" i="1"/>
  <c r="K90" i="1"/>
  <c r="E90" i="1"/>
  <c r="J90" i="1"/>
  <c r="D90" i="1"/>
  <c r="L90" i="1"/>
  <c r="F90" i="1"/>
  <c r="M90" i="1"/>
  <c r="A90" i="1"/>
  <c r="H90" i="1"/>
  <c r="B90" i="1"/>
  <c r="I90" i="1"/>
  <c r="A78" i="1"/>
  <c r="E78" i="1"/>
  <c r="I78" i="1"/>
  <c r="M78" i="1"/>
  <c r="B78" i="1"/>
  <c r="G78" i="1"/>
  <c r="L78" i="1"/>
  <c r="C78" i="1"/>
  <c r="J78" i="1"/>
  <c r="K78" i="1"/>
  <c r="D78" i="1"/>
  <c r="F78" i="1"/>
  <c r="H78" i="1"/>
  <c r="A62" i="1"/>
  <c r="E62" i="1"/>
  <c r="I62" i="1"/>
  <c r="M62" i="1"/>
  <c r="B62" i="1"/>
  <c r="G62" i="1"/>
  <c r="L62" i="1"/>
  <c r="H62" i="1"/>
  <c r="C62" i="1"/>
  <c r="J62" i="1"/>
  <c r="D62" i="1"/>
  <c r="K62" i="1"/>
  <c r="F62" i="1"/>
  <c r="A50" i="1"/>
  <c r="E50" i="1"/>
  <c r="I50" i="1"/>
  <c r="M50" i="1"/>
  <c r="C50" i="1"/>
  <c r="H50" i="1"/>
  <c r="G50" i="1"/>
  <c r="B50" i="1"/>
  <c r="J50" i="1"/>
  <c r="D50" i="1"/>
  <c r="K50" i="1"/>
  <c r="L50" i="1"/>
  <c r="F50" i="1"/>
  <c r="D38" i="1"/>
  <c r="H38" i="1"/>
  <c r="L38" i="1"/>
  <c r="E38" i="1"/>
  <c r="J38" i="1"/>
  <c r="C38" i="1"/>
  <c r="K38" i="1"/>
  <c r="B38" i="1"/>
  <c r="M38" i="1"/>
  <c r="F38" i="1"/>
  <c r="G38" i="1"/>
  <c r="A38" i="1"/>
  <c r="I38" i="1"/>
  <c r="B26" i="1"/>
  <c r="F26" i="1"/>
  <c r="J26" i="1"/>
  <c r="C26" i="1"/>
  <c r="G26" i="1"/>
  <c r="K26" i="1"/>
  <c r="D26" i="1"/>
  <c r="H26" i="1"/>
  <c r="L26" i="1"/>
  <c r="A26" i="1"/>
  <c r="M26" i="1"/>
  <c r="E26" i="1"/>
  <c r="I26" i="1"/>
  <c r="B10" i="1"/>
  <c r="F10" i="1"/>
  <c r="J10" i="1"/>
  <c r="C10" i="1"/>
  <c r="G10" i="1"/>
  <c r="K10" i="1"/>
  <c r="D10" i="1"/>
  <c r="H10" i="1"/>
  <c r="L10" i="1"/>
  <c r="A10" i="1"/>
  <c r="I10" i="1"/>
  <c r="M10" i="1"/>
  <c r="E10" i="1"/>
  <c r="J998" i="1"/>
  <c r="L990" i="1"/>
  <c r="B990" i="1"/>
  <c r="H978" i="1"/>
  <c r="C978" i="1"/>
  <c r="K970" i="1"/>
  <c r="F970" i="1"/>
  <c r="J966" i="1"/>
  <c r="J918" i="1"/>
  <c r="D918" i="1"/>
  <c r="H914" i="1"/>
  <c r="J902" i="1"/>
  <c r="D902" i="1"/>
  <c r="H898" i="1"/>
  <c r="C898" i="1"/>
  <c r="F890" i="1"/>
  <c r="M814" i="1"/>
  <c r="J806" i="1"/>
  <c r="H798" i="1"/>
  <c r="L778" i="1"/>
  <c r="F762" i="1"/>
  <c r="D754" i="1"/>
  <c r="J742" i="1"/>
  <c r="B718" i="1"/>
  <c r="H686" i="1"/>
  <c r="B1001" i="1"/>
  <c r="F1001" i="1"/>
  <c r="J1001" i="1"/>
  <c r="B997" i="1"/>
  <c r="F997" i="1"/>
  <c r="J997" i="1"/>
  <c r="B993" i="1"/>
  <c r="F993" i="1"/>
  <c r="J993" i="1"/>
  <c r="B989" i="1"/>
  <c r="F989" i="1"/>
  <c r="J989" i="1"/>
  <c r="B985" i="1"/>
  <c r="F985" i="1"/>
  <c r="J985" i="1"/>
  <c r="B981" i="1"/>
  <c r="F981" i="1"/>
  <c r="J981" i="1"/>
  <c r="B977" i="1"/>
  <c r="F977" i="1"/>
  <c r="J977" i="1"/>
  <c r="B973" i="1"/>
  <c r="F973" i="1"/>
  <c r="J973" i="1"/>
  <c r="B969" i="1"/>
  <c r="F969" i="1"/>
  <c r="J969" i="1"/>
  <c r="B965" i="1"/>
  <c r="F965" i="1"/>
  <c r="J965" i="1"/>
  <c r="B961" i="1"/>
  <c r="F961" i="1"/>
  <c r="J961" i="1"/>
  <c r="B957" i="1"/>
  <c r="F957" i="1"/>
  <c r="J957" i="1"/>
  <c r="B953" i="1"/>
  <c r="F953" i="1"/>
  <c r="J953" i="1"/>
  <c r="B949" i="1"/>
  <c r="F949" i="1"/>
  <c r="J949" i="1"/>
  <c r="B945" i="1"/>
  <c r="F945" i="1"/>
  <c r="J945" i="1"/>
  <c r="B941" i="1"/>
  <c r="F941" i="1"/>
  <c r="J941" i="1"/>
  <c r="B937" i="1"/>
  <c r="F937" i="1"/>
  <c r="J937" i="1"/>
  <c r="B933" i="1"/>
  <c r="F933" i="1"/>
  <c r="J933" i="1"/>
  <c r="B929" i="1"/>
  <c r="F929" i="1"/>
  <c r="J929" i="1"/>
  <c r="B925" i="1"/>
  <c r="F925" i="1"/>
  <c r="J925" i="1"/>
  <c r="B921" i="1"/>
  <c r="F921" i="1"/>
  <c r="J921" i="1"/>
  <c r="B917" i="1"/>
  <c r="F917" i="1"/>
  <c r="J917" i="1"/>
  <c r="B913" i="1"/>
  <c r="F913" i="1"/>
  <c r="J913" i="1"/>
  <c r="B909" i="1"/>
  <c r="F909" i="1"/>
  <c r="J909" i="1"/>
  <c r="B905" i="1"/>
  <c r="F905" i="1"/>
  <c r="J905" i="1"/>
  <c r="B901" i="1"/>
  <c r="F901" i="1"/>
  <c r="J901" i="1"/>
  <c r="A897" i="1"/>
  <c r="B897" i="1"/>
  <c r="F897" i="1"/>
  <c r="J897" i="1"/>
  <c r="D893" i="1"/>
  <c r="H893" i="1"/>
  <c r="L893" i="1"/>
  <c r="A893" i="1"/>
  <c r="E893" i="1"/>
  <c r="I893" i="1"/>
  <c r="M893" i="1"/>
  <c r="B893" i="1"/>
  <c r="F893" i="1"/>
  <c r="J893" i="1"/>
  <c r="D889" i="1"/>
  <c r="H889" i="1"/>
  <c r="L889" i="1"/>
  <c r="A889" i="1"/>
  <c r="E889" i="1"/>
  <c r="I889" i="1"/>
  <c r="M889" i="1"/>
  <c r="B889" i="1"/>
  <c r="F889" i="1"/>
  <c r="J889" i="1"/>
  <c r="D885" i="1"/>
  <c r="H885" i="1"/>
  <c r="L885" i="1"/>
  <c r="A885" i="1"/>
  <c r="E885" i="1"/>
  <c r="I885" i="1"/>
  <c r="M885" i="1"/>
  <c r="B885" i="1"/>
  <c r="F885" i="1"/>
  <c r="J885" i="1"/>
  <c r="D881" i="1"/>
  <c r="H881" i="1"/>
  <c r="L881" i="1"/>
  <c r="A881" i="1"/>
  <c r="E881" i="1"/>
  <c r="I881" i="1"/>
  <c r="M881" i="1"/>
  <c r="B881" i="1"/>
  <c r="F881" i="1"/>
  <c r="J881" i="1"/>
  <c r="D877" i="1"/>
  <c r="H877" i="1"/>
  <c r="L877" i="1"/>
  <c r="A877" i="1"/>
  <c r="E877" i="1"/>
  <c r="I877" i="1"/>
  <c r="M877" i="1"/>
  <c r="B877" i="1"/>
  <c r="F877" i="1"/>
  <c r="J877" i="1"/>
  <c r="D873" i="1"/>
  <c r="H873" i="1"/>
  <c r="L873" i="1"/>
  <c r="A873" i="1"/>
  <c r="E873" i="1"/>
  <c r="I873" i="1"/>
  <c r="M873" i="1"/>
  <c r="B873" i="1"/>
  <c r="F873" i="1"/>
  <c r="J873" i="1"/>
  <c r="D869" i="1"/>
  <c r="H869" i="1"/>
  <c r="L869" i="1"/>
  <c r="A869" i="1"/>
  <c r="E869" i="1"/>
  <c r="I869" i="1"/>
  <c r="M869" i="1"/>
  <c r="B869" i="1"/>
  <c r="F869" i="1"/>
  <c r="J869" i="1"/>
  <c r="D865" i="1"/>
  <c r="H865" i="1"/>
  <c r="L865" i="1"/>
  <c r="A865" i="1"/>
  <c r="E865" i="1"/>
  <c r="I865" i="1"/>
  <c r="M865" i="1"/>
  <c r="B865" i="1"/>
  <c r="F865" i="1"/>
  <c r="J865" i="1"/>
  <c r="D861" i="1"/>
  <c r="H861" i="1"/>
  <c r="L861" i="1"/>
  <c r="A861" i="1"/>
  <c r="E861" i="1"/>
  <c r="I861" i="1"/>
  <c r="M861" i="1"/>
  <c r="B861" i="1"/>
  <c r="F861" i="1"/>
  <c r="J861" i="1"/>
  <c r="D857" i="1"/>
  <c r="H857" i="1"/>
  <c r="L857" i="1"/>
  <c r="A857" i="1"/>
  <c r="E857" i="1"/>
  <c r="I857" i="1"/>
  <c r="M857" i="1"/>
  <c r="B857" i="1"/>
  <c r="F857" i="1"/>
  <c r="J857" i="1"/>
  <c r="D853" i="1"/>
  <c r="H853" i="1"/>
  <c r="L853" i="1"/>
  <c r="A853" i="1"/>
  <c r="E853" i="1"/>
  <c r="I853" i="1"/>
  <c r="M853" i="1"/>
  <c r="B853" i="1"/>
  <c r="F853" i="1"/>
  <c r="J853" i="1"/>
  <c r="D849" i="1"/>
  <c r="H849" i="1"/>
  <c r="L849" i="1"/>
  <c r="A849" i="1"/>
  <c r="E849" i="1"/>
  <c r="I849" i="1"/>
  <c r="M849" i="1"/>
  <c r="B849" i="1"/>
  <c r="F849" i="1"/>
  <c r="J849" i="1"/>
  <c r="D845" i="1"/>
  <c r="H845" i="1"/>
  <c r="L845" i="1"/>
  <c r="A845" i="1"/>
  <c r="E845" i="1"/>
  <c r="I845" i="1"/>
  <c r="M845" i="1"/>
  <c r="B845" i="1"/>
  <c r="F845" i="1"/>
  <c r="J845" i="1"/>
  <c r="D841" i="1"/>
  <c r="H841" i="1"/>
  <c r="L841" i="1"/>
  <c r="A841" i="1"/>
  <c r="E841" i="1"/>
  <c r="I841" i="1"/>
  <c r="M841" i="1"/>
  <c r="B841" i="1"/>
  <c r="F841" i="1"/>
  <c r="J841" i="1"/>
  <c r="D837" i="1"/>
  <c r="H837" i="1"/>
  <c r="L837" i="1"/>
  <c r="A837" i="1"/>
  <c r="E837" i="1"/>
  <c r="I837" i="1"/>
  <c r="M837" i="1"/>
  <c r="B837" i="1"/>
  <c r="F837" i="1"/>
  <c r="J837" i="1"/>
  <c r="D833" i="1"/>
  <c r="H833" i="1"/>
  <c r="L833" i="1"/>
  <c r="A833" i="1"/>
  <c r="E833" i="1"/>
  <c r="I833" i="1"/>
  <c r="M833" i="1"/>
  <c r="B833" i="1"/>
  <c r="F833" i="1"/>
  <c r="J833" i="1"/>
  <c r="D829" i="1"/>
  <c r="H829" i="1"/>
  <c r="L829" i="1"/>
  <c r="A829" i="1"/>
  <c r="E829" i="1"/>
  <c r="I829" i="1"/>
  <c r="M829" i="1"/>
  <c r="B829" i="1"/>
  <c r="F829" i="1"/>
  <c r="J829" i="1"/>
  <c r="D825" i="1"/>
  <c r="H825" i="1"/>
  <c r="L825" i="1"/>
  <c r="A825" i="1"/>
  <c r="E825" i="1"/>
  <c r="I825" i="1"/>
  <c r="M825" i="1"/>
  <c r="B825" i="1"/>
  <c r="F825" i="1"/>
  <c r="J825" i="1"/>
  <c r="D821" i="1"/>
  <c r="H821" i="1"/>
  <c r="L821" i="1"/>
  <c r="A821" i="1"/>
  <c r="E821" i="1"/>
  <c r="I821" i="1"/>
  <c r="M821" i="1"/>
  <c r="B821" i="1"/>
  <c r="F821" i="1"/>
  <c r="J821" i="1"/>
  <c r="D817" i="1"/>
  <c r="H817" i="1"/>
  <c r="L817" i="1"/>
  <c r="A817" i="1"/>
  <c r="E817" i="1"/>
  <c r="I817" i="1"/>
  <c r="M817" i="1"/>
  <c r="B817" i="1"/>
  <c r="F817" i="1"/>
  <c r="J817" i="1"/>
  <c r="D813" i="1"/>
  <c r="H813" i="1"/>
  <c r="L813" i="1"/>
  <c r="A813" i="1"/>
  <c r="F813" i="1"/>
  <c r="K813" i="1"/>
  <c r="B813" i="1"/>
  <c r="G813" i="1"/>
  <c r="M813" i="1"/>
  <c r="C813" i="1"/>
  <c r="I813" i="1"/>
  <c r="D809" i="1"/>
  <c r="H809" i="1"/>
  <c r="L809" i="1"/>
  <c r="E809" i="1"/>
  <c r="J809" i="1"/>
  <c r="A809" i="1"/>
  <c r="F809" i="1"/>
  <c r="K809" i="1"/>
  <c r="B809" i="1"/>
  <c r="G809" i="1"/>
  <c r="M809" i="1"/>
  <c r="D805" i="1"/>
  <c r="H805" i="1"/>
  <c r="L805" i="1"/>
  <c r="C805" i="1"/>
  <c r="I805" i="1"/>
  <c r="E805" i="1"/>
  <c r="J805" i="1"/>
  <c r="A805" i="1"/>
  <c r="F805" i="1"/>
  <c r="K805" i="1"/>
  <c r="D801" i="1"/>
  <c r="H801" i="1"/>
  <c r="L801" i="1"/>
  <c r="B801" i="1"/>
  <c r="G801" i="1"/>
  <c r="M801" i="1"/>
  <c r="C801" i="1"/>
  <c r="I801" i="1"/>
  <c r="E801" i="1"/>
  <c r="J801" i="1"/>
  <c r="D797" i="1"/>
  <c r="H797" i="1"/>
  <c r="L797" i="1"/>
  <c r="A797" i="1"/>
  <c r="F797" i="1"/>
  <c r="K797" i="1"/>
  <c r="B797" i="1"/>
  <c r="G797" i="1"/>
  <c r="M797" i="1"/>
  <c r="C797" i="1"/>
  <c r="I797" i="1"/>
  <c r="D793" i="1"/>
  <c r="H793" i="1"/>
  <c r="L793" i="1"/>
  <c r="E793" i="1"/>
  <c r="J793" i="1"/>
  <c r="A793" i="1"/>
  <c r="F793" i="1"/>
  <c r="K793" i="1"/>
  <c r="B793" i="1"/>
  <c r="G793" i="1"/>
  <c r="M793" i="1"/>
  <c r="D789" i="1"/>
  <c r="H789" i="1"/>
  <c r="L789" i="1"/>
  <c r="C789" i="1"/>
  <c r="I789" i="1"/>
  <c r="E789" i="1"/>
  <c r="J789" i="1"/>
  <c r="A789" i="1"/>
  <c r="F789" i="1"/>
  <c r="K789" i="1"/>
  <c r="D785" i="1"/>
  <c r="H785" i="1"/>
  <c r="L785" i="1"/>
  <c r="B785" i="1"/>
  <c r="G785" i="1"/>
  <c r="M785" i="1"/>
  <c r="C785" i="1"/>
  <c r="I785" i="1"/>
  <c r="E785" i="1"/>
  <c r="J785" i="1"/>
  <c r="D781" i="1"/>
  <c r="H781" i="1"/>
  <c r="L781" i="1"/>
  <c r="A781" i="1"/>
  <c r="F781" i="1"/>
  <c r="K781" i="1"/>
  <c r="B781" i="1"/>
  <c r="G781" i="1"/>
  <c r="M781" i="1"/>
  <c r="C781" i="1"/>
  <c r="I781" i="1"/>
  <c r="D777" i="1"/>
  <c r="H777" i="1"/>
  <c r="L777" i="1"/>
  <c r="E777" i="1"/>
  <c r="J777" i="1"/>
  <c r="A777" i="1"/>
  <c r="F777" i="1"/>
  <c r="K777" i="1"/>
  <c r="B777" i="1"/>
  <c r="G777" i="1"/>
  <c r="M777" i="1"/>
  <c r="D773" i="1"/>
  <c r="H773" i="1"/>
  <c r="L773" i="1"/>
  <c r="C773" i="1"/>
  <c r="I773" i="1"/>
  <c r="E773" i="1"/>
  <c r="J773" i="1"/>
  <c r="A773" i="1"/>
  <c r="F773" i="1"/>
  <c r="K773" i="1"/>
  <c r="D769" i="1"/>
  <c r="H769" i="1"/>
  <c r="L769" i="1"/>
  <c r="B769" i="1"/>
  <c r="G769" i="1"/>
  <c r="M769" i="1"/>
  <c r="C769" i="1"/>
  <c r="I769" i="1"/>
  <c r="E769" i="1"/>
  <c r="J769" i="1"/>
  <c r="D765" i="1"/>
  <c r="H765" i="1"/>
  <c r="L765" i="1"/>
  <c r="A765" i="1"/>
  <c r="F765" i="1"/>
  <c r="K765" i="1"/>
  <c r="B765" i="1"/>
  <c r="G765" i="1"/>
  <c r="M765" i="1"/>
  <c r="C765" i="1"/>
  <c r="I765" i="1"/>
  <c r="D761" i="1"/>
  <c r="H761" i="1"/>
  <c r="L761" i="1"/>
  <c r="E761" i="1"/>
  <c r="J761" i="1"/>
  <c r="A761" i="1"/>
  <c r="F761" i="1"/>
  <c r="K761" i="1"/>
  <c r="B761" i="1"/>
  <c r="G761" i="1"/>
  <c r="M761" i="1"/>
  <c r="D757" i="1"/>
  <c r="H757" i="1"/>
  <c r="L757" i="1"/>
  <c r="C757" i="1"/>
  <c r="I757" i="1"/>
  <c r="E757" i="1"/>
  <c r="J757" i="1"/>
  <c r="A757" i="1"/>
  <c r="F757" i="1"/>
  <c r="K757" i="1"/>
  <c r="D753" i="1"/>
  <c r="H753" i="1"/>
  <c r="L753" i="1"/>
  <c r="B753" i="1"/>
  <c r="G753" i="1"/>
  <c r="M753" i="1"/>
  <c r="C753" i="1"/>
  <c r="I753" i="1"/>
  <c r="E753" i="1"/>
  <c r="J753" i="1"/>
  <c r="D749" i="1"/>
  <c r="H749" i="1"/>
  <c r="L749" i="1"/>
  <c r="A749" i="1"/>
  <c r="F749" i="1"/>
  <c r="K749" i="1"/>
  <c r="B749" i="1"/>
  <c r="G749" i="1"/>
  <c r="M749" i="1"/>
  <c r="C749" i="1"/>
  <c r="I749" i="1"/>
  <c r="D745" i="1"/>
  <c r="H745" i="1"/>
  <c r="L745" i="1"/>
  <c r="E745" i="1"/>
  <c r="J745" i="1"/>
  <c r="A745" i="1"/>
  <c r="F745" i="1"/>
  <c r="K745" i="1"/>
  <c r="B745" i="1"/>
  <c r="G745" i="1"/>
  <c r="M745" i="1"/>
  <c r="D741" i="1"/>
  <c r="H741" i="1"/>
  <c r="L741" i="1"/>
  <c r="C741" i="1"/>
  <c r="I741" i="1"/>
  <c r="E741" i="1"/>
  <c r="J741" i="1"/>
  <c r="A741" i="1"/>
  <c r="F741" i="1"/>
  <c r="K741" i="1"/>
  <c r="D737" i="1"/>
  <c r="H737" i="1"/>
  <c r="L737" i="1"/>
  <c r="B737" i="1"/>
  <c r="G737" i="1"/>
  <c r="M737" i="1"/>
  <c r="C737" i="1"/>
  <c r="I737" i="1"/>
  <c r="E737" i="1"/>
  <c r="J737" i="1"/>
  <c r="D733" i="1"/>
  <c r="H733" i="1"/>
  <c r="L733" i="1"/>
  <c r="A733" i="1"/>
  <c r="F733" i="1"/>
  <c r="K733" i="1"/>
  <c r="B733" i="1"/>
  <c r="G733" i="1"/>
  <c r="M733" i="1"/>
  <c r="C733" i="1"/>
  <c r="I733" i="1"/>
  <c r="D729" i="1"/>
  <c r="H729" i="1"/>
  <c r="L729" i="1"/>
  <c r="E729" i="1"/>
  <c r="J729" i="1"/>
  <c r="A729" i="1"/>
  <c r="F729" i="1"/>
  <c r="K729" i="1"/>
  <c r="B729" i="1"/>
  <c r="G729" i="1"/>
  <c r="M729" i="1"/>
  <c r="D725" i="1"/>
  <c r="H725" i="1"/>
  <c r="L725" i="1"/>
  <c r="C725" i="1"/>
  <c r="I725" i="1"/>
  <c r="E725" i="1"/>
  <c r="J725" i="1"/>
  <c r="A725" i="1"/>
  <c r="F725" i="1"/>
  <c r="K725" i="1"/>
  <c r="D721" i="1"/>
  <c r="H721" i="1"/>
  <c r="L721" i="1"/>
  <c r="B721" i="1"/>
  <c r="G721" i="1"/>
  <c r="M721" i="1"/>
  <c r="C721" i="1"/>
  <c r="I721" i="1"/>
  <c r="E721" i="1"/>
  <c r="J721" i="1"/>
  <c r="D717" i="1"/>
  <c r="H717" i="1"/>
  <c r="L717" i="1"/>
  <c r="A717" i="1"/>
  <c r="F717" i="1"/>
  <c r="K717" i="1"/>
  <c r="B717" i="1"/>
  <c r="G717" i="1"/>
  <c r="M717" i="1"/>
  <c r="C717" i="1"/>
  <c r="I717" i="1"/>
  <c r="B713" i="1"/>
  <c r="F713" i="1"/>
  <c r="J713" i="1"/>
  <c r="C713" i="1"/>
  <c r="G713" i="1"/>
  <c r="K713" i="1"/>
  <c r="D713" i="1"/>
  <c r="H713" i="1"/>
  <c r="L713" i="1"/>
  <c r="M713" i="1"/>
  <c r="A713" i="1"/>
  <c r="E713" i="1"/>
  <c r="B709" i="1"/>
  <c r="F709" i="1"/>
  <c r="J709" i="1"/>
  <c r="C709" i="1"/>
  <c r="G709" i="1"/>
  <c r="K709" i="1"/>
  <c r="D709" i="1"/>
  <c r="H709" i="1"/>
  <c r="L709" i="1"/>
  <c r="A709" i="1"/>
  <c r="E709" i="1"/>
  <c r="I709" i="1"/>
  <c r="B705" i="1"/>
  <c r="F705" i="1"/>
  <c r="J705" i="1"/>
  <c r="C705" i="1"/>
  <c r="G705" i="1"/>
  <c r="K705" i="1"/>
  <c r="D705" i="1"/>
  <c r="H705" i="1"/>
  <c r="L705" i="1"/>
  <c r="E705" i="1"/>
  <c r="I705" i="1"/>
  <c r="M705" i="1"/>
  <c r="B701" i="1"/>
  <c r="F701" i="1"/>
  <c r="J701" i="1"/>
  <c r="C701" i="1"/>
  <c r="G701" i="1"/>
  <c r="K701" i="1"/>
  <c r="D701" i="1"/>
  <c r="H701" i="1"/>
  <c r="L701" i="1"/>
  <c r="I701" i="1"/>
  <c r="M701" i="1"/>
  <c r="A701" i="1"/>
  <c r="B697" i="1"/>
  <c r="F697" i="1"/>
  <c r="J697" i="1"/>
  <c r="C697" i="1"/>
  <c r="G697" i="1"/>
  <c r="K697" i="1"/>
  <c r="D697" i="1"/>
  <c r="H697" i="1"/>
  <c r="L697" i="1"/>
  <c r="M697" i="1"/>
  <c r="A697" i="1"/>
  <c r="E697" i="1"/>
  <c r="B693" i="1"/>
  <c r="F693" i="1"/>
  <c r="J693" i="1"/>
  <c r="C693" i="1"/>
  <c r="G693" i="1"/>
  <c r="K693" i="1"/>
  <c r="D693" i="1"/>
  <c r="H693" i="1"/>
  <c r="L693" i="1"/>
  <c r="A693" i="1"/>
  <c r="E693" i="1"/>
  <c r="I693" i="1"/>
  <c r="B689" i="1"/>
  <c r="F689" i="1"/>
  <c r="J689" i="1"/>
  <c r="C689" i="1"/>
  <c r="G689" i="1"/>
  <c r="K689" i="1"/>
  <c r="D689" i="1"/>
  <c r="H689" i="1"/>
  <c r="L689" i="1"/>
  <c r="E689" i="1"/>
  <c r="I689" i="1"/>
  <c r="M689" i="1"/>
  <c r="B685" i="1"/>
  <c r="F685" i="1"/>
  <c r="J685" i="1"/>
  <c r="C685" i="1"/>
  <c r="G685" i="1"/>
  <c r="K685" i="1"/>
  <c r="D685" i="1"/>
  <c r="H685" i="1"/>
  <c r="L685" i="1"/>
  <c r="I685" i="1"/>
  <c r="M685" i="1"/>
  <c r="A685" i="1"/>
  <c r="B681" i="1"/>
  <c r="F681" i="1"/>
  <c r="J681" i="1"/>
  <c r="C681" i="1"/>
  <c r="G681" i="1"/>
  <c r="K681" i="1"/>
  <c r="D681" i="1"/>
  <c r="H681" i="1"/>
  <c r="L681" i="1"/>
  <c r="M681" i="1"/>
  <c r="A681" i="1"/>
  <c r="E681" i="1"/>
  <c r="B677" i="1"/>
  <c r="F677" i="1"/>
  <c r="J677" i="1"/>
  <c r="C677" i="1"/>
  <c r="G677" i="1"/>
  <c r="K677" i="1"/>
  <c r="D677" i="1"/>
  <c r="H677" i="1"/>
  <c r="L677" i="1"/>
  <c r="A677" i="1"/>
  <c r="E677" i="1"/>
  <c r="I677" i="1"/>
  <c r="B673" i="1"/>
  <c r="F673" i="1"/>
  <c r="J673" i="1"/>
  <c r="C673" i="1"/>
  <c r="G673" i="1"/>
  <c r="K673" i="1"/>
  <c r="D673" i="1"/>
  <c r="H673" i="1"/>
  <c r="L673" i="1"/>
  <c r="E673" i="1"/>
  <c r="I673" i="1"/>
  <c r="M673" i="1"/>
  <c r="B669" i="1"/>
  <c r="F669" i="1"/>
  <c r="J669" i="1"/>
  <c r="C669" i="1"/>
  <c r="G669" i="1"/>
  <c r="K669" i="1"/>
  <c r="D669" i="1"/>
  <c r="H669" i="1"/>
  <c r="L669" i="1"/>
  <c r="I669" i="1"/>
  <c r="M669" i="1"/>
  <c r="A669" i="1"/>
  <c r="B665" i="1"/>
  <c r="F665" i="1"/>
  <c r="J665" i="1"/>
  <c r="C665" i="1"/>
  <c r="G665" i="1"/>
  <c r="K665" i="1"/>
  <c r="D665" i="1"/>
  <c r="H665" i="1"/>
  <c r="L665" i="1"/>
  <c r="M665" i="1"/>
  <c r="A665" i="1"/>
  <c r="E665" i="1"/>
  <c r="B661" i="1"/>
  <c r="F661" i="1"/>
  <c r="J661" i="1"/>
  <c r="C661" i="1"/>
  <c r="G661" i="1"/>
  <c r="K661" i="1"/>
  <c r="D661" i="1"/>
  <c r="H661" i="1"/>
  <c r="L661" i="1"/>
  <c r="A661" i="1"/>
  <c r="E661" i="1"/>
  <c r="I661" i="1"/>
  <c r="B657" i="1"/>
  <c r="F657" i="1"/>
  <c r="J657" i="1"/>
  <c r="C657" i="1"/>
  <c r="G657" i="1"/>
  <c r="K657" i="1"/>
  <c r="D657" i="1"/>
  <c r="H657" i="1"/>
  <c r="L657" i="1"/>
  <c r="E657" i="1"/>
  <c r="I657" i="1"/>
  <c r="M657" i="1"/>
  <c r="B653" i="1"/>
  <c r="F653" i="1"/>
  <c r="J653" i="1"/>
  <c r="C653" i="1"/>
  <c r="G653" i="1"/>
  <c r="K653" i="1"/>
  <c r="D653" i="1"/>
  <c r="H653" i="1"/>
  <c r="L653" i="1"/>
  <c r="I653" i="1"/>
  <c r="M653" i="1"/>
  <c r="A653" i="1"/>
  <c r="B649" i="1"/>
  <c r="F649" i="1"/>
  <c r="J649" i="1"/>
  <c r="C649" i="1"/>
  <c r="G649" i="1"/>
  <c r="K649" i="1"/>
  <c r="D649" i="1"/>
  <c r="H649" i="1"/>
  <c r="L649" i="1"/>
  <c r="M649" i="1"/>
  <c r="A649" i="1"/>
  <c r="E649" i="1"/>
  <c r="B645" i="1"/>
  <c r="F645" i="1"/>
  <c r="J645" i="1"/>
  <c r="C645" i="1"/>
  <c r="G645" i="1"/>
  <c r="K645" i="1"/>
  <c r="D645" i="1"/>
  <c r="H645" i="1"/>
  <c r="L645" i="1"/>
  <c r="A645" i="1"/>
  <c r="E645" i="1"/>
  <c r="I645" i="1"/>
  <c r="B641" i="1"/>
  <c r="F641" i="1"/>
  <c r="J641" i="1"/>
  <c r="C641" i="1"/>
  <c r="G641" i="1"/>
  <c r="K641" i="1"/>
  <c r="D641" i="1"/>
  <c r="H641" i="1"/>
  <c r="L641" i="1"/>
  <c r="E641" i="1"/>
  <c r="I641" i="1"/>
  <c r="M641" i="1"/>
  <c r="B637" i="1"/>
  <c r="F637" i="1"/>
  <c r="J637" i="1"/>
  <c r="C637" i="1"/>
  <c r="G637" i="1"/>
  <c r="K637" i="1"/>
  <c r="D637" i="1"/>
  <c r="H637" i="1"/>
  <c r="L637" i="1"/>
  <c r="I637" i="1"/>
  <c r="M637" i="1"/>
  <c r="A637" i="1"/>
  <c r="B633" i="1"/>
  <c r="F633" i="1"/>
  <c r="J633" i="1"/>
  <c r="C633" i="1"/>
  <c r="G633" i="1"/>
  <c r="K633" i="1"/>
  <c r="D633" i="1"/>
  <c r="H633" i="1"/>
  <c r="L633" i="1"/>
  <c r="M633" i="1"/>
  <c r="A633" i="1"/>
  <c r="E633" i="1"/>
  <c r="B629" i="1"/>
  <c r="F629" i="1"/>
  <c r="J629" i="1"/>
  <c r="C629" i="1"/>
  <c r="G629" i="1"/>
  <c r="K629" i="1"/>
  <c r="D629" i="1"/>
  <c r="H629" i="1"/>
  <c r="L629" i="1"/>
  <c r="A629" i="1"/>
  <c r="E629" i="1"/>
  <c r="I629" i="1"/>
  <c r="B625" i="1"/>
  <c r="F625" i="1"/>
  <c r="J625" i="1"/>
  <c r="C625" i="1"/>
  <c r="G625" i="1"/>
  <c r="K625" i="1"/>
  <c r="D625" i="1"/>
  <c r="H625" i="1"/>
  <c r="L625" i="1"/>
  <c r="E625" i="1"/>
  <c r="I625" i="1"/>
  <c r="M625" i="1"/>
  <c r="B621" i="1"/>
  <c r="F621" i="1"/>
  <c r="J621" i="1"/>
  <c r="C621" i="1"/>
  <c r="G621" i="1"/>
  <c r="K621" i="1"/>
  <c r="D621" i="1"/>
  <c r="H621" i="1"/>
  <c r="L621" i="1"/>
  <c r="I621" i="1"/>
  <c r="M621" i="1"/>
  <c r="A621" i="1"/>
  <c r="B617" i="1"/>
  <c r="F617" i="1"/>
  <c r="J617" i="1"/>
  <c r="C617" i="1"/>
  <c r="G617" i="1"/>
  <c r="K617" i="1"/>
  <c r="D617" i="1"/>
  <c r="H617" i="1"/>
  <c r="L617" i="1"/>
  <c r="M617" i="1"/>
  <c r="A617" i="1"/>
  <c r="E617" i="1"/>
  <c r="B613" i="1"/>
  <c r="F613" i="1"/>
  <c r="J613" i="1"/>
  <c r="C613" i="1"/>
  <c r="G613" i="1"/>
  <c r="K613" i="1"/>
  <c r="D613" i="1"/>
  <c r="H613" i="1"/>
  <c r="L613" i="1"/>
  <c r="A613" i="1"/>
  <c r="E613" i="1"/>
  <c r="I613" i="1"/>
  <c r="B609" i="1"/>
  <c r="F609" i="1"/>
  <c r="J609" i="1"/>
  <c r="C609" i="1"/>
  <c r="G609" i="1"/>
  <c r="K609" i="1"/>
  <c r="D609" i="1"/>
  <c r="H609" i="1"/>
  <c r="L609" i="1"/>
  <c r="E609" i="1"/>
  <c r="I609" i="1"/>
  <c r="M609" i="1"/>
  <c r="B605" i="1"/>
  <c r="F605" i="1"/>
  <c r="J605" i="1"/>
  <c r="C605" i="1"/>
  <c r="H605" i="1"/>
  <c r="M605" i="1"/>
  <c r="D605" i="1"/>
  <c r="I605" i="1"/>
  <c r="E605" i="1"/>
  <c r="K605" i="1"/>
  <c r="G605" i="1"/>
  <c r="L605" i="1"/>
  <c r="B601" i="1"/>
  <c r="F601" i="1"/>
  <c r="J601" i="1"/>
  <c r="A601" i="1"/>
  <c r="G601" i="1"/>
  <c r="L601" i="1"/>
  <c r="C601" i="1"/>
  <c r="H601" i="1"/>
  <c r="M601" i="1"/>
  <c r="D601" i="1"/>
  <c r="I601" i="1"/>
  <c r="E601" i="1"/>
  <c r="B597" i="1"/>
  <c r="F597" i="1"/>
  <c r="J597" i="1"/>
  <c r="E597" i="1"/>
  <c r="K597" i="1"/>
  <c r="A597" i="1"/>
  <c r="G597" i="1"/>
  <c r="L597" i="1"/>
  <c r="C597" i="1"/>
  <c r="H597" i="1"/>
  <c r="M597" i="1"/>
  <c r="D597" i="1"/>
  <c r="I597" i="1"/>
  <c r="B593" i="1"/>
  <c r="F593" i="1"/>
  <c r="J593" i="1"/>
  <c r="D593" i="1"/>
  <c r="I593" i="1"/>
  <c r="E593" i="1"/>
  <c r="K593" i="1"/>
  <c r="A593" i="1"/>
  <c r="G593" i="1"/>
  <c r="L593" i="1"/>
  <c r="M593" i="1"/>
  <c r="C593" i="1"/>
  <c r="B589" i="1"/>
  <c r="F589" i="1"/>
  <c r="J589" i="1"/>
  <c r="C589" i="1"/>
  <c r="H589" i="1"/>
  <c r="M589" i="1"/>
  <c r="D589" i="1"/>
  <c r="I589" i="1"/>
  <c r="E589" i="1"/>
  <c r="K589" i="1"/>
  <c r="A589" i="1"/>
  <c r="G589" i="1"/>
  <c r="L589" i="1"/>
  <c r="B585" i="1"/>
  <c r="F585" i="1"/>
  <c r="J585" i="1"/>
  <c r="A585" i="1"/>
  <c r="G585" i="1"/>
  <c r="L585" i="1"/>
  <c r="C585" i="1"/>
  <c r="H585" i="1"/>
  <c r="M585" i="1"/>
  <c r="D585" i="1"/>
  <c r="I585" i="1"/>
  <c r="K585" i="1"/>
  <c r="B581" i="1"/>
  <c r="F581" i="1"/>
  <c r="J581" i="1"/>
  <c r="E581" i="1"/>
  <c r="K581" i="1"/>
  <c r="A581" i="1"/>
  <c r="G581" i="1"/>
  <c r="L581" i="1"/>
  <c r="C581" i="1"/>
  <c r="H581" i="1"/>
  <c r="M581" i="1"/>
  <c r="D581" i="1"/>
  <c r="I581" i="1"/>
  <c r="B577" i="1"/>
  <c r="F577" i="1"/>
  <c r="J577" i="1"/>
  <c r="D577" i="1"/>
  <c r="I577" i="1"/>
  <c r="E577" i="1"/>
  <c r="K577" i="1"/>
  <c r="A577" i="1"/>
  <c r="G577" i="1"/>
  <c r="L577" i="1"/>
  <c r="H577" i="1"/>
  <c r="M577" i="1"/>
  <c r="B573" i="1"/>
  <c r="F573" i="1"/>
  <c r="J573" i="1"/>
  <c r="C573" i="1"/>
  <c r="H573" i="1"/>
  <c r="M573" i="1"/>
  <c r="D573" i="1"/>
  <c r="I573" i="1"/>
  <c r="E573" i="1"/>
  <c r="K573" i="1"/>
  <c r="A573" i="1"/>
  <c r="G573" i="1"/>
  <c r="B569" i="1"/>
  <c r="F569" i="1"/>
  <c r="J569" i="1"/>
  <c r="A569" i="1"/>
  <c r="G569" i="1"/>
  <c r="L569" i="1"/>
  <c r="C569" i="1"/>
  <c r="H569" i="1"/>
  <c r="M569" i="1"/>
  <c r="D569" i="1"/>
  <c r="I569" i="1"/>
  <c r="E569" i="1"/>
  <c r="K569" i="1"/>
  <c r="B565" i="1"/>
  <c r="F565" i="1"/>
  <c r="J565" i="1"/>
  <c r="E565" i="1"/>
  <c r="K565" i="1"/>
  <c r="A565" i="1"/>
  <c r="G565" i="1"/>
  <c r="L565" i="1"/>
  <c r="C565" i="1"/>
  <c r="H565" i="1"/>
  <c r="M565" i="1"/>
  <c r="D565" i="1"/>
  <c r="B561" i="1"/>
  <c r="F561" i="1"/>
  <c r="J561" i="1"/>
  <c r="D561" i="1"/>
  <c r="I561" i="1"/>
  <c r="E561" i="1"/>
  <c r="K561" i="1"/>
  <c r="A561" i="1"/>
  <c r="G561" i="1"/>
  <c r="L561" i="1"/>
  <c r="C561" i="1"/>
  <c r="H561" i="1"/>
  <c r="M561" i="1"/>
  <c r="B557" i="1"/>
  <c r="F557" i="1"/>
  <c r="J557" i="1"/>
  <c r="C557" i="1"/>
  <c r="H557" i="1"/>
  <c r="M557" i="1"/>
  <c r="D557" i="1"/>
  <c r="I557" i="1"/>
  <c r="E557" i="1"/>
  <c r="K557" i="1"/>
  <c r="L557" i="1"/>
  <c r="A557" i="1"/>
  <c r="B553" i="1"/>
  <c r="F553" i="1"/>
  <c r="J553" i="1"/>
  <c r="A553" i="1"/>
  <c r="G553" i="1"/>
  <c r="L553" i="1"/>
  <c r="C553" i="1"/>
  <c r="H553" i="1"/>
  <c r="M553" i="1"/>
  <c r="D553" i="1"/>
  <c r="I553" i="1"/>
  <c r="E553" i="1"/>
  <c r="K553" i="1"/>
  <c r="B549" i="1"/>
  <c r="F549" i="1"/>
  <c r="J549" i="1"/>
  <c r="E549" i="1"/>
  <c r="K549" i="1"/>
  <c r="A549" i="1"/>
  <c r="G549" i="1"/>
  <c r="L549" i="1"/>
  <c r="C549" i="1"/>
  <c r="H549" i="1"/>
  <c r="M549" i="1"/>
  <c r="I549" i="1"/>
  <c r="B545" i="1"/>
  <c r="F545" i="1"/>
  <c r="J545" i="1"/>
  <c r="D545" i="1"/>
  <c r="I545" i="1"/>
  <c r="E545" i="1"/>
  <c r="K545" i="1"/>
  <c r="A545" i="1"/>
  <c r="G545" i="1"/>
  <c r="L545" i="1"/>
  <c r="C545" i="1"/>
  <c r="H545" i="1"/>
  <c r="B541" i="1"/>
  <c r="F541" i="1"/>
  <c r="J541" i="1"/>
  <c r="C541" i="1"/>
  <c r="H541" i="1"/>
  <c r="M541" i="1"/>
  <c r="D541" i="1"/>
  <c r="I541" i="1"/>
  <c r="E541" i="1"/>
  <c r="K541" i="1"/>
  <c r="G541" i="1"/>
  <c r="L541" i="1"/>
  <c r="B537" i="1"/>
  <c r="F537" i="1"/>
  <c r="J537" i="1"/>
  <c r="A537" i="1"/>
  <c r="G537" i="1"/>
  <c r="L537" i="1"/>
  <c r="C537" i="1"/>
  <c r="H537" i="1"/>
  <c r="M537" i="1"/>
  <c r="D537" i="1"/>
  <c r="I537" i="1"/>
  <c r="E537" i="1"/>
  <c r="B533" i="1"/>
  <c r="F533" i="1"/>
  <c r="J533" i="1"/>
  <c r="E533" i="1"/>
  <c r="K533" i="1"/>
  <c r="A533" i="1"/>
  <c r="G533" i="1"/>
  <c r="L533" i="1"/>
  <c r="C533" i="1"/>
  <c r="H533" i="1"/>
  <c r="M533" i="1"/>
  <c r="D533" i="1"/>
  <c r="I533" i="1"/>
  <c r="B529" i="1"/>
  <c r="F529" i="1"/>
  <c r="J529" i="1"/>
  <c r="D529" i="1"/>
  <c r="I529" i="1"/>
  <c r="E529" i="1"/>
  <c r="K529" i="1"/>
  <c r="A529" i="1"/>
  <c r="G529" i="1"/>
  <c r="L529" i="1"/>
  <c r="M529" i="1"/>
  <c r="C529" i="1"/>
  <c r="B525" i="1"/>
  <c r="F525" i="1"/>
  <c r="J525" i="1"/>
  <c r="C525" i="1"/>
  <c r="H525" i="1"/>
  <c r="M525" i="1"/>
  <c r="D525" i="1"/>
  <c r="I525" i="1"/>
  <c r="E525" i="1"/>
  <c r="K525" i="1"/>
  <c r="A525" i="1"/>
  <c r="G525" i="1"/>
  <c r="L525" i="1"/>
  <c r="B521" i="1"/>
  <c r="F521" i="1"/>
  <c r="J521" i="1"/>
  <c r="A521" i="1"/>
  <c r="G521" i="1"/>
  <c r="L521" i="1"/>
  <c r="C521" i="1"/>
  <c r="H521" i="1"/>
  <c r="M521" i="1"/>
  <c r="D521" i="1"/>
  <c r="I521" i="1"/>
  <c r="K521" i="1"/>
  <c r="B517" i="1"/>
  <c r="F517" i="1"/>
  <c r="J517" i="1"/>
  <c r="E517" i="1"/>
  <c r="K517" i="1"/>
  <c r="A517" i="1"/>
  <c r="G517" i="1"/>
  <c r="L517" i="1"/>
  <c r="C517" i="1"/>
  <c r="H517" i="1"/>
  <c r="M517" i="1"/>
  <c r="D517" i="1"/>
  <c r="I517" i="1"/>
  <c r="B513" i="1"/>
  <c r="F513" i="1"/>
  <c r="J513" i="1"/>
  <c r="D513" i="1"/>
  <c r="I513" i="1"/>
  <c r="E513" i="1"/>
  <c r="K513" i="1"/>
  <c r="A513" i="1"/>
  <c r="G513" i="1"/>
  <c r="L513" i="1"/>
  <c r="H513" i="1"/>
  <c r="M513" i="1"/>
  <c r="B509" i="1"/>
  <c r="F509" i="1"/>
  <c r="J509" i="1"/>
  <c r="C509" i="1"/>
  <c r="H509" i="1"/>
  <c r="M509" i="1"/>
  <c r="D509" i="1"/>
  <c r="I509" i="1"/>
  <c r="E509" i="1"/>
  <c r="K509" i="1"/>
  <c r="A509" i="1"/>
  <c r="G509" i="1"/>
  <c r="D505" i="1"/>
  <c r="H505" i="1"/>
  <c r="L505" i="1"/>
  <c r="A505" i="1"/>
  <c r="E505" i="1"/>
  <c r="I505" i="1"/>
  <c r="M505" i="1"/>
  <c r="B505" i="1"/>
  <c r="F505" i="1"/>
  <c r="J505" i="1"/>
  <c r="C505" i="1"/>
  <c r="G505" i="1"/>
  <c r="K505" i="1"/>
  <c r="D501" i="1"/>
  <c r="H501" i="1"/>
  <c r="L501" i="1"/>
  <c r="A501" i="1"/>
  <c r="E501" i="1"/>
  <c r="I501" i="1"/>
  <c r="M501" i="1"/>
  <c r="B501" i="1"/>
  <c r="F501" i="1"/>
  <c r="J501" i="1"/>
  <c r="C501" i="1"/>
  <c r="G501" i="1"/>
  <c r="K501" i="1"/>
  <c r="D497" i="1"/>
  <c r="H497" i="1"/>
  <c r="L497" i="1"/>
  <c r="A497" i="1"/>
  <c r="E497" i="1"/>
  <c r="I497" i="1"/>
  <c r="M497" i="1"/>
  <c r="B497" i="1"/>
  <c r="F497" i="1"/>
  <c r="J497" i="1"/>
  <c r="G497" i="1"/>
  <c r="K497" i="1"/>
  <c r="C497" i="1"/>
  <c r="D493" i="1"/>
  <c r="H493" i="1"/>
  <c r="L493" i="1"/>
  <c r="A493" i="1"/>
  <c r="E493" i="1"/>
  <c r="I493" i="1"/>
  <c r="M493" i="1"/>
  <c r="B493" i="1"/>
  <c r="F493" i="1"/>
  <c r="J493" i="1"/>
  <c r="K493" i="1"/>
  <c r="C493" i="1"/>
  <c r="G493" i="1"/>
  <c r="D489" i="1"/>
  <c r="H489" i="1"/>
  <c r="L489" i="1"/>
  <c r="A489" i="1"/>
  <c r="E489" i="1"/>
  <c r="I489" i="1"/>
  <c r="M489" i="1"/>
  <c r="B489" i="1"/>
  <c r="F489" i="1"/>
  <c r="J489" i="1"/>
  <c r="C489" i="1"/>
  <c r="G489" i="1"/>
  <c r="D485" i="1"/>
  <c r="H485" i="1"/>
  <c r="L485" i="1"/>
  <c r="A485" i="1"/>
  <c r="E485" i="1"/>
  <c r="I485" i="1"/>
  <c r="M485" i="1"/>
  <c r="B485" i="1"/>
  <c r="F485" i="1"/>
  <c r="J485" i="1"/>
  <c r="C485" i="1"/>
  <c r="G485" i="1"/>
  <c r="K485" i="1"/>
  <c r="D481" i="1"/>
  <c r="H481" i="1"/>
  <c r="L481" i="1"/>
  <c r="A481" i="1"/>
  <c r="E481" i="1"/>
  <c r="I481" i="1"/>
  <c r="M481" i="1"/>
  <c r="B481" i="1"/>
  <c r="F481" i="1"/>
  <c r="J481" i="1"/>
  <c r="G481" i="1"/>
  <c r="K481" i="1"/>
  <c r="C481" i="1"/>
  <c r="D477" i="1"/>
  <c r="H477" i="1"/>
  <c r="L477" i="1"/>
  <c r="B477" i="1"/>
  <c r="G477" i="1"/>
  <c r="M477" i="1"/>
  <c r="C477" i="1"/>
  <c r="I477" i="1"/>
  <c r="E477" i="1"/>
  <c r="J477" i="1"/>
  <c r="F477" i="1"/>
  <c r="K477" i="1"/>
  <c r="A477" i="1"/>
  <c r="D473" i="1"/>
  <c r="H473" i="1"/>
  <c r="L473" i="1"/>
  <c r="A473" i="1"/>
  <c r="F473" i="1"/>
  <c r="K473" i="1"/>
  <c r="B473" i="1"/>
  <c r="G473" i="1"/>
  <c r="M473" i="1"/>
  <c r="C473" i="1"/>
  <c r="I473" i="1"/>
  <c r="E473" i="1"/>
  <c r="D469" i="1"/>
  <c r="H469" i="1"/>
  <c r="L469" i="1"/>
  <c r="E469" i="1"/>
  <c r="J469" i="1"/>
  <c r="A469" i="1"/>
  <c r="F469" i="1"/>
  <c r="K469" i="1"/>
  <c r="B469" i="1"/>
  <c r="G469" i="1"/>
  <c r="M469" i="1"/>
  <c r="C469" i="1"/>
  <c r="I469" i="1"/>
  <c r="D465" i="1"/>
  <c r="H465" i="1"/>
  <c r="L465" i="1"/>
  <c r="C465" i="1"/>
  <c r="I465" i="1"/>
  <c r="E465" i="1"/>
  <c r="J465" i="1"/>
  <c r="A465" i="1"/>
  <c r="F465" i="1"/>
  <c r="K465" i="1"/>
  <c r="M465" i="1"/>
  <c r="B465" i="1"/>
  <c r="G465" i="1"/>
  <c r="D461" i="1"/>
  <c r="H461" i="1"/>
  <c r="L461" i="1"/>
  <c r="B461" i="1"/>
  <c r="G461" i="1"/>
  <c r="M461" i="1"/>
  <c r="C461" i="1"/>
  <c r="I461" i="1"/>
  <c r="E461" i="1"/>
  <c r="J461" i="1"/>
  <c r="A461" i="1"/>
  <c r="F461" i="1"/>
  <c r="K461" i="1"/>
  <c r="D457" i="1"/>
  <c r="H457" i="1"/>
  <c r="L457" i="1"/>
  <c r="A457" i="1"/>
  <c r="F457" i="1"/>
  <c r="K457" i="1"/>
  <c r="B457" i="1"/>
  <c r="G457" i="1"/>
  <c r="M457" i="1"/>
  <c r="C457" i="1"/>
  <c r="I457" i="1"/>
  <c r="J457" i="1"/>
  <c r="E457" i="1"/>
  <c r="D453" i="1"/>
  <c r="H453" i="1"/>
  <c r="L453" i="1"/>
  <c r="E453" i="1"/>
  <c r="J453" i="1"/>
  <c r="A453" i="1"/>
  <c r="F453" i="1"/>
  <c r="K453" i="1"/>
  <c r="B453" i="1"/>
  <c r="G453" i="1"/>
  <c r="M453" i="1"/>
  <c r="C453" i="1"/>
  <c r="I453" i="1"/>
  <c r="D449" i="1"/>
  <c r="H449" i="1"/>
  <c r="L449" i="1"/>
  <c r="C449" i="1"/>
  <c r="I449" i="1"/>
  <c r="E449" i="1"/>
  <c r="J449" i="1"/>
  <c r="A449" i="1"/>
  <c r="F449" i="1"/>
  <c r="K449" i="1"/>
  <c r="G449" i="1"/>
  <c r="M449" i="1"/>
  <c r="B449" i="1"/>
  <c r="D445" i="1"/>
  <c r="H445" i="1"/>
  <c r="L445" i="1"/>
  <c r="B445" i="1"/>
  <c r="G445" i="1"/>
  <c r="M445" i="1"/>
  <c r="C445" i="1"/>
  <c r="I445" i="1"/>
  <c r="E445" i="1"/>
  <c r="J445" i="1"/>
  <c r="A445" i="1"/>
  <c r="F445" i="1"/>
  <c r="K445" i="1"/>
  <c r="D441" i="1"/>
  <c r="H441" i="1"/>
  <c r="L441" i="1"/>
  <c r="A441" i="1"/>
  <c r="F441" i="1"/>
  <c r="K441" i="1"/>
  <c r="B441" i="1"/>
  <c r="G441" i="1"/>
  <c r="M441" i="1"/>
  <c r="C441" i="1"/>
  <c r="I441" i="1"/>
  <c r="E441" i="1"/>
  <c r="J441" i="1"/>
  <c r="D437" i="1"/>
  <c r="H437" i="1"/>
  <c r="L437" i="1"/>
  <c r="E437" i="1"/>
  <c r="J437" i="1"/>
  <c r="A437" i="1"/>
  <c r="F437" i="1"/>
  <c r="K437" i="1"/>
  <c r="B437" i="1"/>
  <c r="G437" i="1"/>
  <c r="M437" i="1"/>
  <c r="C437" i="1"/>
  <c r="I437" i="1"/>
  <c r="D433" i="1"/>
  <c r="H433" i="1"/>
  <c r="L433" i="1"/>
  <c r="C433" i="1"/>
  <c r="I433" i="1"/>
  <c r="E433" i="1"/>
  <c r="J433" i="1"/>
  <c r="A433" i="1"/>
  <c r="F433" i="1"/>
  <c r="K433" i="1"/>
  <c r="B433" i="1"/>
  <c r="G433" i="1"/>
  <c r="M433" i="1"/>
  <c r="D429" i="1"/>
  <c r="H429" i="1"/>
  <c r="L429" i="1"/>
  <c r="B429" i="1"/>
  <c r="G429" i="1"/>
  <c r="M429" i="1"/>
  <c r="C429" i="1"/>
  <c r="I429" i="1"/>
  <c r="E429" i="1"/>
  <c r="J429" i="1"/>
  <c r="K429" i="1"/>
  <c r="A429" i="1"/>
  <c r="F429" i="1"/>
  <c r="D425" i="1"/>
  <c r="H425" i="1"/>
  <c r="L425" i="1"/>
  <c r="A425" i="1"/>
  <c r="F425" i="1"/>
  <c r="K425" i="1"/>
  <c r="B425" i="1"/>
  <c r="G425" i="1"/>
  <c r="M425" i="1"/>
  <c r="C425" i="1"/>
  <c r="I425" i="1"/>
  <c r="E425" i="1"/>
  <c r="J425" i="1"/>
  <c r="D421" i="1"/>
  <c r="H421" i="1"/>
  <c r="L421" i="1"/>
  <c r="E421" i="1"/>
  <c r="J421" i="1"/>
  <c r="A421" i="1"/>
  <c r="F421" i="1"/>
  <c r="K421" i="1"/>
  <c r="B421" i="1"/>
  <c r="G421" i="1"/>
  <c r="M421" i="1"/>
  <c r="I421" i="1"/>
  <c r="D417" i="1"/>
  <c r="H417" i="1"/>
  <c r="L417" i="1"/>
  <c r="C417" i="1"/>
  <c r="I417" i="1"/>
  <c r="E417" i="1"/>
  <c r="J417" i="1"/>
  <c r="A417" i="1"/>
  <c r="F417" i="1"/>
  <c r="K417" i="1"/>
  <c r="B417" i="1"/>
  <c r="G417" i="1"/>
  <c r="M417" i="1"/>
  <c r="D413" i="1"/>
  <c r="H413" i="1"/>
  <c r="L413" i="1"/>
  <c r="B413" i="1"/>
  <c r="G413" i="1"/>
  <c r="M413" i="1"/>
  <c r="C413" i="1"/>
  <c r="I413" i="1"/>
  <c r="E413" i="1"/>
  <c r="J413" i="1"/>
  <c r="F413" i="1"/>
  <c r="K413" i="1"/>
  <c r="A413" i="1"/>
  <c r="D409" i="1"/>
  <c r="H409" i="1"/>
  <c r="L409" i="1"/>
  <c r="A409" i="1"/>
  <c r="F409" i="1"/>
  <c r="K409" i="1"/>
  <c r="B409" i="1"/>
  <c r="G409" i="1"/>
  <c r="M409" i="1"/>
  <c r="C409" i="1"/>
  <c r="I409" i="1"/>
  <c r="E409" i="1"/>
  <c r="J409" i="1"/>
  <c r="D405" i="1"/>
  <c r="H405" i="1"/>
  <c r="L405" i="1"/>
  <c r="E405" i="1"/>
  <c r="J405" i="1"/>
  <c r="A405" i="1"/>
  <c r="F405" i="1"/>
  <c r="K405" i="1"/>
  <c r="B405" i="1"/>
  <c r="G405" i="1"/>
  <c r="M405" i="1"/>
  <c r="C405" i="1"/>
  <c r="I405" i="1"/>
  <c r="B401" i="1"/>
  <c r="F401" i="1"/>
  <c r="J401" i="1"/>
  <c r="C401" i="1"/>
  <c r="G401" i="1"/>
  <c r="K401" i="1"/>
  <c r="D401" i="1"/>
  <c r="H401" i="1"/>
  <c r="L401" i="1"/>
  <c r="A401" i="1"/>
  <c r="E401" i="1"/>
  <c r="I401" i="1"/>
  <c r="M401" i="1"/>
  <c r="B397" i="1"/>
  <c r="F397" i="1"/>
  <c r="J397" i="1"/>
  <c r="C397" i="1"/>
  <c r="G397" i="1"/>
  <c r="K397" i="1"/>
  <c r="D397" i="1"/>
  <c r="H397" i="1"/>
  <c r="L397" i="1"/>
  <c r="E397" i="1"/>
  <c r="I397" i="1"/>
  <c r="M397" i="1"/>
  <c r="B393" i="1"/>
  <c r="F393" i="1"/>
  <c r="J393" i="1"/>
  <c r="C393" i="1"/>
  <c r="G393" i="1"/>
  <c r="K393" i="1"/>
  <c r="D393" i="1"/>
  <c r="H393" i="1"/>
  <c r="L393" i="1"/>
  <c r="I393" i="1"/>
  <c r="M393" i="1"/>
  <c r="A393" i="1"/>
  <c r="E393" i="1"/>
  <c r="B389" i="1"/>
  <c r="F389" i="1"/>
  <c r="J389" i="1"/>
  <c r="C389" i="1"/>
  <c r="G389" i="1"/>
  <c r="K389" i="1"/>
  <c r="D389" i="1"/>
  <c r="H389" i="1"/>
  <c r="L389" i="1"/>
  <c r="M389" i="1"/>
  <c r="A389" i="1"/>
  <c r="E389" i="1"/>
  <c r="I389" i="1"/>
  <c r="B385" i="1"/>
  <c r="F385" i="1"/>
  <c r="J385" i="1"/>
  <c r="C385" i="1"/>
  <c r="G385" i="1"/>
  <c r="K385" i="1"/>
  <c r="D385" i="1"/>
  <c r="H385" i="1"/>
  <c r="L385" i="1"/>
  <c r="A385" i="1"/>
  <c r="E385" i="1"/>
  <c r="I385" i="1"/>
  <c r="M385" i="1"/>
  <c r="B381" i="1"/>
  <c r="F381" i="1"/>
  <c r="J381" i="1"/>
  <c r="C381" i="1"/>
  <c r="G381" i="1"/>
  <c r="K381" i="1"/>
  <c r="D381" i="1"/>
  <c r="H381" i="1"/>
  <c r="L381" i="1"/>
  <c r="E381" i="1"/>
  <c r="I381" i="1"/>
  <c r="M381" i="1"/>
  <c r="A381" i="1"/>
  <c r="B377" i="1"/>
  <c r="F377" i="1"/>
  <c r="J377" i="1"/>
  <c r="C377" i="1"/>
  <c r="G377" i="1"/>
  <c r="K377" i="1"/>
  <c r="D377" i="1"/>
  <c r="H377" i="1"/>
  <c r="L377" i="1"/>
  <c r="I377" i="1"/>
  <c r="M377" i="1"/>
  <c r="A377" i="1"/>
  <c r="B373" i="1"/>
  <c r="F373" i="1"/>
  <c r="J373" i="1"/>
  <c r="C373" i="1"/>
  <c r="G373" i="1"/>
  <c r="K373" i="1"/>
  <c r="D373" i="1"/>
  <c r="H373" i="1"/>
  <c r="L373" i="1"/>
  <c r="M373" i="1"/>
  <c r="A373" i="1"/>
  <c r="E373" i="1"/>
  <c r="I373" i="1"/>
  <c r="B369" i="1"/>
  <c r="F369" i="1"/>
  <c r="J369" i="1"/>
  <c r="C369" i="1"/>
  <c r="G369" i="1"/>
  <c r="K369" i="1"/>
  <c r="D369" i="1"/>
  <c r="H369" i="1"/>
  <c r="L369" i="1"/>
  <c r="A369" i="1"/>
  <c r="E369" i="1"/>
  <c r="I369" i="1"/>
  <c r="M369" i="1"/>
  <c r="B365" i="1"/>
  <c r="F365" i="1"/>
  <c r="J365" i="1"/>
  <c r="C365" i="1"/>
  <c r="G365" i="1"/>
  <c r="K365" i="1"/>
  <c r="D365" i="1"/>
  <c r="H365" i="1"/>
  <c r="L365" i="1"/>
  <c r="E365" i="1"/>
  <c r="I365" i="1"/>
  <c r="M365" i="1"/>
  <c r="A365" i="1"/>
  <c r="B361" i="1"/>
  <c r="F361" i="1"/>
  <c r="J361" i="1"/>
  <c r="C361" i="1"/>
  <c r="G361" i="1"/>
  <c r="K361" i="1"/>
  <c r="D361" i="1"/>
  <c r="H361" i="1"/>
  <c r="L361" i="1"/>
  <c r="I361" i="1"/>
  <c r="M361" i="1"/>
  <c r="A361" i="1"/>
  <c r="E361" i="1"/>
  <c r="B357" i="1"/>
  <c r="F357" i="1"/>
  <c r="J357" i="1"/>
  <c r="C357" i="1"/>
  <c r="G357" i="1"/>
  <c r="K357" i="1"/>
  <c r="D357" i="1"/>
  <c r="H357" i="1"/>
  <c r="L357" i="1"/>
  <c r="M357" i="1"/>
  <c r="A357" i="1"/>
  <c r="E357" i="1"/>
  <c r="B353" i="1"/>
  <c r="F353" i="1"/>
  <c r="J353" i="1"/>
  <c r="C353" i="1"/>
  <c r="G353" i="1"/>
  <c r="K353" i="1"/>
  <c r="D353" i="1"/>
  <c r="H353" i="1"/>
  <c r="L353" i="1"/>
  <c r="A353" i="1"/>
  <c r="E353" i="1"/>
  <c r="I353" i="1"/>
  <c r="M353" i="1"/>
  <c r="B349" i="1"/>
  <c r="F349" i="1"/>
  <c r="J349" i="1"/>
  <c r="C349" i="1"/>
  <c r="G349" i="1"/>
  <c r="K349" i="1"/>
  <c r="D349" i="1"/>
  <c r="H349" i="1"/>
  <c r="L349" i="1"/>
  <c r="E349" i="1"/>
  <c r="I349" i="1"/>
  <c r="M349" i="1"/>
  <c r="A349" i="1"/>
  <c r="B345" i="1"/>
  <c r="F345" i="1"/>
  <c r="J345" i="1"/>
  <c r="C345" i="1"/>
  <c r="G345" i="1"/>
  <c r="K345" i="1"/>
  <c r="D345" i="1"/>
  <c r="H345" i="1"/>
  <c r="L345" i="1"/>
  <c r="I345" i="1"/>
  <c r="M345" i="1"/>
  <c r="A345" i="1"/>
  <c r="E345" i="1"/>
  <c r="B341" i="1"/>
  <c r="F341" i="1"/>
  <c r="J341" i="1"/>
  <c r="C341" i="1"/>
  <c r="G341" i="1"/>
  <c r="K341" i="1"/>
  <c r="D341" i="1"/>
  <c r="H341" i="1"/>
  <c r="L341" i="1"/>
  <c r="M341" i="1"/>
  <c r="A341" i="1"/>
  <c r="E341" i="1"/>
  <c r="I341" i="1"/>
  <c r="B337" i="1"/>
  <c r="F337" i="1"/>
  <c r="J337" i="1"/>
  <c r="C337" i="1"/>
  <c r="G337" i="1"/>
  <c r="K337" i="1"/>
  <c r="D337" i="1"/>
  <c r="H337" i="1"/>
  <c r="L337" i="1"/>
  <c r="A337" i="1"/>
  <c r="E337" i="1"/>
  <c r="I337" i="1"/>
  <c r="B333" i="1"/>
  <c r="F333" i="1"/>
  <c r="J333" i="1"/>
  <c r="C333" i="1"/>
  <c r="G333" i="1"/>
  <c r="K333" i="1"/>
  <c r="D333" i="1"/>
  <c r="H333" i="1"/>
  <c r="L333" i="1"/>
  <c r="E333" i="1"/>
  <c r="I333" i="1"/>
  <c r="M333" i="1"/>
  <c r="A333" i="1"/>
  <c r="D329" i="1"/>
  <c r="H329" i="1"/>
  <c r="B329" i="1"/>
  <c r="F329" i="1"/>
  <c r="J329" i="1"/>
  <c r="A329" i="1"/>
  <c r="I329" i="1"/>
  <c r="C329" i="1"/>
  <c r="K329" i="1"/>
  <c r="E329" i="1"/>
  <c r="L329" i="1"/>
  <c r="G329" i="1"/>
  <c r="M329" i="1"/>
  <c r="D325" i="1"/>
  <c r="H325" i="1"/>
  <c r="L325" i="1"/>
  <c r="B325" i="1"/>
  <c r="F325" i="1"/>
  <c r="J325" i="1"/>
  <c r="E325" i="1"/>
  <c r="M325" i="1"/>
  <c r="G325" i="1"/>
  <c r="A325" i="1"/>
  <c r="I325" i="1"/>
  <c r="C325" i="1"/>
  <c r="K325" i="1"/>
  <c r="D321" i="1"/>
  <c r="H321" i="1"/>
  <c r="L321" i="1"/>
  <c r="B321" i="1"/>
  <c r="F321" i="1"/>
  <c r="J321" i="1"/>
  <c r="A321" i="1"/>
  <c r="I321" i="1"/>
  <c r="C321" i="1"/>
  <c r="K321" i="1"/>
  <c r="E321" i="1"/>
  <c r="M321" i="1"/>
  <c r="G321" i="1"/>
  <c r="D317" i="1"/>
  <c r="H317" i="1"/>
  <c r="L317" i="1"/>
  <c r="B317" i="1"/>
  <c r="F317" i="1"/>
  <c r="J317" i="1"/>
  <c r="E317" i="1"/>
  <c r="M317" i="1"/>
  <c r="G317" i="1"/>
  <c r="A317" i="1"/>
  <c r="I317" i="1"/>
  <c r="C317" i="1"/>
  <c r="K317" i="1"/>
  <c r="B313" i="1"/>
  <c r="F313" i="1"/>
  <c r="J313" i="1"/>
  <c r="D313" i="1"/>
  <c r="I313" i="1"/>
  <c r="A313" i="1"/>
  <c r="G313" i="1"/>
  <c r="L313" i="1"/>
  <c r="K313" i="1"/>
  <c r="C313" i="1"/>
  <c r="M313" i="1"/>
  <c r="E313" i="1"/>
  <c r="H313" i="1"/>
  <c r="B309" i="1"/>
  <c r="F309" i="1"/>
  <c r="J309" i="1"/>
  <c r="C309" i="1"/>
  <c r="H309" i="1"/>
  <c r="M309" i="1"/>
  <c r="E309" i="1"/>
  <c r="K309" i="1"/>
  <c r="I309" i="1"/>
  <c r="A309" i="1"/>
  <c r="L309" i="1"/>
  <c r="D309" i="1"/>
  <c r="G309" i="1"/>
  <c r="B305" i="1"/>
  <c r="F305" i="1"/>
  <c r="J305" i="1"/>
  <c r="A305" i="1"/>
  <c r="G305" i="1"/>
  <c r="L305" i="1"/>
  <c r="C305" i="1"/>
  <c r="H305" i="1"/>
  <c r="M305" i="1"/>
  <c r="D305" i="1"/>
  <c r="I305" i="1"/>
  <c r="E305" i="1"/>
  <c r="K305" i="1"/>
  <c r="B301" i="1"/>
  <c r="F301" i="1"/>
  <c r="J301" i="1"/>
  <c r="E301" i="1"/>
  <c r="K301" i="1"/>
  <c r="A301" i="1"/>
  <c r="G301" i="1"/>
  <c r="L301" i="1"/>
  <c r="C301" i="1"/>
  <c r="H301" i="1"/>
  <c r="M301" i="1"/>
  <c r="I301" i="1"/>
  <c r="D301" i="1"/>
  <c r="B297" i="1"/>
  <c r="F297" i="1"/>
  <c r="J297" i="1"/>
  <c r="D297" i="1"/>
  <c r="I297" i="1"/>
  <c r="E297" i="1"/>
  <c r="K297" i="1"/>
  <c r="A297" i="1"/>
  <c r="G297" i="1"/>
  <c r="L297" i="1"/>
  <c r="C297" i="1"/>
  <c r="H297" i="1"/>
  <c r="M297" i="1"/>
  <c r="B293" i="1"/>
  <c r="F293" i="1"/>
  <c r="J293" i="1"/>
  <c r="C293" i="1"/>
  <c r="H293" i="1"/>
  <c r="M293" i="1"/>
  <c r="D293" i="1"/>
  <c r="I293" i="1"/>
  <c r="E293" i="1"/>
  <c r="K293" i="1"/>
  <c r="G293" i="1"/>
  <c r="L293" i="1"/>
  <c r="A293" i="1"/>
  <c r="B289" i="1"/>
  <c r="F289" i="1"/>
  <c r="J289" i="1"/>
  <c r="A289" i="1"/>
  <c r="G289" i="1"/>
  <c r="L289" i="1"/>
  <c r="C289" i="1"/>
  <c r="H289" i="1"/>
  <c r="M289" i="1"/>
  <c r="D289" i="1"/>
  <c r="I289" i="1"/>
  <c r="E289" i="1"/>
  <c r="K289" i="1"/>
  <c r="B285" i="1"/>
  <c r="F285" i="1"/>
  <c r="J285" i="1"/>
  <c r="E285" i="1"/>
  <c r="K285" i="1"/>
  <c r="A285" i="1"/>
  <c r="G285" i="1"/>
  <c r="L285" i="1"/>
  <c r="C285" i="1"/>
  <c r="H285" i="1"/>
  <c r="M285" i="1"/>
  <c r="D285" i="1"/>
  <c r="I285" i="1"/>
  <c r="B281" i="1"/>
  <c r="F281" i="1"/>
  <c r="J281" i="1"/>
  <c r="D281" i="1"/>
  <c r="I281" i="1"/>
  <c r="E281" i="1"/>
  <c r="K281" i="1"/>
  <c r="A281" i="1"/>
  <c r="G281" i="1"/>
  <c r="L281" i="1"/>
  <c r="M281" i="1"/>
  <c r="C281" i="1"/>
  <c r="H281" i="1"/>
  <c r="B277" i="1"/>
  <c r="F277" i="1"/>
  <c r="J277" i="1"/>
  <c r="C277" i="1"/>
  <c r="H277" i="1"/>
  <c r="M277" i="1"/>
  <c r="D277" i="1"/>
  <c r="I277" i="1"/>
  <c r="E277" i="1"/>
  <c r="K277" i="1"/>
  <c r="A277" i="1"/>
  <c r="G277" i="1"/>
  <c r="L277" i="1"/>
  <c r="B273" i="1"/>
  <c r="F273" i="1"/>
  <c r="J273" i="1"/>
  <c r="A273" i="1"/>
  <c r="G273" i="1"/>
  <c r="L273" i="1"/>
  <c r="C273" i="1"/>
  <c r="H273" i="1"/>
  <c r="M273" i="1"/>
  <c r="D273" i="1"/>
  <c r="I273" i="1"/>
  <c r="K273" i="1"/>
  <c r="E273" i="1"/>
  <c r="B269" i="1"/>
  <c r="F269" i="1"/>
  <c r="J269" i="1"/>
  <c r="E269" i="1"/>
  <c r="K269" i="1"/>
  <c r="A269" i="1"/>
  <c r="G269" i="1"/>
  <c r="L269" i="1"/>
  <c r="C269" i="1"/>
  <c r="H269" i="1"/>
  <c r="M269" i="1"/>
  <c r="D269" i="1"/>
  <c r="I269" i="1"/>
  <c r="B265" i="1"/>
  <c r="F265" i="1"/>
  <c r="J265" i="1"/>
  <c r="D265" i="1"/>
  <c r="I265" i="1"/>
  <c r="E265" i="1"/>
  <c r="K265" i="1"/>
  <c r="A265" i="1"/>
  <c r="G265" i="1"/>
  <c r="L265" i="1"/>
  <c r="H265" i="1"/>
  <c r="M265" i="1"/>
  <c r="C265" i="1"/>
  <c r="B261" i="1"/>
  <c r="F261" i="1"/>
  <c r="J261" i="1"/>
  <c r="C261" i="1"/>
  <c r="H261" i="1"/>
  <c r="M261" i="1"/>
  <c r="D261" i="1"/>
  <c r="I261" i="1"/>
  <c r="E261" i="1"/>
  <c r="K261" i="1"/>
  <c r="A261" i="1"/>
  <c r="G261" i="1"/>
  <c r="L261" i="1"/>
  <c r="B257" i="1"/>
  <c r="F257" i="1"/>
  <c r="J257" i="1"/>
  <c r="A257" i="1"/>
  <c r="G257" i="1"/>
  <c r="L257" i="1"/>
  <c r="C257" i="1"/>
  <c r="H257" i="1"/>
  <c r="M257" i="1"/>
  <c r="D257" i="1"/>
  <c r="I257" i="1"/>
  <c r="E257" i="1"/>
  <c r="K257" i="1"/>
  <c r="B253" i="1"/>
  <c r="F253" i="1"/>
  <c r="J253" i="1"/>
  <c r="E253" i="1"/>
  <c r="K253" i="1"/>
  <c r="A253" i="1"/>
  <c r="G253" i="1"/>
  <c r="L253" i="1"/>
  <c r="C253" i="1"/>
  <c r="H253" i="1"/>
  <c r="M253" i="1"/>
  <c r="D253" i="1"/>
  <c r="I253" i="1"/>
  <c r="B249" i="1"/>
  <c r="F249" i="1"/>
  <c r="J249" i="1"/>
  <c r="D249" i="1"/>
  <c r="I249" i="1"/>
  <c r="E249" i="1"/>
  <c r="K249" i="1"/>
  <c r="A249" i="1"/>
  <c r="G249" i="1"/>
  <c r="L249" i="1"/>
  <c r="C249" i="1"/>
  <c r="H249" i="1"/>
  <c r="M249" i="1"/>
  <c r="B245" i="1"/>
  <c r="F245" i="1"/>
  <c r="J245" i="1"/>
  <c r="C245" i="1"/>
  <c r="H245" i="1"/>
  <c r="M245" i="1"/>
  <c r="D245" i="1"/>
  <c r="I245" i="1"/>
  <c r="E245" i="1"/>
  <c r="K245" i="1"/>
  <c r="L245" i="1"/>
  <c r="A245" i="1"/>
  <c r="G245" i="1"/>
  <c r="A241" i="1"/>
  <c r="E241" i="1"/>
  <c r="F241" i="1"/>
  <c r="J241" i="1"/>
  <c r="G241" i="1"/>
  <c r="L241" i="1"/>
  <c r="B241" i="1"/>
  <c r="H241" i="1"/>
  <c r="M241" i="1"/>
  <c r="C241" i="1"/>
  <c r="I241" i="1"/>
  <c r="D241" i="1"/>
  <c r="K241" i="1"/>
  <c r="A237" i="1"/>
  <c r="E237" i="1"/>
  <c r="I237" i="1"/>
  <c r="M237" i="1"/>
  <c r="D237" i="1"/>
  <c r="J237" i="1"/>
  <c r="B237" i="1"/>
  <c r="H237" i="1"/>
  <c r="C237" i="1"/>
  <c r="K237" i="1"/>
  <c r="F237" i="1"/>
  <c r="L237" i="1"/>
  <c r="G237" i="1"/>
  <c r="A233" i="1"/>
  <c r="E233" i="1"/>
  <c r="I233" i="1"/>
  <c r="M233" i="1"/>
  <c r="C233" i="1"/>
  <c r="H233" i="1"/>
  <c r="D233" i="1"/>
  <c r="K233" i="1"/>
  <c r="F233" i="1"/>
  <c r="L233" i="1"/>
  <c r="G233" i="1"/>
  <c r="B233" i="1"/>
  <c r="J233" i="1"/>
  <c r="A229" i="1"/>
  <c r="E229" i="1"/>
  <c r="I229" i="1"/>
  <c r="M229" i="1"/>
  <c r="B229" i="1"/>
  <c r="G229" i="1"/>
  <c r="L229" i="1"/>
  <c r="F229" i="1"/>
  <c r="H229" i="1"/>
  <c r="C229" i="1"/>
  <c r="J229" i="1"/>
  <c r="K229" i="1"/>
  <c r="D229" i="1"/>
  <c r="A225" i="1"/>
  <c r="E225" i="1"/>
  <c r="I225" i="1"/>
  <c r="M225" i="1"/>
  <c r="F225" i="1"/>
  <c r="K225" i="1"/>
  <c r="B225" i="1"/>
  <c r="H225" i="1"/>
  <c r="C225" i="1"/>
  <c r="J225" i="1"/>
  <c r="D225" i="1"/>
  <c r="L225" i="1"/>
  <c r="G225" i="1"/>
  <c r="A221" i="1"/>
  <c r="E221" i="1"/>
  <c r="I221" i="1"/>
  <c r="M221" i="1"/>
  <c r="D221" i="1"/>
  <c r="J221" i="1"/>
  <c r="C221" i="1"/>
  <c r="K221" i="1"/>
  <c r="F221" i="1"/>
  <c r="L221" i="1"/>
  <c r="G221" i="1"/>
  <c r="B221" i="1"/>
  <c r="H221" i="1"/>
  <c r="A217" i="1"/>
  <c r="E217" i="1"/>
  <c r="I217" i="1"/>
  <c r="M217" i="1"/>
  <c r="C217" i="1"/>
  <c r="H217" i="1"/>
  <c r="F217" i="1"/>
  <c r="L217" i="1"/>
  <c r="G217" i="1"/>
  <c r="B217" i="1"/>
  <c r="J217" i="1"/>
  <c r="D217" i="1"/>
  <c r="K217" i="1"/>
  <c r="A213" i="1"/>
  <c r="E213" i="1"/>
  <c r="I213" i="1"/>
  <c r="M213" i="1"/>
  <c r="B213" i="1"/>
  <c r="G213" i="1"/>
  <c r="L213" i="1"/>
  <c r="H213" i="1"/>
  <c r="C213" i="1"/>
  <c r="J213" i="1"/>
  <c r="D213" i="1"/>
  <c r="K213" i="1"/>
  <c r="F213" i="1"/>
  <c r="A209" i="1"/>
  <c r="E209" i="1"/>
  <c r="I209" i="1"/>
  <c r="M209" i="1"/>
  <c r="F209" i="1"/>
  <c r="K209" i="1"/>
  <c r="C209" i="1"/>
  <c r="J209" i="1"/>
  <c r="D209" i="1"/>
  <c r="L209" i="1"/>
  <c r="G209" i="1"/>
  <c r="B209" i="1"/>
  <c r="H209" i="1"/>
  <c r="A205" i="1"/>
  <c r="E205" i="1"/>
  <c r="I205" i="1"/>
  <c r="M205" i="1"/>
  <c r="D205" i="1"/>
  <c r="J205" i="1"/>
  <c r="F205" i="1"/>
  <c r="L205" i="1"/>
  <c r="G205" i="1"/>
  <c r="B205" i="1"/>
  <c r="H205" i="1"/>
  <c r="K205" i="1"/>
  <c r="C205" i="1"/>
  <c r="A201" i="1"/>
  <c r="E201" i="1"/>
  <c r="I201" i="1"/>
  <c r="M201" i="1"/>
  <c r="F201" i="1"/>
  <c r="K201" i="1"/>
  <c r="B201" i="1"/>
  <c r="G201" i="1"/>
  <c r="L201" i="1"/>
  <c r="C201" i="1"/>
  <c r="H201" i="1"/>
  <c r="J201" i="1"/>
  <c r="D201" i="1"/>
  <c r="A197" i="1"/>
  <c r="E197" i="1"/>
  <c r="I197" i="1"/>
  <c r="M197" i="1"/>
  <c r="D197" i="1"/>
  <c r="J197" i="1"/>
  <c r="F197" i="1"/>
  <c r="K197" i="1"/>
  <c r="B197" i="1"/>
  <c r="G197" i="1"/>
  <c r="L197" i="1"/>
  <c r="C197" i="1"/>
  <c r="H197" i="1"/>
  <c r="A193" i="1"/>
  <c r="E193" i="1"/>
  <c r="I193" i="1"/>
  <c r="M193" i="1"/>
  <c r="C193" i="1"/>
  <c r="H193" i="1"/>
  <c r="D193" i="1"/>
  <c r="J193" i="1"/>
  <c r="F193" i="1"/>
  <c r="K193" i="1"/>
  <c r="G193" i="1"/>
  <c r="L193" i="1"/>
  <c r="B193" i="1"/>
  <c r="A189" i="1"/>
  <c r="E189" i="1"/>
  <c r="I189" i="1"/>
  <c r="M189" i="1"/>
  <c r="B189" i="1"/>
  <c r="G189" i="1"/>
  <c r="L189" i="1"/>
  <c r="C189" i="1"/>
  <c r="H189" i="1"/>
  <c r="D189" i="1"/>
  <c r="J189" i="1"/>
  <c r="F189" i="1"/>
  <c r="K189" i="1"/>
  <c r="A185" i="1"/>
  <c r="E185" i="1"/>
  <c r="I185" i="1"/>
  <c r="M185" i="1"/>
  <c r="F185" i="1"/>
  <c r="K185" i="1"/>
  <c r="B185" i="1"/>
  <c r="G185" i="1"/>
  <c r="L185" i="1"/>
  <c r="C185" i="1"/>
  <c r="H185" i="1"/>
  <c r="D185" i="1"/>
  <c r="J185" i="1"/>
  <c r="A181" i="1"/>
  <c r="E181" i="1"/>
  <c r="I181" i="1"/>
  <c r="M181" i="1"/>
  <c r="D181" i="1"/>
  <c r="J181" i="1"/>
  <c r="F181" i="1"/>
  <c r="K181" i="1"/>
  <c r="B181" i="1"/>
  <c r="G181" i="1"/>
  <c r="L181" i="1"/>
  <c r="C181" i="1"/>
  <c r="H181" i="1"/>
  <c r="A177" i="1"/>
  <c r="E177" i="1"/>
  <c r="I177" i="1"/>
  <c r="M177" i="1"/>
  <c r="C177" i="1"/>
  <c r="H177" i="1"/>
  <c r="D177" i="1"/>
  <c r="J177" i="1"/>
  <c r="F177" i="1"/>
  <c r="K177" i="1"/>
  <c r="B177" i="1"/>
  <c r="G177" i="1"/>
  <c r="L177" i="1"/>
  <c r="A173" i="1"/>
  <c r="E173" i="1"/>
  <c r="I173" i="1"/>
  <c r="M173" i="1"/>
  <c r="B173" i="1"/>
  <c r="G173" i="1"/>
  <c r="L173" i="1"/>
  <c r="C173" i="1"/>
  <c r="H173" i="1"/>
  <c r="D173" i="1"/>
  <c r="J173" i="1"/>
  <c r="K173" i="1"/>
  <c r="F173" i="1"/>
  <c r="A169" i="1"/>
  <c r="E169" i="1"/>
  <c r="I169" i="1"/>
  <c r="M169" i="1"/>
  <c r="F169" i="1"/>
  <c r="K169" i="1"/>
  <c r="B169" i="1"/>
  <c r="G169" i="1"/>
  <c r="L169" i="1"/>
  <c r="C169" i="1"/>
  <c r="H169" i="1"/>
  <c r="D169" i="1"/>
  <c r="J169" i="1"/>
  <c r="A165" i="1"/>
  <c r="E165" i="1"/>
  <c r="I165" i="1"/>
  <c r="M165" i="1"/>
  <c r="D165" i="1"/>
  <c r="J165" i="1"/>
  <c r="F165" i="1"/>
  <c r="K165" i="1"/>
  <c r="B165" i="1"/>
  <c r="G165" i="1"/>
  <c r="L165" i="1"/>
  <c r="H165" i="1"/>
  <c r="C165" i="1"/>
  <c r="A161" i="1"/>
  <c r="E161" i="1"/>
  <c r="I161" i="1"/>
  <c r="M161" i="1"/>
  <c r="C161" i="1"/>
  <c r="H161" i="1"/>
  <c r="D161" i="1"/>
  <c r="J161" i="1"/>
  <c r="F161" i="1"/>
  <c r="K161" i="1"/>
  <c r="B161" i="1"/>
  <c r="G161" i="1"/>
  <c r="L161" i="1"/>
  <c r="A157" i="1"/>
  <c r="E157" i="1"/>
  <c r="I157" i="1"/>
  <c r="M157" i="1"/>
  <c r="B157" i="1"/>
  <c r="G157" i="1"/>
  <c r="L157" i="1"/>
  <c r="C157" i="1"/>
  <c r="H157" i="1"/>
  <c r="D157" i="1"/>
  <c r="J157" i="1"/>
  <c r="F157" i="1"/>
  <c r="K157" i="1"/>
  <c r="A153" i="1"/>
  <c r="E153" i="1"/>
  <c r="I153" i="1"/>
  <c r="M153" i="1"/>
  <c r="C153" i="1"/>
  <c r="H153" i="1"/>
  <c r="F153" i="1"/>
  <c r="K153" i="1"/>
  <c r="B153" i="1"/>
  <c r="L153" i="1"/>
  <c r="D153" i="1"/>
  <c r="G153" i="1"/>
  <c r="J153" i="1"/>
  <c r="A149" i="1"/>
  <c r="E149" i="1"/>
  <c r="I149" i="1"/>
  <c r="M149" i="1"/>
  <c r="B149" i="1"/>
  <c r="G149" i="1"/>
  <c r="L149" i="1"/>
  <c r="D149" i="1"/>
  <c r="J149" i="1"/>
  <c r="K149" i="1"/>
  <c r="C149" i="1"/>
  <c r="F149" i="1"/>
  <c r="H149" i="1"/>
  <c r="D145" i="1"/>
  <c r="H145" i="1"/>
  <c r="L145" i="1"/>
  <c r="E145" i="1"/>
  <c r="J145" i="1"/>
  <c r="A145" i="1"/>
  <c r="G145" i="1"/>
  <c r="C145" i="1"/>
  <c r="K145" i="1"/>
  <c r="F145" i="1"/>
  <c r="I145" i="1"/>
  <c r="M145" i="1"/>
  <c r="B145" i="1"/>
  <c r="D141" i="1"/>
  <c r="H141" i="1"/>
  <c r="L141" i="1"/>
  <c r="C141" i="1"/>
  <c r="I141" i="1"/>
  <c r="B141" i="1"/>
  <c r="J141" i="1"/>
  <c r="F141" i="1"/>
  <c r="M141" i="1"/>
  <c r="A141" i="1"/>
  <c r="E141" i="1"/>
  <c r="G141" i="1"/>
  <c r="K141" i="1"/>
  <c r="D137" i="1"/>
  <c r="H137" i="1"/>
  <c r="L137" i="1"/>
  <c r="B137" i="1"/>
  <c r="G137" i="1"/>
  <c r="M137" i="1"/>
  <c r="E137" i="1"/>
  <c r="K137" i="1"/>
  <c r="A137" i="1"/>
  <c r="I137" i="1"/>
  <c r="J137" i="1"/>
  <c r="C137" i="1"/>
  <c r="F137" i="1"/>
  <c r="D133" i="1"/>
  <c r="H133" i="1"/>
  <c r="L133" i="1"/>
  <c r="A133" i="1"/>
  <c r="F133" i="1"/>
  <c r="K133" i="1"/>
  <c r="G133" i="1"/>
  <c r="C133" i="1"/>
  <c r="J133" i="1"/>
  <c r="E133" i="1"/>
  <c r="I133" i="1"/>
  <c r="M133" i="1"/>
  <c r="B133" i="1"/>
  <c r="D129" i="1"/>
  <c r="H129" i="1"/>
  <c r="L129" i="1"/>
  <c r="E129" i="1"/>
  <c r="J129" i="1"/>
  <c r="B129" i="1"/>
  <c r="I129" i="1"/>
  <c r="C129" i="1"/>
  <c r="K129" i="1"/>
  <c r="F129" i="1"/>
  <c r="M129" i="1"/>
  <c r="A129" i="1"/>
  <c r="G129" i="1"/>
  <c r="D125" i="1"/>
  <c r="H125" i="1"/>
  <c r="L125" i="1"/>
  <c r="C125" i="1"/>
  <c r="I125" i="1"/>
  <c r="E125" i="1"/>
  <c r="K125" i="1"/>
  <c r="F125" i="1"/>
  <c r="M125" i="1"/>
  <c r="A125" i="1"/>
  <c r="G125" i="1"/>
  <c r="B125" i="1"/>
  <c r="J125" i="1"/>
  <c r="D121" i="1"/>
  <c r="H121" i="1"/>
  <c r="L121" i="1"/>
  <c r="B121" i="1"/>
  <c r="G121" i="1"/>
  <c r="M121" i="1"/>
  <c r="F121" i="1"/>
  <c r="A121" i="1"/>
  <c r="I121" i="1"/>
  <c r="C121" i="1"/>
  <c r="J121" i="1"/>
  <c r="E121" i="1"/>
  <c r="K121" i="1"/>
  <c r="D117" i="1"/>
  <c r="H117" i="1"/>
  <c r="L117" i="1"/>
  <c r="A117" i="1"/>
  <c r="F117" i="1"/>
  <c r="K117" i="1"/>
  <c r="B117" i="1"/>
  <c r="I117" i="1"/>
  <c r="C117" i="1"/>
  <c r="J117" i="1"/>
  <c r="E117" i="1"/>
  <c r="M117" i="1"/>
  <c r="G117" i="1"/>
  <c r="D113" i="1"/>
  <c r="H113" i="1"/>
  <c r="L113" i="1"/>
  <c r="E113" i="1"/>
  <c r="J113" i="1"/>
  <c r="C113" i="1"/>
  <c r="K113" i="1"/>
  <c r="F113" i="1"/>
  <c r="M113" i="1"/>
  <c r="A113" i="1"/>
  <c r="G113" i="1"/>
  <c r="I113" i="1"/>
  <c r="B113" i="1"/>
  <c r="D109" i="1"/>
  <c r="H109" i="1"/>
  <c r="L109" i="1"/>
  <c r="C109" i="1"/>
  <c r="I109" i="1"/>
  <c r="F109" i="1"/>
  <c r="M109" i="1"/>
  <c r="A109" i="1"/>
  <c r="G109" i="1"/>
  <c r="B109" i="1"/>
  <c r="J109" i="1"/>
  <c r="E109" i="1"/>
  <c r="K109" i="1"/>
  <c r="D105" i="1"/>
  <c r="H105" i="1"/>
  <c r="L105" i="1"/>
  <c r="B105" i="1"/>
  <c r="G105" i="1"/>
  <c r="M105" i="1"/>
  <c r="A105" i="1"/>
  <c r="I105" i="1"/>
  <c r="C105" i="1"/>
  <c r="J105" i="1"/>
  <c r="E105" i="1"/>
  <c r="K105" i="1"/>
  <c r="F105" i="1"/>
  <c r="D101" i="1"/>
  <c r="H101" i="1"/>
  <c r="L101" i="1"/>
  <c r="A101" i="1"/>
  <c r="F101" i="1"/>
  <c r="K101" i="1"/>
  <c r="C101" i="1"/>
  <c r="J101" i="1"/>
  <c r="E101" i="1"/>
  <c r="M101" i="1"/>
  <c r="G101" i="1"/>
  <c r="B101" i="1"/>
  <c r="I101" i="1"/>
  <c r="D97" i="1"/>
  <c r="H97" i="1"/>
  <c r="L97" i="1"/>
  <c r="E97" i="1"/>
  <c r="J97" i="1"/>
  <c r="F97" i="1"/>
  <c r="M97" i="1"/>
  <c r="A97" i="1"/>
  <c r="G97" i="1"/>
  <c r="B97" i="1"/>
  <c r="I97" i="1"/>
  <c r="C97" i="1"/>
  <c r="K97" i="1"/>
  <c r="D93" i="1"/>
  <c r="H93" i="1"/>
  <c r="L93" i="1"/>
  <c r="C93" i="1"/>
  <c r="I93" i="1"/>
  <c r="A93" i="1"/>
  <c r="G93" i="1"/>
  <c r="B93" i="1"/>
  <c r="J93" i="1"/>
  <c r="E93" i="1"/>
  <c r="K93" i="1"/>
  <c r="M93" i="1"/>
  <c r="F93" i="1"/>
  <c r="D89" i="1"/>
  <c r="H89" i="1"/>
  <c r="L89" i="1"/>
  <c r="B89" i="1"/>
  <c r="G89" i="1"/>
  <c r="M89" i="1"/>
  <c r="C89" i="1"/>
  <c r="J89" i="1"/>
  <c r="E89" i="1"/>
  <c r="K89" i="1"/>
  <c r="F89" i="1"/>
  <c r="I89" i="1"/>
  <c r="A89" i="1"/>
  <c r="D85" i="1"/>
  <c r="H85" i="1"/>
  <c r="L85" i="1"/>
  <c r="A85" i="1"/>
  <c r="F85" i="1"/>
  <c r="K85" i="1"/>
  <c r="E85" i="1"/>
  <c r="M85" i="1"/>
  <c r="G85" i="1"/>
  <c r="B85" i="1"/>
  <c r="I85" i="1"/>
  <c r="C85" i="1"/>
  <c r="J85" i="1"/>
  <c r="D81" i="1"/>
  <c r="H81" i="1"/>
  <c r="L81" i="1"/>
  <c r="E81" i="1"/>
  <c r="J81" i="1"/>
  <c r="A81" i="1"/>
  <c r="G81" i="1"/>
  <c r="B81" i="1"/>
  <c r="I81" i="1"/>
  <c r="C81" i="1"/>
  <c r="K81" i="1"/>
  <c r="F81" i="1"/>
  <c r="M81" i="1"/>
  <c r="B77" i="1"/>
  <c r="F77" i="1"/>
  <c r="J77" i="1"/>
  <c r="D77" i="1"/>
  <c r="I77" i="1"/>
  <c r="A77" i="1"/>
  <c r="H77" i="1"/>
  <c r="E77" i="1"/>
  <c r="M77" i="1"/>
  <c r="G77" i="1"/>
  <c r="K77" i="1"/>
  <c r="L77" i="1"/>
  <c r="C77" i="1"/>
  <c r="B73" i="1"/>
  <c r="F73" i="1"/>
  <c r="J73" i="1"/>
  <c r="C73" i="1"/>
  <c r="H73" i="1"/>
  <c r="M73" i="1"/>
  <c r="G73" i="1"/>
  <c r="A73" i="1"/>
  <c r="I73" i="1"/>
  <c r="D73" i="1"/>
  <c r="K73" i="1"/>
  <c r="E73" i="1"/>
  <c r="L73" i="1"/>
  <c r="B69" i="1"/>
  <c r="F69" i="1"/>
  <c r="J69" i="1"/>
  <c r="A69" i="1"/>
  <c r="G69" i="1"/>
  <c r="L69" i="1"/>
  <c r="C69" i="1"/>
  <c r="I69" i="1"/>
  <c r="D69" i="1"/>
  <c r="K69" i="1"/>
  <c r="E69" i="1"/>
  <c r="M69" i="1"/>
  <c r="H69" i="1"/>
  <c r="B65" i="1"/>
  <c r="F65" i="1"/>
  <c r="J65" i="1"/>
  <c r="E65" i="1"/>
  <c r="K65" i="1"/>
  <c r="D65" i="1"/>
  <c r="L65" i="1"/>
  <c r="G65" i="1"/>
  <c r="M65" i="1"/>
  <c r="A65" i="1"/>
  <c r="H65" i="1"/>
  <c r="C65" i="1"/>
  <c r="I65" i="1"/>
  <c r="B61" i="1"/>
  <c r="F61" i="1"/>
  <c r="J61" i="1"/>
  <c r="D61" i="1"/>
  <c r="I61" i="1"/>
  <c r="G61" i="1"/>
  <c r="M61" i="1"/>
  <c r="A61" i="1"/>
  <c r="H61" i="1"/>
  <c r="C61" i="1"/>
  <c r="K61" i="1"/>
  <c r="L61" i="1"/>
  <c r="E61" i="1"/>
  <c r="B57" i="1"/>
  <c r="F57" i="1"/>
  <c r="J57" i="1"/>
  <c r="C57" i="1"/>
  <c r="H57" i="1"/>
  <c r="M57" i="1"/>
  <c r="A57" i="1"/>
  <c r="I57" i="1"/>
  <c r="D57" i="1"/>
  <c r="K57" i="1"/>
  <c r="E57" i="1"/>
  <c r="L57" i="1"/>
  <c r="G57" i="1"/>
  <c r="B53" i="1"/>
  <c r="F53" i="1"/>
  <c r="J53" i="1"/>
  <c r="A53" i="1"/>
  <c r="G53" i="1"/>
  <c r="L53" i="1"/>
  <c r="D53" i="1"/>
  <c r="K53" i="1"/>
  <c r="E53" i="1"/>
  <c r="M53" i="1"/>
  <c r="H53" i="1"/>
  <c r="C53" i="1"/>
  <c r="I53" i="1"/>
  <c r="B49" i="1"/>
  <c r="F49" i="1"/>
  <c r="J49" i="1"/>
  <c r="E49" i="1"/>
  <c r="K49" i="1"/>
  <c r="G49" i="1"/>
  <c r="M49" i="1"/>
  <c r="A49" i="1"/>
  <c r="H49" i="1"/>
  <c r="C49" i="1"/>
  <c r="I49" i="1"/>
  <c r="D49" i="1"/>
  <c r="L49" i="1"/>
  <c r="A45" i="1"/>
  <c r="E45" i="1"/>
  <c r="I45" i="1"/>
  <c r="M45" i="1"/>
  <c r="D45" i="1"/>
  <c r="J45" i="1"/>
  <c r="F45" i="1"/>
  <c r="L45" i="1"/>
  <c r="G45" i="1"/>
  <c r="H45" i="1"/>
  <c r="B45" i="1"/>
  <c r="K45" i="1"/>
  <c r="C45" i="1"/>
  <c r="A41" i="1"/>
  <c r="E41" i="1"/>
  <c r="I41" i="1"/>
  <c r="M41" i="1"/>
  <c r="C41" i="1"/>
  <c r="H41" i="1"/>
  <c r="G41" i="1"/>
  <c r="B41" i="1"/>
  <c r="K41" i="1"/>
  <c r="D41" i="1"/>
  <c r="L41" i="1"/>
  <c r="F41" i="1"/>
  <c r="J41" i="1"/>
  <c r="A37" i="1"/>
  <c r="E37" i="1"/>
  <c r="I37" i="1"/>
  <c r="M37" i="1"/>
  <c r="B37" i="1"/>
  <c r="G37" i="1"/>
  <c r="L37" i="1"/>
  <c r="C37" i="1"/>
  <c r="J37" i="1"/>
  <c r="F37" i="1"/>
  <c r="H37" i="1"/>
  <c r="K37" i="1"/>
  <c r="D37" i="1"/>
  <c r="A33" i="1"/>
  <c r="E33" i="1"/>
  <c r="I33" i="1"/>
  <c r="M33" i="1"/>
  <c r="F33" i="1"/>
  <c r="K33" i="1"/>
  <c r="D33" i="1"/>
  <c r="L33" i="1"/>
  <c r="B33" i="1"/>
  <c r="J33" i="1"/>
  <c r="C33" i="1"/>
  <c r="G33" i="1"/>
  <c r="H33" i="1"/>
  <c r="A29" i="1"/>
  <c r="E29" i="1"/>
  <c r="I29" i="1"/>
  <c r="M29" i="1"/>
  <c r="D29" i="1"/>
  <c r="J29" i="1"/>
  <c r="G29" i="1"/>
  <c r="F29" i="1"/>
  <c r="H29" i="1"/>
  <c r="B29" i="1"/>
  <c r="K29" i="1"/>
  <c r="C29" i="1"/>
  <c r="L29" i="1"/>
  <c r="C25" i="1"/>
  <c r="G25" i="1"/>
  <c r="K25" i="1"/>
  <c r="D25" i="1"/>
  <c r="H25" i="1"/>
  <c r="L25" i="1"/>
  <c r="A25" i="1"/>
  <c r="E25" i="1"/>
  <c r="I25" i="1"/>
  <c r="M25" i="1"/>
  <c r="F25" i="1"/>
  <c r="B25" i="1"/>
  <c r="J25" i="1"/>
  <c r="C21" i="1"/>
  <c r="G21" i="1"/>
  <c r="K21" i="1"/>
  <c r="D21" i="1"/>
  <c r="H21" i="1"/>
  <c r="L21" i="1"/>
  <c r="A21" i="1"/>
  <c r="E21" i="1"/>
  <c r="I21" i="1"/>
  <c r="M21" i="1"/>
  <c r="B21" i="1"/>
  <c r="J21" i="1"/>
  <c r="F21" i="1"/>
  <c r="C17" i="1"/>
  <c r="G17" i="1"/>
  <c r="K17" i="1"/>
  <c r="D17" i="1"/>
  <c r="H17" i="1"/>
  <c r="L17" i="1"/>
  <c r="A17" i="1"/>
  <c r="E17" i="1"/>
  <c r="I17" i="1"/>
  <c r="M17" i="1"/>
  <c r="F17" i="1"/>
  <c r="B17" i="1"/>
  <c r="J17" i="1"/>
  <c r="C13" i="1"/>
  <c r="G13" i="1"/>
  <c r="K13" i="1"/>
  <c r="D13" i="1"/>
  <c r="H13" i="1"/>
  <c r="L13" i="1"/>
  <c r="A13" i="1"/>
  <c r="E13" i="1"/>
  <c r="I13" i="1"/>
  <c r="M13" i="1"/>
  <c r="J13" i="1"/>
  <c r="B13" i="1"/>
  <c r="F13" i="1"/>
  <c r="C9" i="1"/>
  <c r="G9" i="1"/>
  <c r="K9" i="1"/>
  <c r="D9" i="1"/>
  <c r="H9" i="1"/>
  <c r="L9" i="1"/>
  <c r="A9" i="1"/>
  <c r="E9" i="1"/>
  <c r="I9" i="1"/>
  <c r="M9" i="1"/>
  <c r="B9" i="1"/>
  <c r="F9" i="1"/>
  <c r="J9" i="1"/>
  <c r="C5" i="1"/>
  <c r="G5" i="1"/>
  <c r="K5" i="1"/>
  <c r="D5" i="1"/>
  <c r="H5" i="1"/>
  <c r="L5" i="1"/>
  <c r="A5" i="1"/>
  <c r="E5" i="1"/>
  <c r="I5" i="1"/>
  <c r="M5" i="1"/>
  <c r="B5" i="1"/>
  <c r="J5" i="1"/>
  <c r="F5" i="1"/>
  <c r="L1001" i="1"/>
  <c r="G1001" i="1"/>
  <c r="A1001" i="1"/>
  <c r="I1000" i="1"/>
  <c r="K999" i="1"/>
  <c r="F999" i="1"/>
  <c r="A999" i="1"/>
  <c r="H998" i="1"/>
  <c r="K997" i="1"/>
  <c r="E997" i="1"/>
  <c r="M996" i="1"/>
  <c r="H996" i="1"/>
  <c r="J995" i="1"/>
  <c r="E995" i="1"/>
  <c r="L994" i="1"/>
  <c r="G994" i="1"/>
  <c r="B994" i="1"/>
  <c r="I993" i="1"/>
  <c r="D993" i="1"/>
  <c r="L992" i="1"/>
  <c r="F992" i="1"/>
  <c r="A992" i="1"/>
  <c r="I991" i="1"/>
  <c r="C991" i="1"/>
  <c r="K990" i="1"/>
  <c r="F990" i="1"/>
  <c r="M989" i="1"/>
  <c r="H989" i="1"/>
  <c r="C989" i="1"/>
  <c r="J988" i="1"/>
  <c r="M987" i="1"/>
  <c r="G987" i="1"/>
  <c r="B987" i="1"/>
  <c r="J986" i="1"/>
  <c r="D986" i="1"/>
  <c r="L985" i="1"/>
  <c r="G985" i="1"/>
  <c r="A985" i="1"/>
  <c r="I984" i="1"/>
  <c r="D984" i="1"/>
  <c r="K983" i="1"/>
  <c r="F983" i="1"/>
  <c r="A983" i="1"/>
  <c r="H982" i="1"/>
  <c r="K981" i="1"/>
  <c r="E981" i="1"/>
  <c r="M980" i="1"/>
  <c r="H980" i="1"/>
  <c r="J979" i="1"/>
  <c r="E979" i="1"/>
  <c r="L978" i="1"/>
  <c r="G978" i="1"/>
  <c r="B978" i="1"/>
  <c r="I977" i="1"/>
  <c r="D977" i="1"/>
  <c r="L976" i="1"/>
  <c r="F976" i="1"/>
  <c r="A976" i="1"/>
  <c r="I975" i="1"/>
  <c r="C975" i="1"/>
  <c r="K974" i="1"/>
  <c r="F974" i="1"/>
  <c r="M973" i="1"/>
  <c r="H973" i="1"/>
  <c r="C973" i="1"/>
  <c r="J972" i="1"/>
  <c r="M971" i="1"/>
  <c r="G971" i="1"/>
  <c r="B971" i="1"/>
  <c r="J970" i="1"/>
  <c r="L969" i="1"/>
  <c r="G969" i="1"/>
  <c r="A969" i="1"/>
  <c r="I968" i="1"/>
  <c r="D968" i="1"/>
  <c r="K967" i="1"/>
  <c r="F967" i="1"/>
  <c r="A967" i="1"/>
  <c r="H966" i="1"/>
  <c r="C966" i="1"/>
  <c r="K965" i="1"/>
  <c r="E965" i="1"/>
  <c r="M964" i="1"/>
  <c r="H964" i="1"/>
  <c r="J963" i="1"/>
  <c r="E963" i="1"/>
  <c r="L962" i="1"/>
  <c r="G962" i="1"/>
  <c r="B962" i="1"/>
  <c r="I961" i="1"/>
  <c r="D961" i="1"/>
  <c r="L960" i="1"/>
  <c r="F960" i="1"/>
  <c r="A960" i="1"/>
  <c r="I959" i="1"/>
  <c r="C959" i="1"/>
  <c r="K958" i="1"/>
  <c r="M957" i="1"/>
  <c r="H957" i="1"/>
  <c r="C957" i="1"/>
  <c r="J956" i="1"/>
  <c r="M955" i="1"/>
  <c r="G955" i="1"/>
  <c r="B955" i="1"/>
  <c r="J954" i="1"/>
  <c r="D954" i="1"/>
  <c r="L953" i="1"/>
  <c r="G953" i="1"/>
  <c r="A953" i="1"/>
  <c r="I952" i="1"/>
  <c r="D952" i="1"/>
  <c r="K951" i="1"/>
  <c r="F951" i="1"/>
  <c r="A951" i="1"/>
  <c r="H950" i="1"/>
  <c r="C950" i="1"/>
  <c r="K949" i="1"/>
  <c r="E949" i="1"/>
  <c r="M948" i="1"/>
  <c r="H948" i="1"/>
  <c r="J947" i="1"/>
  <c r="E947" i="1"/>
  <c r="L946" i="1"/>
  <c r="G946" i="1"/>
  <c r="I945" i="1"/>
  <c r="D945" i="1"/>
  <c r="L944" i="1"/>
  <c r="F944" i="1"/>
  <c r="A944" i="1"/>
  <c r="I943" i="1"/>
  <c r="C943" i="1"/>
  <c r="K942" i="1"/>
  <c r="F942" i="1"/>
  <c r="M941" i="1"/>
  <c r="H941" i="1"/>
  <c r="C941" i="1"/>
  <c r="J940" i="1"/>
  <c r="M939" i="1"/>
  <c r="G939" i="1"/>
  <c r="B939" i="1"/>
  <c r="J938" i="1"/>
  <c r="D938" i="1"/>
  <c r="L937" i="1"/>
  <c r="G937" i="1"/>
  <c r="A937" i="1"/>
  <c r="I936" i="1"/>
  <c r="D936" i="1"/>
  <c r="K935" i="1"/>
  <c r="F935" i="1"/>
  <c r="A935" i="1"/>
  <c r="H934" i="1"/>
  <c r="K933" i="1"/>
  <c r="E933" i="1"/>
  <c r="M932" i="1"/>
  <c r="H932" i="1"/>
  <c r="J931" i="1"/>
  <c r="E931" i="1"/>
  <c r="L930" i="1"/>
  <c r="G930" i="1"/>
  <c r="B930" i="1"/>
  <c r="I929" i="1"/>
  <c r="D929" i="1"/>
  <c r="L928" i="1"/>
  <c r="F928" i="1"/>
  <c r="A928" i="1"/>
  <c r="I927" i="1"/>
  <c r="C927" i="1"/>
  <c r="K926" i="1"/>
  <c r="F926" i="1"/>
  <c r="M925" i="1"/>
  <c r="H925" i="1"/>
  <c r="C925" i="1"/>
  <c r="J924" i="1"/>
  <c r="M923" i="1"/>
  <c r="G923" i="1"/>
  <c r="B923" i="1"/>
  <c r="J922" i="1"/>
  <c r="D922" i="1"/>
  <c r="L921" i="1"/>
  <c r="G921" i="1"/>
  <c r="A921" i="1"/>
  <c r="I920" i="1"/>
  <c r="D920" i="1"/>
  <c r="K919" i="1"/>
  <c r="F919" i="1"/>
  <c r="A919" i="1"/>
  <c r="H918" i="1"/>
  <c r="K917" i="1"/>
  <c r="E917" i="1"/>
  <c r="M916" i="1"/>
  <c r="H916" i="1"/>
  <c r="J915" i="1"/>
  <c r="E915" i="1"/>
  <c r="L914" i="1"/>
  <c r="G914" i="1"/>
  <c r="B914" i="1"/>
  <c r="I913" i="1"/>
  <c r="D913" i="1"/>
  <c r="L912" i="1"/>
  <c r="F912" i="1"/>
  <c r="A912" i="1"/>
  <c r="I911" i="1"/>
  <c r="C911" i="1"/>
  <c r="K910" i="1"/>
  <c r="F910" i="1"/>
  <c r="M909" i="1"/>
  <c r="H909" i="1"/>
  <c r="C909" i="1"/>
  <c r="J908" i="1"/>
  <c r="M907" i="1"/>
  <c r="G907" i="1"/>
  <c r="B907" i="1"/>
  <c r="J906" i="1"/>
  <c r="L905" i="1"/>
  <c r="G905" i="1"/>
  <c r="A905" i="1"/>
  <c r="I904" i="1"/>
  <c r="D904" i="1"/>
  <c r="K903" i="1"/>
  <c r="F903" i="1"/>
  <c r="A903" i="1"/>
  <c r="H902" i="1"/>
  <c r="C902" i="1"/>
  <c r="K901" i="1"/>
  <c r="E901" i="1"/>
  <c r="M900" i="1"/>
  <c r="H900" i="1"/>
  <c r="J899" i="1"/>
  <c r="E899" i="1"/>
  <c r="L898" i="1"/>
  <c r="G898" i="1"/>
  <c r="B898" i="1"/>
  <c r="I897" i="1"/>
  <c r="D897" i="1"/>
  <c r="A895" i="1"/>
  <c r="K893" i="1"/>
  <c r="E891" i="1"/>
  <c r="B890" i="1"/>
  <c r="L888" i="1"/>
  <c r="I887" i="1"/>
  <c r="F886" i="1"/>
  <c r="C885" i="1"/>
  <c r="M883" i="1"/>
  <c r="J882" i="1"/>
  <c r="G881" i="1"/>
  <c r="A879" i="1"/>
  <c r="K877" i="1"/>
  <c r="E875" i="1"/>
  <c r="B874" i="1"/>
  <c r="L872" i="1"/>
  <c r="I871" i="1"/>
  <c r="F870" i="1"/>
  <c r="C869" i="1"/>
  <c r="M867" i="1"/>
  <c r="J866" i="1"/>
  <c r="G865" i="1"/>
  <c r="A863" i="1"/>
  <c r="K861" i="1"/>
  <c r="E859" i="1"/>
  <c r="B858" i="1"/>
  <c r="L856" i="1"/>
  <c r="I855" i="1"/>
  <c r="F854" i="1"/>
  <c r="C853" i="1"/>
  <c r="M851" i="1"/>
  <c r="J850" i="1"/>
  <c r="G849" i="1"/>
  <c r="A847" i="1"/>
  <c r="K845" i="1"/>
  <c r="E843" i="1"/>
  <c r="L840" i="1"/>
  <c r="I839" i="1"/>
  <c r="F838" i="1"/>
  <c r="C837" i="1"/>
  <c r="M835" i="1"/>
  <c r="J834" i="1"/>
  <c r="G833" i="1"/>
  <c r="A831" i="1"/>
  <c r="K829" i="1"/>
  <c r="E827" i="1"/>
  <c r="B826" i="1"/>
  <c r="L824" i="1"/>
  <c r="I823" i="1"/>
  <c r="F822" i="1"/>
  <c r="C821" i="1"/>
  <c r="M819" i="1"/>
  <c r="G817" i="1"/>
  <c r="H814" i="1"/>
  <c r="L812" i="1"/>
  <c r="I809" i="1"/>
  <c r="M807" i="1"/>
  <c r="F801" i="1"/>
  <c r="K799" i="1"/>
  <c r="C793" i="1"/>
  <c r="H791" i="1"/>
  <c r="M789" i="1"/>
  <c r="I786" i="1"/>
  <c r="A785" i="1"/>
  <c r="J781" i="1"/>
  <c r="F778" i="1"/>
  <c r="G773" i="1"/>
  <c r="L771" i="1"/>
  <c r="M766" i="1"/>
  <c r="E765" i="1"/>
  <c r="I763" i="1"/>
  <c r="B757" i="1"/>
  <c r="G755" i="1"/>
  <c r="K753" i="1"/>
  <c r="H750" i="1"/>
  <c r="I745" i="1"/>
  <c r="M743" i="1"/>
  <c r="F737" i="1"/>
  <c r="K735" i="1"/>
  <c r="L730" i="1"/>
  <c r="C729" i="1"/>
  <c r="H727" i="1"/>
  <c r="M725" i="1"/>
  <c r="I722" i="1"/>
  <c r="A721" i="1"/>
  <c r="J717" i="1"/>
  <c r="M709" i="1"/>
  <c r="A705" i="1"/>
  <c r="E685" i="1"/>
  <c r="I665" i="1"/>
  <c r="L650" i="1"/>
  <c r="M645" i="1"/>
  <c r="A641" i="1"/>
  <c r="D626" i="1"/>
  <c r="E621" i="1"/>
  <c r="H593" i="1"/>
  <c r="L573" i="1"/>
  <c r="A541" i="1"/>
  <c r="G534" i="1"/>
  <c r="E521" i="1"/>
  <c r="K489" i="1"/>
  <c r="I357" i="1"/>
  <c r="A998" i="1"/>
  <c r="E998" i="1"/>
  <c r="I998" i="1"/>
  <c r="M998" i="1"/>
  <c r="A982" i="1"/>
  <c r="E982" i="1"/>
  <c r="I982" i="1"/>
  <c r="M982" i="1"/>
  <c r="A970" i="1"/>
  <c r="E970" i="1"/>
  <c r="I970" i="1"/>
  <c r="M970" i="1"/>
  <c r="A958" i="1"/>
  <c r="E958" i="1"/>
  <c r="I958" i="1"/>
  <c r="M958" i="1"/>
  <c r="A946" i="1"/>
  <c r="E946" i="1"/>
  <c r="I946" i="1"/>
  <c r="M946" i="1"/>
  <c r="A934" i="1"/>
  <c r="E934" i="1"/>
  <c r="I934" i="1"/>
  <c r="M934" i="1"/>
  <c r="A918" i="1"/>
  <c r="E918" i="1"/>
  <c r="I918" i="1"/>
  <c r="M918" i="1"/>
  <c r="A906" i="1"/>
  <c r="E906" i="1"/>
  <c r="I906" i="1"/>
  <c r="M906" i="1"/>
  <c r="C894" i="1"/>
  <c r="G894" i="1"/>
  <c r="K894" i="1"/>
  <c r="D894" i="1"/>
  <c r="H894" i="1"/>
  <c r="L894" i="1"/>
  <c r="A894" i="1"/>
  <c r="E894" i="1"/>
  <c r="I894" i="1"/>
  <c r="M894" i="1"/>
  <c r="C878" i="1"/>
  <c r="G878" i="1"/>
  <c r="K878" i="1"/>
  <c r="D878" i="1"/>
  <c r="H878" i="1"/>
  <c r="L878" i="1"/>
  <c r="A878" i="1"/>
  <c r="E878" i="1"/>
  <c r="I878" i="1"/>
  <c r="M878" i="1"/>
  <c r="C862" i="1"/>
  <c r="G862" i="1"/>
  <c r="K862" i="1"/>
  <c r="D862" i="1"/>
  <c r="H862" i="1"/>
  <c r="L862" i="1"/>
  <c r="A862" i="1"/>
  <c r="E862" i="1"/>
  <c r="I862" i="1"/>
  <c r="M862" i="1"/>
  <c r="C846" i="1"/>
  <c r="G846" i="1"/>
  <c r="K846" i="1"/>
  <c r="D846" i="1"/>
  <c r="H846" i="1"/>
  <c r="L846" i="1"/>
  <c r="A846" i="1"/>
  <c r="E846" i="1"/>
  <c r="I846" i="1"/>
  <c r="M846" i="1"/>
  <c r="C830" i="1"/>
  <c r="G830" i="1"/>
  <c r="K830" i="1"/>
  <c r="D830" i="1"/>
  <c r="H830" i="1"/>
  <c r="L830" i="1"/>
  <c r="A830" i="1"/>
  <c r="E830" i="1"/>
  <c r="I830" i="1"/>
  <c r="M830" i="1"/>
  <c r="C818" i="1"/>
  <c r="G818" i="1"/>
  <c r="K818" i="1"/>
  <c r="D818" i="1"/>
  <c r="H818" i="1"/>
  <c r="L818" i="1"/>
  <c r="A818" i="1"/>
  <c r="E818" i="1"/>
  <c r="I818" i="1"/>
  <c r="M818" i="1"/>
  <c r="C806" i="1"/>
  <c r="G806" i="1"/>
  <c r="K806" i="1"/>
  <c r="A806" i="1"/>
  <c r="F806" i="1"/>
  <c r="L806" i="1"/>
  <c r="B806" i="1"/>
  <c r="H806" i="1"/>
  <c r="M806" i="1"/>
  <c r="D806" i="1"/>
  <c r="I806" i="1"/>
  <c r="C794" i="1"/>
  <c r="G794" i="1"/>
  <c r="K794" i="1"/>
  <c r="B794" i="1"/>
  <c r="H794" i="1"/>
  <c r="M794" i="1"/>
  <c r="D794" i="1"/>
  <c r="I794" i="1"/>
  <c r="E794" i="1"/>
  <c r="J794" i="1"/>
  <c r="C782" i="1"/>
  <c r="G782" i="1"/>
  <c r="K782" i="1"/>
  <c r="D782" i="1"/>
  <c r="I782" i="1"/>
  <c r="E782" i="1"/>
  <c r="J782" i="1"/>
  <c r="A782" i="1"/>
  <c r="F782" i="1"/>
  <c r="L782" i="1"/>
  <c r="C770" i="1"/>
  <c r="G770" i="1"/>
  <c r="K770" i="1"/>
  <c r="E770" i="1"/>
  <c r="J770" i="1"/>
  <c r="A770" i="1"/>
  <c r="F770" i="1"/>
  <c r="L770" i="1"/>
  <c r="B770" i="1"/>
  <c r="H770" i="1"/>
  <c r="M770" i="1"/>
  <c r="C758" i="1"/>
  <c r="G758" i="1"/>
  <c r="K758" i="1"/>
  <c r="A758" i="1"/>
  <c r="F758" i="1"/>
  <c r="L758" i="1"/>
  <c r="B758" i="1"/>
  <c r="H758" i="1"/>
  <c r="M758" i="1"/>
  <c r="D758" i="1"/>
  <c r="I758" i="1"/>
  <c r="C746" i="1"/>
  <c r="G746" i="1"/>
  <c r="K746" i="1"/>
  <c r="B746" i="1"/>
  <c r="H746" i="1"/>
  <c r="M746" i="1"/>
  <c r="D746" i="1"/>
  <c r="I746" i="1"/>
  <c r="E746" i="1"/>
  <c r="J746" i="1"/>
  <c r="C726" i="1"/>
  <c r="G726" i="1"/>
  <c r="K726" i="1"/>
  <c r="A726" i="1"/>
  <c r="F726" i="1"/>
  <c r="L726" i="1"/>
  <c r="B726" i="1"/>
  <c r="H726" i="1"/>
  <c r="M726" i="1"/>
  <c r="D726" i="1"/>
  <c r="I726" i="1"/>
  <c r="A714" i="1"/>
  <c r="B714" i="1"/>
  <c r="C714" i="1"/>
  <c r="G714" i="1"/>
  <c r="K714" i="1"/>
  <c r="H714" i="1"/>
  <c r="M714" i="1"/>
  <c r="D714" i="1"/>
  <c r="I714" i="1"/>
  <c r="E714" i="1"/>
  <c r="J714" i="1"/>
  <c r="A702" i="1"/>
  <c r="E702" i="1"/>
  <c r="I702" i="1"/>
  <c r="M702" i="1"/>
  <c r="B702" i="1"/>
  <c r="F702" i="1"/>
  <c r="J702" i="1"/>
  <c r="C702" i="1"/>
  <c r="G702" i="1"/>
  <c r="K702" i="1"/>
  <c r="L702" i="1"/>
  <c r="D702" i="1"/>
  <c r="A690" i="1"/>
  <c r="E690" i="1"/>
  <c r="I690" i="1"/>
  <c r="M690" i="1"/>
  <c r="B690" i="1"/>
  <c r="F690" i="1"/>
  <c r="J690" i="1"/>
  <c r="C690" i="1"/>
  <c r="G690" i="1"/>
  <c r="K690" i="1"/>
  <c r="H690" i="1"/>
  <c r="L690" i="1"/>
  <c r="A678" i="1"/>
  <c r="E678" i="1"/>
  <c r="I678" i="1"/>
  <c r="M678" i="1"/>
  <c r="B678" i="1"/>
  <c r="F678" i="1"/>
  <c r="J678" i="1"/>
  <c r="C678" i="1"/>
  <c r="G678" i="1"/>
  <c r="K678" i="1"/>
  <c r="D678" i="1"/>
  <c r="H678" i="1"/>
  <c r="L678" i="1"/>
  <c r="A666" i="1"/>
  <c r="E666" i="1"/>
  <c r="I666" i="1"/>
  <c r="M666" i="1"/>
  <c r="B666" i="1"/>
  <c r="F666" i="1"/>
  <c r="J666" i="1"/>
  <c r="C666" i="1"/>
  <c r="G666" i="1"/>
  <c r="K666" i="1"/>
  <c r="D666" i="1"/>
  <c r="H666" i="1"/>
  <c r="A654" i="1"/>
  <c r="E654" i="1"/>
  <c r="I654" i="1"/>
  <c r="M654" i="1"/>
  <c r="B654" i="1"/>
  <c r="F654" i="1"/>
  <c r="J654" i="1"/>
  <c r="C654" i="1"/>
  <c r="G654" i="1"/>
  <c r="K654" i="1"/>
  <c r="L654" i="1"/>
  <c r="D654" i="1"/>
  <c r="A642" i="1"/>
  <c r="E642" i="1"/>
  <c r="I642" i="1"/>
  <c r="M642" i="1"/>
  <c r="B642" i="1"/>
  <c r="F642" i="1"/>
  <c r="J642" i="1"/>
  <c r="C642" i="1"/>
  <c r="G642" i="1"/>
  <c r="K642" i="1"/>
  <c r="H642" i="1"/>
  <c r="L642" i="1"/>
  <c r="A630" i="1"/>
  <c r="E630" i="1"/>
  <c r="I630" i="1"/>
  <c r="M630" i="1"/>
  <c r="B630" i="1"/>
  <c r="F630" i="1"/>
  <c r="J630" i="1"/>
  <c r="C630" i="1"/>
  <c r="G630" i="1"/>
  <c r="K630" i="1"/>
  <c r="D630" i="1"/>
  <c r="H630" i="1"/>
  <c r="L630" i="1"/>
  <c r="A618" i="1"/>
  <c r="E618" i="1"/>
  <c r="I618" i="1"/>
  <c r="M618" i="1"/>
  <c r="B618" i="1"/>
  <c r="F618" i="1"/>
  <c r="J618" i="1"/>
  <c r="C618" i="1"/>
  <c r="G618" i="1"/>
  <c r="K618" i="1"/>
  <c r="D618" i="1"/>
  <c r="H618" i="1"/>
  <c r="A606" i="1"/>
  <c r="E606" i="1"/>
  <c r="I606" i="1"/>
  <c r="M606" i="1"/>
  <c r="B606" i="1"/>
  <c r="F606" i="1"/>
  <c r="J606" i="1"/>
  <c r="C606" i="1"/>
  <c r="G606" i="1"/>
  <c r="K606" i="1"/>
  <c r="L606" i="1"/>
  <c r="D606" i="1"/>
  <c r="A590" i="1"/>
  <c r="E590" i="1"/>
  <c r="I590" i="1"/>
  <c r="M590" i="1"/>
  <c r="F590" i="1"/>
  <c r="K590" i="1"/>
  <c r="B590" i="1"/>
  <c r="G590" i="1"/>
  <c r="L590" i="1"/>
  <c r="C590" i="1"/>
  <c r="H590" i="1"/>
  <c r="J590" i="1"/>
  <c r="A578" i="1"/>
  <c r="E578" i="1"/>
  <c r="I578" i="1"/>
  <c r="M578" i="1"/>
  <c r="B578" i="1"/>
  <c r="G578" i="1"/>
  <c r="L578" i="1"/>
  <c r="C578" i="1"/>
  <c r="H578" i="1"/>
  <c r="D578" i="1"/>
  <c r="J578" i="1"/>
  <c r="F578" i="1"/>
  <c r="A566" i="1"/>
  <c r="E566" i="1"/>
  <c r="I566" i="1"/>
  <c r="M566" i="1"/>
  <c r="C566" i="1"/>
  <c r="H566" i="1"/>
  <c r="D566" i="1"/>
  <c r="J566" i="1"/>
  <c r="F566" i="1"/>
  <c r="K566" i="1"/>
  <c r="B566" i="1"/>
  <c r="G566" i="1"/>
  <c r="L566" i="1"/>
  <c r="A554" i="1"/>
  <c r="E554" i="1"/>
  <c r="I554" i="1"/>
  <c r="M554" i="1"/>
  <c r="D554" i="1"/>
  <c r="J554" i="1"/>
  <c r="F554" i="1"/>
  <c r="K554" i="1"/>
  <c r="B554" i="1"/>
  <c r="G554" i="1"/>
  <c r="L554" i="1"/>
  <c r="H554" i="1"/>
  <c r="A542" i="1"/>
  <c r="E542" i="1"/>
  <c r="I542" i="1"/>
  <c r="M542" i="1"/>
  <c r="F542" i="1"/>
  <c r="K542" i="1"/>
  <c r="B542" i="1"/>
  <c r="G542" i="1"/>
  <c r="L542" i="1"/>
  <c r="C542" i="1"/>
  <c r="H542" i="1"/>
  <c r="D542" i="1"/>
  <c r="A526" i="1"/>
  <c r="E526" i="1"/>
  <c r="I526" i="1"/>
  <c r="M526" i="1"/>
  <c r="F526" i="1"/>
  <c r="K526" i="1"/>
  <c r="B526" i="1"/>
  <c r="G526" i="1"/>
  <c r="L526" i="1"/>
  <c r="C526" i="1"/>
  <c r="H526" i="1"/>
  <c r="J526" i="1"/>
  <c r="A514" i="1"/>
  <c r="E514" i="1"/>
  <c r="I514" i="1"/>
  <c r="M514" i="1"/>
  <c r="B514" i="1"/>
  <c r="G514" i="1"/>
  <c r="L514" i="1"/>
  <c r="C514" i="1"/>
  <c r="H514" i="1"/>
  <c r="D514" i="1"/>
  <c r="J514" i="1"/>
  <c r="F514" i="1"/>
  <c r="C502" i="1"/>
  <c r="G502" i="1"/>
  <c r="K502" i="1"/>
  <c r="D502" i="1"/>
  <c r="H502" i="1"/>
  <c r="L502" i="1"/>
  <c r="A502" i="1"/>
  <c r="E502" i="1"/>
  <c r="I502" i="1"/>
  <c r="M502" i="1"/>
  <c r="F502" i="1"/>
  <c r="J502" i="1"/>
  <c r="B502" i="1"/>
  <c r="C486" i="1"/>
  <c r="G486" i="1"/>
  <c r="K486" i="1"/>
  <c r="D486" i="1"/>
  <c r="H486" i="1"/>
  <c r="L486" i="1"/>
  <c r="A486" i="1"/>
  <c r="E486" i="1"/>
  <c r="I486" i="1"/>
  <c r="M486" i="1"/>
  <c r="F486" i="1"/>
  <c r="J486" i="1"/>
  <c r="B486" i="1"/>
  <c r="C470" i="1"/>
  <c r="G470" i="1"/>
  <c r="K470" i="1"/>
  <c r="B470" i="1"/>
  <c r="H470" i="1"/>
  <c r="M470" i="1"/>
  <c r="D470" i="1"/>
  <c r="I470" i="1"/>
  <c r="E470" i="1"/>
  <c r="J470" i="1"/>
  <c r="L470" i="1"/>
  <c r="A470" i="1"/>
  <c r="F470" i="1"/>
  <c r="C458" i="1"/>
  <c r="G458" i="1"/>
  <c r="K458" i="1"/>
  <c r="D458" i="1"/>
  <c r="I458" i="1"/>
  <c r="E458" i="1"/>
  <c r="J458" i="1"/>
  <c r="A458" i="1"/>
  <c r="F458" i="1"/>
  <c r="L458" i="1"/>
  <c r="B458" i="1"/>
  <c r="H458" i="1"/>
  <c r="M458" i="1"/>
  <c r="C446" i="1"/>
  <c r="G446" i="1"/>
  <c r="K446" i="1"/>
  <c r="E446" i="1"/>
  <c r="J446" i="1"/>
  <c r="A446" i="1"/>
  <c r="F446" i="1"/>
  <c r="L446" i="1"/>
  <c r="B446" i="1"/>
  <c r="H446" i="1"/>
  <c r="M446" i="1"/>
  <c r="D446" i="1"/>
  <c r="I446" i="1"/>
  <c r="C434" i="1"/>
  <c r="G434" i="1"/>
  <c r="K434" i="1"/>
  <c r="A434" i="1"/>
  <c r="F434" i="1"/>
  <c r="L434" i="1"/>
  <c r="B434" i="1"/>
  <c r="H434" i="1"/>
  <c r="M434" i="1"/>
  <c r="D434" i="1"/>
  <c r="I434" i="1"/>
  <c r="J434" i="1"/>
  <c r="C422" i="1"/>
  <c r="G422" i="1"/>
  <c r="K422" i="1"/>
  <c r="B422" i="1"/>
  <c r="H422" i="1"/>
  <c r="M422" i="1"/>
  <c r="D422" i="1"/>
  <c r="I422" i="1"/>
  <c r="E422" i="1"/>
  <c r="J422" i="1"/>
  <c r="A422" i="1"/>
  <c r="F422" i="1"/>
  <c r="L422" i="1"/>
  <c r="C410" i="1"/>
  <c r="G410" i="1"/>
  <c r="K410" i="1"/>
  <c r="D410" i="1"/>
  <c r="I410" i="1"/>
  <c r="E410" i="1"/>
  <c r="J410" i="1"/>
  <c r="A410" i="1"/>
  <c r="F410" i="1"/>
  <c r="L410" i="1"/>
  <c r="B410" i="1"/>
  <c r="H410" i="1"/>
  <c r="M410" i="1"/>
  <c r="A398" i="1"/>
  <c r="E398" i="1"/>
  <c r="I398" i="1"/>
  <c r="M398" i="1"/>
  <c r="B398" i="1"/>
  <c r="F398" i="1"/>
  <c r="J398" i="1"/>
  <c r="C398" i="1"/>
  <c r="G398" i="1"/>
  <c r="K398" i="1"/>
  <c r="H398" i="1"/>
  <c r="L398" i="1"/>
  <c r="D398" i="1"/>
  <c r="A386" i="1"/>
  <c r="E386" i="1"/>
  <c r="I386" i="1"/>
  <c r="M386" i="1"/>
  <c r="B386" i="1"/>
  <c r="F386" i="1"/>
  <c r="J386" i="1"/>
  <c r="C386" i="1"/>
  <c r="G386" i="1"/>
  <c r="K386" i="1"/>
  <c r="D386" i="1"/>
  <c r="H386" i="1"/>
  <c r="L386" i="1"/>
  <c r="A374" i="1"/>
  <c r="E374" i="1"/>
  <c r="I374" i="1"/>
  <c r="M374" i="1"/>
  <c r="B374" i="1"/>
  <c r="F374" i="1"/>
  <c r="J374" i="1"/>
  <c r="C374" i="1"/>
  <c r="G374" i="1"/>
  <c r="K374" i="1"/>
  <c r="D374" i="1"/>
  <c r="H374" i="1"/>
  <c r="L374" i="1"/>
  <c r="A362" i="1"/>
  <c r="E362" i="1"/>
  <c r="I362" i="1"/>
  <c r="M362" i="1"/>
  <c r="B362" i="1"/>
  <c r="F362" i="1"/>
  <c r="J362" i="1"/>
  <c r="C362" i="1"/>
  <c r="G362" i="1"/>
  <c r="K362" i="1"/>
  <c r="L362" i="1"/>
  <c r="D362" i="1"/>
  <c r="H362" i="1"/>
  <c r="A350" i="1"/>
  <c r="E350" i="1"/>
  <c r="I350" i="1"/>
  <c r="M350" i="1"/>
  <c r="B350" i="1"/>
  <c r="F350" i="1"/>
  <c r="J350" i="1"/>
  <c r="C350" i="1"/>
  <c r="G350" i="1"/>
  <c r="K350" i="1"/>
  <c r="H350" i="1"/>
  <c r="L350" i="1"/>
  <c r="D350" i="1"/>
  <c r="A338" i="1"/>
  <c r="E338" i="1"/>
  <c r="I338" i="1"/>
  <c r="M338" i="1"/>
  <c r="B338" i="1"/>
  <c r="F338" i="1"/>
  <c r="J338" i="1"/>
  <c r="C338" i="1"/>
  <c r="G338" i="1"/>
  <c r="K338" i="1"/>
  <c r="D338" i="1"/>
  <c r="H338" i="1"/>
  <c r="L338" i="1"/>
  <c r="C326" i="1"/>
  <c r="G326" i="1"/>
  <c r="K326" i="1"/>
  <c r="A326" i="1"/>
  <c r="E326" i="1"/>
  <c r="I326" i="1"/>
  <c r="M326" i="1"/>
  <c r="H326" i="1"/>
  <c r="B326" i="1"/>
  <c r="J326" i="1"/>
  <c r="D326" i="1"/>
  <c r="L326" i="1"/>
  <c r="F326" i="1"/>
  <c r="A314" i="1"/>
  <c r="E314" i="1"/>
  <c r="I314" i="1"/>
  <c r="M314" i="1"/>
  <c r="B314" i="1"/>
  <c r="G314" i="1"/>
  <c r="L314" i="1"/>
  <c r="D314" i="1"/>
  <c r="J314" i="1"/>
  <c r="H314" i="1"/>
  <c r="K314" i="1"/>
  <c r="C314" i="1"/>
  <c r="F314" i="1"/>
  <c r="A302" i="1"/>
  <c r="E302" i="1"/>
  <c r="I302" i="1"/>
  <c r="M302" i="1"/>
  <c r="C302" i="1"/>
  <c r="H302" i="1"/>
  <c r="D302" i="1"/>
  <c r="J302" i="1"/>
  <c r="F302" i="1"/>
  <c r="K302" i="1"/>
  <c r="B302" i="1"/>
  <c r="G302" i="1"/>
  <c r="L302" i="1"/>
  <c r="A290" i="1"/>
  <c r="E290" i="1"/>
  <c r="I290" i="1"/>
  <c r="M290" i="1"/>
  <c r="D290" i="1"/>
  <c r="J290" i="1"/>
  <c r="F290" i="1"/>
  <c r="K290" i="1"/>
  <c r="B290" i="1"/>
  <c r="G290" i="1"/>
  <c r="L290" i="1"/>
  <c r="C290" i="1"/>
  <c r="H290" i="1"/>
  <c r="A278" i="1"/>
  <c r="E278" i="1"/>
  <c r="I278" i="1"/>
  <c r="M278" i="1"/>
  <c r="F278" i="1"/>
  <c r="K278" i="1"/>
  <c r="B278" i="1"/>
  <c r="G278" i="1"/>
  <c r="L278" i="1"/>
  <c r="C278" i="1"/>
  <c r="H278" i="1"/>
  <c r="J278" i="1"/>
  <c r="D278" i="1"/>
  <c r="A266" i="1"/>
  <c r="E266" i="1"/>
  <c r="I266" i="1"/>
  <c r="M266" i="1"/>
  <c r="B266" i="1"/>
  <c r="G266" i="1"/>
  <c r="L266" i="1"/>
  <c r="C266" i="1"/>
  <c r="H266" i="1"/>
  <c r="D266" i="1"/>
  <c r="J266" i="1"/>
  <c r="F266" i="1"/>
  <c r="K266" i="1"/>
  <c r="A250" i="1"/>
  <c r="E250" i="1"/>
  <c r="I250" i="1"/>
  <c r="M250" i="1"/>
  <c r="B250" i="1"/>
  <c r="G250" i="1"/>
  <c r="L250" i="1"/>
  <c r="C250" i="1"/>
  <c r="H250" i="1"/>
  <c r="D250" i="1"/>
  <c r="J250" i="1"/>
  <c r="K250" i="1"/>
  <c r="F250" i="1"/>
  <c r="D234" i="1"/>
  <c r="H234" i="1"/>
  <c r="L234" i="1"/>
  <c r="A234" i="1"/>
  <c r="F234" i="1"/>
  <c r="K234" i="1"/>
  <c r="E234" i="1"/>
  <c r="M234" i="1"/>
  <c r="G234" i="1"/>
  <c r="B234" i="1"/>
  <c r="I234" i="1"/>
  <c r="C234" i="1"/>
  <c r="J234" i="1"/>
  <c r="D222" i="1"/>
  <c r="H222" i="1"/>
  <c r="L222" i="1"/>
  <c r="B222" i="1"/>
  <c r="G222" i="1"/>
  <c r="M222" i="1"/>
  <c r="E222" i="1"/>
  <c r="K222" i="1"/>
  <c r="F222" i="1"/>
  <c r="A222" i="1"/>
  <c r="I222" i="1"/>
  <c r="C222" i="1"/>
  <c r="J222" i="1"/>
  <c r="D210" i="1"/>
  <c r="H210" i="1"/>
  <c r="L210" i="1"/>
  <c r="C210" i="1"/>
  <c r="I210" i="1"/>
  <c r="E210" i="1"/>
  <c r="K210" i="1"/>
  <c r="F210" i="1"/>
  <c r="M210" i="1"/>
  <c r="A210" i="1"/>
  <c r="G210" i="1"/>
  <c r="B210" i="1"/>
  <c r="J210" i="1"/>
  <c r="D198" i="1"/>
  <c r="H198" i="1"/>
  <c r="L198" i="1"/>
  <c r="B198" i="1"/>
  <c r="G198" i="1"/>
  <c r="M198" i="1"/>
  <c r="C198" i="1"/>
  <c r="I198" i="1"/>
  <c r="E198" i="1"/>
  <c r="J198" i="1"/>
  <c r="F198" i="1"/>
  <c r="K198" i="1"/>
  <c r="A198" i="1"/>
  <c r="D186" i="1"/>
  <c r="H186" i="1"/>
  <c r="L186" i="1"/>
  <c r="C186" i="1"/>
  <c r="I186" i="1"/>
  <c r="E186" i="1"/>
  <c r="J186" i="1"/>
  <c r="A186" i="1"/>
  <c r="F186" i="1"/>
  <c r="K186" i="1"/>
  <c r="M186" i="1"/>
  <c r="B186" i="1"/>
  <c r="G186" i="1"/>
  <c r="D166" i="1"/>
  <c r="H166" i="1"/>
  <c r="L166" i="1"/>
  <c r="B166" i="1"/>
  <c r="G166" i="1"/>
  <c r="M166" i="1"/>
  <c r="C166" i="1"/>
  <c r="I166" i="1"/>
  <c r="E166" i="1"/>
  <c r="J166" i="1"/>
  <c r="A166" i="1"/>
  <c r="F166" i="1"/>
  <c r="K166" i="1"/>
  <c r="D154" i="1"/>
  <c r="H154" i="1"/>
  <c r="L154" i="1"/>
  <c r="A154" i="1"/>
  <c r="F154" i="1"/>
  <c r="K154" i="1"/>
  <c r="G154" i="1"/>
  <c r="B154" i="1"/>
  <c r="I154" i="1"/>
  <c r="C154" i="1"/>
  <c r="J154" i="1"/>
  <c r="E154" i="1"/>
  <c r="M154" i="1"/>
  <c r="C142" i="1"/>
  <c r="G142" i="1"/>
  <c r="K142" i="1"/>
  <c r="A142" i="1"/>
  <c r="F142" i="1"/>
  <c r="L142" i="1"/>
  <c r="D142" i="1"/>
  <c r="J142" i="1"/>
  <c r="H142" i="1"/>
  <c r="B142" i="1"/>
  <c r="E142" i="1"/>
  <c r="I142" i="1"/>
  <c r="M142" i="1"/>
  <c r="C130" i="1"/>
  <c r="G130" i="1"/>
  <c r="K130" i="1"/>
  <c r="B130" i="1"/>
  <c r="H130" i="1"/>
  <c r="M130" i="1"/>
  <c r="D130" i="1"/>
  <c r="J130" i="1"/>
  <c r="E130" i="1"/>
  <c r="L130" i="1"/>
  <c r="F130" i="1"/>
  <c r="A130" i="1"/>
  <c r="I130" i="1"/>
  <c r="C118" i="1"/>
  <c r="G118" i="1"/>
  <c r="K118" i="1"/>
  <c r="D118" i="1"/>
  <c r="I118" i="1"/>
  <c r="B118" i="1"/>
  <c r="J118" i="1"/>
  <c r="E118" i="1"/>
  <c r="L118" i="1"/>
  <c r="F118" i="1"/>
  <c r="M118" i="1"/>
  <c r="A118" i="1"/>
  <c r="H118" i="1"/>
  <c r="C106" i="1"/>
  <c r="G106" i="1"/>
  <c r="K106" i="1"/>
  <c r="E106" i="1"/>
  <c r="J106" i="1"/>
  <c r="B106" i="1"/>
  <c r="I106" i="1"/>
  <c r="D106" i="1"/>
  <c r="L106" i="1"/>
  <c r="F106" i="1"/>
  <c r="M106" i="1"/>
  <c r="A106" i="1"/>
  <c r="H106" i="1"/>
  <c r="C94" i="1"/>
  <c r="G94" i="1"/>
  <c r="K94" i="1"/>
  <c r="A94" i="1"/>
  <c r="F94" i="1"/>
  <c r="L94" i="1"/>
  <c r="B94" i="1"/>
  <c r="I94" i="1"/>
  <c r="D94" i="1"/>
  <c r="J94" i="1"/>
  <c r="E94" i="1"/>
  <c r="M94" i="1"/>
  <c r="H94" i="1"/>
  <c r="C82" i="1"/>
  <c r="G82" i="1"/>
  <c r="K82" i="1"/>
  <c r="B82" i="1"/>
  <c r="H82" i="1"/>
  <c r="M82" i="1"/>
  <c r="A82" i="1"/>
  <c r="I82" i="1"/>
  <c r="D82" i="1"/>
  <c r="J82" i="1"/>
  <c r="E82" i="1"/>
  <c r="L82" i="1"/>
  <c r="F82" i="1"/>
  <c r="A70" i="1"/>
  <c r="E70" i="1"/>
  <c r="I70" i="1"/>
  <c r="M70" i="1"/>
  <c r="D70" i="1"/>
  <c r="J70" i="1"/>
  <c r="C70" i="1"/>
  <c r="K70" i="1"/>
  <c r="F70" i="1"/>
  <c r="L70" i="1"/>
  <c r="G70" i="1"/>
  <c r="H70" i="1"/>
  <c r="B70" i="1"/>
  <c r="A58" i="1"/>
  <c r="E58" i="1"/>
  <c r="I58" i="1"/>
  <c r="M58" i="1"/>
  <c r="F58" i="1"/>
  <c r="K58" i="1"/>
  <c r="C58" i="1"/>
  <c r="J58" i="1"/>
  <c r="D58" i="1"/>
  <c r="L58" i="1"/>
  <c r="G58" i="1"/>
  <c r="B58" i="1"/>
  <c r="H58" i="1"/>
  <c r="D46" i="1"/>
  <c r="H46" i="1"/>
  <c r="L46" i="1"/>
  <c r="B46" i="1"/>
  <c r="G46" i="1"/>
  <c r="M46" i="1"/>
  <c r="F46" i="1"/>
  <c r="C46" i="1"/>
  <c r="K46" i="1"/>
  <c r="E46" i="1"/>
  <c r="I46" i="1"/>
  <c r="A46" i="1"/>
  <c r="J46" i="1"/>
  <c r="D34" i="1"/>
  <c r="H34" i="1"/>
  <c r="L34" i="1"/>
  <c r="C34" i="1"/>
  <c r="I34" i="1"/>
  <c r="F34" i="1"/>
  <c r="M34" i="1"/>
  <c r="G34" i="1"/>
  <c r="A34" i="1"/>
  <c r="J34" i="1"/>
  <c r="B34" i="1"/>
  <c r="K34" i="1"/>
  <c r="E34" i="1"/>
  <c r="B22" i="1"/>
  <c r="F22" i="1"/>
  <c r="J22" i="1"/>
  <c r="C22" i="1"/>
  <c r="G22" i="1"/>
  <c r="K22" i="1"/>
  <c r="D22" i="1"/>
  <c r="H22" i="1"/>
  <c r="L22" i="1"/>
  <c r="E22" i="1"/>
  <c r="A22" i="1"/>
  <c r="I22" i="1"/>
  <c r="M22" i="1"/>
  <c r="B18" i="1"/>
  <c r="F18" i="1"/>
  <c r="J18" i="1"/>
  <c r="C18" i="1"/>
  <c r="G18" i="1"/>
  <c r="K18" i="1"/>
  <c r="D18" i="1"/>
  <c r="H18" i="1"/>
  <c r="L18" i="1"/>
  <c r="I18" i="1"/>
  <c r="M18" i="1"/>
  <c r="A18" i="1"/>
  <c r="E18" i="1"/>
  <c r="B6" i="1"/>
  <c r="F6" i="1"/>
  <c r="J6" i="1"/>
  <c r="C6" i="1"/>
  <c r="G6" i="1"/>
  <c r="K6" i="1"/>
  <c r="D6" i="1"/>
  <c r="H6" i="1"/>
  <c r="L6" i="1"/>
  <c r="E6" i="1"/>
  <c r="I6" i="1"/>
  <c r="A6" i="1"/>
  <c r="M6" i="1"/>
  <c r="H994" i="1"/>
  <c r="C994" i="1"/>
  <c r="K986" i="1"/>
  <c r="F986" i="1"/>
  <c r="J982" i="1"/>
  <c r="D982" i="1"/>
  <c r="D966" i="1"/>
  <c r="H962" i="1"/>
  <c r="C962" i="1"/>
  <c r="J950" i="1"/>
  <c r="D950" i="1"/>
  <c r="H946" i="1"/>
  <c r="C946" i="1"/>
  <c r="G942" i="1"/>
  <c r="K938" i="1"/>
  <c r="F938" i="1"/>
  <c r="D934" i="1"/>
  <c r="F922" i="1"/>
  <c r="L910" i="1"/>
  <c r="J886" i="1"/>
  <c r="J870" i="1"/>
  <c r="B862" i="1"/>
  <c r="J854" i="1"/>
  <c r="F826" i="1"/>
  <c r="J822" i="1"/>
  <c r="I770" i="1"/>
  <c r="M750" i="1"/>
  <c r="L666" i="1"/>
  <c r="D642" i="1"/>
  <c r="B582" i="1"/>
  <c r="J542" i="1"/>
  <c r="C1000" i="1"/>
  <c r="G1000" i="1"/>
  <c r="K1000" i="1"/>
  <c r="C996" i="1"/>
  <c r="G996" i="1"/>
  <c r="K996" i="1"/>
  <c r="C988" i="1"/>
  <c r="G988" i="1"/>
  <c r="K988" i="1"/>
  <c r="C980" i="1"/>
  <c r="G980" i="1"/>
  <c r="K980" i="1"/>
  <c r="C972" i="1"/>
  <c r="G972" i="1"/>
  <c r="K972" i="1"/>
  <c r="C964" i="1"/>
  <c r="G964" i="1"/>
  <c r="K964" i="1"/>
  <c r="C956" i="1"/>
  <c r="G956" i="1"/>
  <c r="K956" i="1"/>
  <c r="C948" i="1"/>
  <c r="G948" i="1"/>
  <c r="K948" i="1"/>
  <c r="C940" i="1"/>
  <c r="G940" i="1"/>
  <c r="K940" i="1"/>
  <c r="C932" i="1"/>
  <c r="G932" i="1"/>
  <c r="K932" i="1"/>
  <c r="C924" i="1"/>
  <c r="G924" i="1"/>
  <c r="K924" i="1"/>
  <c r="C916" i="1"/>
  <c r="G916" i="1"/>
  <c r="K916" i="1"/>
  <c r="C908" i="1"/>
  <c r="G908" i="1"/>
  <c r="K908" i="1"/>
  <c r="C900" i="1"/>
  <c r="G900" i="1"/>
  <c r="K900" i="1"/>
  <c r="A892" i="1"/>
  <c r="E892" i="1"/>
  <c r="I892" i="1"/>
  <c r="M892" i="1"/>
  <c r="B892" i="1"/>
  <c r="F892" i="1"/>
  <c r="J892" i="1"/>
  <c r="C892" i="1"/>
  <c r="G892" i="1"/>
  <c r="K892" i="1"/>
  <c r="A884" i="1"/>
  <c r="E884" i="1"/>
  <c r="I884" i="1"/>
  <c r="M884" i="1"/>
  <c r="B884" i="1"/>
  <c r="F884" i="1"/>
  <c r="J884" i="1"/>
  <c r="C884" i="1"/>
  <c r="G884" i="1"/>
  <c r="K884" i="1"/>
  <c r="A876" i="1"/>
  <c r="E876" i="1"/>
  <c r="I876" i="1"/>
  <c r="M876" i="1"/>
  <c r="B876" i="1"/>
  <c r="F876" i="1"/>
  <c r="J876" i="1"/>
  <c r="C876" i="1"/>
  <c r="G876" i="1"/>
  <c r="K876" i="1"/>
  <c r="A868" i="1"/>
  <c r="E868" i="1"/>
  <c r="I868" i="1"/>
  <c r="M868" i="1"/>
  <c r="B868" i="1"/>
  <c r="F868" i="1"/>
  <c r="J868" i="1"/>
  <c r="C868" i="1"/>
  <c r="G868" i="1"/>
  <c r="K868" i="1"/>
  <c r="A860" i="1"/>
  <c r="E860" i="1"/>
  <c r="I860" i="1"/>
  <c r="M860" i="1"/>
  <c r="B860" i="1"/>
  <c r="F860" i="1"/>
  <c r="J860" i="1"/>
  <c r="C860" i="1"/>
  <c r="G860" i="1"/>
  <c r="K860" i="1"/>
  <c r="A852" i="1"/>
  <c r="E852" i="1"/>
  <c r="I852" i="1"/>
  <c r="M852" i="1"/>
  <c r="B852" i="1"/>
  <c r="F852" i="1"/>
  <c r="J852" i="1"/>
  <c r="C852" i="1"/>
  <c r="G852" i="1"/>
  <c r="K852" i="1"/>
  <c r="A844" i="1"/>
  <c r="E844" i="1"/>
  <c r="I844" i="1"/>
  <c r="M844" i="1"/>
  <c r="B844" i="1"/>
  <c r="F844" i="1"/>
  <c r="J844" i="1"/>
  <c r="C844" i="1"/>
  <c r="G844" i="1"/>
  <c r="K844" i="1"/>
  <c r="A836" i="1"/>
  <c r="E836" i="1"/>
  <c r="I836" i="1"/>
  <c r="M836" i="1"/>
  <c r="B836" i="1"/>
  <c r="F836" i="1"/>
  <c r="J836" i="1"/>
  <c r="C836" i="1"/>
  <c r="G836" i="1"/>
  <c r="K836" i="1"/>
  <c r="A828" i="1"/>
  <c r="E828" i="1"/>
  <c r="I828" i="1"/>
  <c r="M828" i="1"/>
  <c r="B828" i="1"/>
  <c r="F828" i="1"/>
  <c r="J828" i="1"/>
  <c r="C828" i="1"/>
  <c r="G828" i="1"/>
  <c r="K828" i="1"/>
  <c r="A820" i="1"/>
  <c r="E820" i="1"/>
  <c r="I820" i="1"/>
  <c r="M820" i="1"/>
  <c r="B820" i="1"/>
  <c r="F820" i="1"/>
  <c r="J820" i="1"/>
  <c r="C820" i="1"/>
  <c r="G820" i="1"/>
  <c r="K820" i="1"/>
  <c r="A816" i="1"/>
  <c r="E816" i="1"/>
  <c r="D816" i="1"/>
  <c r="I816" i="1"/>
  <c r="M816" i="1"/>
  <c r="F816" i="1"/>
  <c r="J816" i="1"/>
  <c r="B816" i="1"/>
  <c r="G816" i="1"/>
  <c r="K816" i="1"/>
  <c r="A808" i="1"/>
  <c r="E808" i="1"/>
  <c r="I808" i="1"/>
  <c r="M808" i="1"/>
  <c r="B808" i="1"/>
  <c r="G808" i="1"/>
  <c r="L808" i="1"/>
  <c r="C808" i="1"/>
  <c r="H808" i="1"/>
  <c r="D808" i="1"/>
  <c r="J808" i="1"/>
  <c r="A804" i="1"/>
  <c r="E804" i="1"/>
  <c r="I804" i="1"/>
  <c r="M804" i="1"/>
  <c r="F804" i="1"/>
  <c r="K804" i="1"/>
  <c r="B804" i="1"/>
  <c r="G804" i="1"/>
  <c r="L804" i="1"/>
  <c r="C804" i="1"/>
  <c r="H804" i="1"/>
  <c r="A800" i="1"/>
  <c r="E800" i="1"/>
  <c r="I800" i="1"/>
  <c r="M800" i="1"/>
  <c r="D800" i="1"/>
  <c r="J800" i="1"/>
  <c r="F800" i="1"/>
  <c r="K800" i="1"/>
  <c r="B800" i="1"/>
  <c r="G800" i="1"/>
  <c r="L800" i="1"/>
  <c r="A796" i="1"/>
  <c r="E796" i="1"/>
  <c r="I796" i="1"/>
  <c r="M796" i="1"/>
  <c r="C796" i="1"/>
  <c r="H796" i="1"/>
  <c r="D796" i="1"/>
  <c r="J796" i="1"/>
  <c r="F796" i="1"/>
  <c r="K796" i="1"/>
  <c r="A792" i="1"/>
  <c r="E792" i="1"/>
  <c r="I792" i="1"/>
  <c r="M792" i="1"/>
  <c r="B792" i="1"/>
  <c r="G792" i="1"/>
  <c r="L792" i="1"/>
  <c r="C792" i="1"/>
  <c r="H792" i="1"/>
  <c r="D792" i="1"/>
  <c r="J792" i="1"/>
  <c r="A788" i="1"/>
  <c r="E788" i="1"/>
  <c r="I788" i="1"/>
  <c r="M788" i="1"/>
  <c r="F788" i="1"/>
  <c r="K788" i="1"/>
  <c r="B788" i="1"/>
  <c r="G788" i="1"/>
  <c r="L788" i="1"/>
  <c r="C788" i="1"/>
  <c r="H788" i="1"/>
  <c r="A784" i="1"/>
  <c r="E784" i="1"/>
  <c r="I784" i="1"/>
  <c r="M784" i="1"/>
  <c r="D784" i="1"/>
  <c r="J784" i="1"/>
  <c r="F784" i="1"/>
  <c r="K784" i="1"/>
  <c r="B784" i="1"/>
  <c r="G784" i="1"/>
  <c r="L784" i="1"/>
  <c r="A780" i="1"/>
  <c r="E780" i="1"/>
  <c r="I780" i="1"/>
  <c r="M780" i="1"/>
  <c r="C780" i="1"/>
  <c r="H780" i="1"/>
  <c r="D780" i="1"/>
  <c r="J780" i="1"/>
  <c r="F780" i="1"/>
  <c r="K780" i="1"/>
  <c r="A776" i="1"/>
  <c r="E776" i="1"/>
  <c r="I776" i="1"/>
  <c r="M776" i="1"/>
  <c r="B776" i="1"/>
  <c r="G776" i="1"/>
  <c r="L776" i="1"/>
  <c r="C776" i="1"/>
  <c r="H776" i="1"/>
  <c r="D776" i="1"/>
  <c r="J776" i="1"/>
  <c r="A772" i="1"/>
  <c r="E772" i="1"/>
  <c r="I772" i="1"/>
  <c r="M772" i="1"/>
  <c r="F772" i="1"/>
  <c r="K772" i="1"/>
  <c r="B772" i="1"/>
  <c r="G772" i="1"/>
  <c r="L772" i="1"/>
  <c r="C772" i="1"/>
  <c r="H772" i="1"/>
  <c r="A768" i="1"/>
  <c r="E768" i="1"/>
  <c r="I768" i="1"/>
  <c r="M768" i="1"/>
  <c r="D768" i="1"/>
  <c r="J768" i="1"/>
  <c r="F768" i="1"/>
  <c r="K768" i="1"/>
  <c r="B768" i="1"/>
  <c r="G768" i="1"/>
  <c r="L768" i="1"/>
  <c r="A764" i="1"/>
  <c r="E764" i="1"/>
  <c r="I764" i="1"/>
  <c r="M764" i="1"/>
  <c r="C764" i="1"/>
  <c r="H764" i="1"/>
  <c r="D764" i="1"/>
  <c r="J764" i="1"/>
  <c r="F764" i="1"/>
  <c r="K764" i="1"/>
  <c r="A760" i="1"/>
  <c r="E760" i="1"/>
  <c r="I760" i="1"/>
  <c r="M760" i="1"/>
  <c r="B760" i="1"/>
  <c r="G760" i="1"/>
  <c r="L760" i="1"/>
  <c r="C760" i="1"/>
  <c r="H760" i="1"/>
  <c r="D760" i="1"/>
  <c r="J760" i="1"/>
  <c r="A756" i="1"/>
  <c r="E756" i="1"/>
  <c r="I756" i="1"/>
  <c r="M756" i="1"/>
  <c r="F756" i="1"/>
  <c r="K756" i="1"/>
  <c r="B756" i="1"/>
  <c r="G756" i="1"/>
  <c r="L756" i="1"/>
  <c r="C756" i="1"/>
  <c r="H756" i="1"/>
  <c r="A752" i="1"/>
  <c r="E752" i="1"/>
  <c r="I752" i="1"/>
  <c r="M752" i="1"/>
  <c r="D752" i="1"/>
  <c r="J752" i="1"/>
  <c r="F752" i="1"/>
  <c r="K752" i="1"/>
  <c r="B752" i="1"/>
  <c r="G752" i="1"/>
  <c r="L752" i="1"/>
  <c r="A748" i="1"/>
  <c r="E748" i="1"/>
  <c r="I748" i="1"/>
  <c r="M748" i="1"/>
  <c r="C748" i="1"/>
  <c r="H748" i="1"/>
  <c r="D748" i="1"/>
  <c r="J748" i="1"/>
  <c r="F748" i="1"/>
  <c r="K748" i="1"/>
  <c r="A744" i="1"/>
  <c r="E744" i="1"/>
  <c r="I744" i="1"/>
  <c r="M744" i="1"/>
  <c r="B744" i="1"/>
  <c r="G744" i="1"/>
  <c r="L744" i="1"/>
  <c r="C744" i="1"/>
  <c r="H744" i="1"/>
  <c r="D744" i="1"/>
  <c r="J744" i="1"/>
  <c r="A740" i="1"/>
  <c r="E740" i="1"/>
  <c r="I740" i="1"/>
  <c r="M740" i="1"/>
  <c r="F740" i="1"/>
  <c r="K740" i="1"/>
  <c r="B740" i="1"/>
  <c r="G740" i="1"/>
  <c r="L740" i="1"/>
  <c r="C740" i="1"/>
  <c r="H740" i="1"/>
  <c r="A736" i="1"/>
  <c r="E736" i="1"/>
  <c r="I736" i="1"/>
  <c r="M736" i="1"/>
  <c r="D736" i="1"/>
  <c r="J736" i="1"/>
  <c r="F736" i="1"/>
  <c r="K736" i="1"/>
  <c r="B736" i="1"/>
  <c r="G736" i="1"/>
  <c r="L736" i="1"/>
  <c r="A732" i="1"/>
  <c r="E732" i="1"/>
  <c r="I732" i="1"/>
  <c r="M732" i="1"/>
  <c r="C732" i="1"/>
  <c r="H732" i="1"/>
  <c r="D732" i="1"/>
  <c r="J732" i="1"/>
  <c r="F732" i="1"/>
  <c r="K732" i="1"/>
  <c r="A728" i="1"/>
  <c r="E728" i="1"/>
  <c r="I728" i="1"/>
  <c r="M728" i="1"/>
  <c r="B728" i="1"/>
  <c r="G728" i="1"/>
  <c r="L728" i="1"/>
  <c r="C728" i="1"/>
  <c r="H728" i="1"/>
  <c r="D728" i="1"/>
  <c r="J728" i="1"/>
  <c r="A724" i="1"/>
  <c r="E724" i="1"/>
  <c r="I724" i="1"/>
  <c r="M724" i="1"/>
  <c r="F724" i="1"/>
  <c r="K724" i="1"/>
  <c r="B724" i="1"/>
  <c r="G724" i="1"/>
  <c r="L724" i="1"/>
  <c r="C724" i="1"/>
  <c r="H724" i="1"/>
  <c r="A720" i="1"/>
  <c r="E720" i="1"/>
  <c r="I720" i="1"/>
  <c r="M720" i="1"/>
  <c r="D720" i="1"/>
  <c r="J720" i="1"/>
  <c r="F720" i="1"/>
  <c r="K720" i="1"/>
  <c r="B720" i="1"/>
  <c r="G720" i="1"/>
  <c r="L720" i="1"/>
  <c r="A716" i="1"/>
  <c r="E716" i="1"/>
  <c r="I716" i="1"/>
  <c r="M716" i="1"/>
  <c r="C716" i="1"/>
  <c r="H716" i="1"/>
  <c r="D716" i="1"/>
  <c r="J716" i="1"/>
  <c r="F716" i="1"/>
  <c r="K716" i="1"/>
  <c r="C712" i="1"/>
  <c r="G712" i="1"/>
  <c r="K712" i="1"/>
  <c r="D712" i="1"/>
  <c r="H712" i="1"/>
  <c r="L712" i="1"/>
  <c r="A712" i="1"/>
  <c r="E712" i="1"/>
  <c r="I712" i="1"/>
  <c r="M712" i="1"/>
  <c r="J712" i="1"/>
  <c r="B712" i="1"/>
  <c r="C708" i="1"/>
  <c r="G708" i="1"/>
  <c r="K708" i="1"/>
  <c r="D708" i="1"/>
  <c r="H708" i="1"/>
  <c r="L708" i="1"/>
  <c r="A708" i="1"/>
  <c r="E708" i="1"/>
  <c r="I708" i="1"/>
  <c r="M708" i="1"/>
  <c r="B708" i="1"/>
  <c r="F708" i="1"/>
  <c r="C704" i="1"/>
  <c r="G704" i="1"/>
  <c r="K704" i="1"/>
  <c r="D704" i="1"/>
  <c r="H704" i="1"/>
  <c r="L704" i="1"/>
  <c r="A704" i="1"/>
  <c r="E704" i="1"/>
  <c r="I704" i="1"/>
  <c r="M704" i="1"/>
  <c r="B704" i="1"/>
  <c r="F704" i="1"/>
  <c r="J704" i="1"/>
  <c r="C700" i="1"/>
  <c r="G700" i="1"/>
  <c r="K700" i="1"/>
  <c r="D700" i="1"/>
  <c r="H700" i="1"/>
  <c r="L700" i="1"/>
  <c r="A700" i="1"/>
  <c r="E700" i="1"/>
  <c r="I700" i="1"/>
  <c r="M700" i="1"/>
  <c r="F700" i="1"/>
  <c r="J700" i="1"/>
  <c r="C696" i="1"/>
  <c r="G696" i="1"/>
  <c r="K696" i="1"/>
  <c r="D696" i="1"/>
  <c r="H696" i="1"/>
  <c r="L696" i="1"/>
  <c r="A696" i="1"/>
  <c r="E696" i="1"/>
  <c r="I696" i="1"/>
  <c r="M696" i="1"/>
  <c r="J696" i="1"/>
  <c r="B696" i="1"/>
  <c r="C692" i="1"/>
  <c r="G692" i="1"/>
  <c r="K692" i="1"/>
  <c r="D692" i="1"/>
  <c r="H692" i="1"/>
  <c r="L692" i="1"/>
  <c r="A692" i="1"/>
  <c r="E692" i="1"/>
  <c r="I692" i="1"/>
  <c r="M692" i="1"/>
  <c r="B692" i="1"/>
  <c r="F692" i="1"/>
  <c r="C688" i="1"/>
  <c r="G688" i="1"/>
  <c r="K688" i="1"/>
  <c r="D688" i="1"/>
  <c r="H688" i="1"/>
  <c r="L688" i="1"/>
  <c r="A688" i="1"/>
  <c r="E688" i="1"/>
  <c r="I688" i="1"/>
  <c r="M688" i="1"/>
  <c r="B688" i="1"/>
  <c r="F688" i="1"/>
  <c r="J688" i="1"/>
  <c r="C684" i="1"/>
  <c r="G684" i="1"/>
  <c r="K684" i="1"/>
  <c r="D684" i="1"/>
  <c r="H684" i="1"/>
  <c r="L684" i="1"/>
  <c r="A684" i="1"/>
  <c r="E684" i="1"/>
  <c r="I684" i="1"/>
  <c r="M684" i="1"/>
  <c r="F684" i="1"/>
  <c r="J684" i="1"/>
  <c r="C680" i="1"/>
  <c r="G680" i="1"/>
  <c r="K680" i="1"/>
  <c r="D680" i="1"/>
  <c r="H680" i="1"/>
  <c r="L680" i="1"/>
  <c r="A680" i="1"/>
  <c r="E680" i="1"/>
  <c r="I680" i="1"/>
  <c r="M680" i="1"/>
  <c r="J680" i="1"/>
  <c r="B680" i="1"/>
  <c r="C676" i="1"/>
  <c r="G676" i="1"/>
  <c r="K676" i="1"/>
  <c r="D676" i="1"/>
  <c r="H676" i="1"/>
  <c r="L676" i="1"/>
  <c r="A676" i="1"/>
  <c r="E676" i="1"/>
  <c r="I676" i="1"/>
  <c r="M676" i="1"/>
  <c r="B676" i="1"/>
  <c r="F676" i="1"/>
  <c r="C672" i="1"/>
  <c r="G672" i="1"/>
  <c r="K672" i="1"/>
  <c r="D672" i="1"/>
  <c r="H672" i="1"/>
  <c r="L672" i="1"/>
  <c r="A672" i="1"/>
  <c r="E672" i="1"/>
  <c r="I672" i="1"/>
  <c r="M672" i="1"/>
  <c r="B672" i="1"/>
  <c r="F672" i="1"/>
  <c r="J672" i="1"/>
  <c r="C668" i="1"/>
  <c r="G668" i="1"/>
  <c r="K668" i="1"/>
  <c r="D668" i="1"/>
  <c r="H668" i="1"/>
  <c r="L668" i="1"/>
  <c r="A668" i="1"/>
  <c r="E668" i="1"/>
  <c r="I668" i="1"/>
  <c r="M668" i="1"/>
  <c r="F668" i="1"/>
  <c r="J668" i="1"/>
  <c r="C664" i="1"/>
  <c r="G664" i="1"/>
  <c r="K664" i="1"/>
  <c r="D664" i="1"/>
  <c r="H664" i="1"/>
  <c r="L664" i="1"/>
  <c r="A664" i="1"/>
  <c r="E664" i="1"/>
  <c r="I664" i="1"/>
  <c r="M664" i="1"/>
  <c r="J664" i="1"/>
  <c r="B664" i="1"/>
  <c r="C660" i="1"/>
  <c r="G660" i="1"/>
  <c r="K660" i="1"/>
  <c r="D660" i="1"/>
  <c r="H660" i="1"/>
  <c r="L660" i="1"/>
  <c r="A660" i="1"/>
  <c r="E660" i="1"/>
  <c r="I660" i="1"/>
  <c r="M660" i="1"/>
  <c r="B660" i="1"/>
  <c r="F660" i="1"/>
  <c r="C656" i="1"/>
  <c r="G656" i="1"/>
  <c r="K656" i="1"/>
  <c r="D656" i="1"/>
  <c r="H656" i="1"/>
  <c r="L656" i="1"/>
  <c r="A656" i="1"/>
  <c r="E656" i="1"/>
  <c r="I656" i="1"/>
  <c r="M656" i="1"/>
  <c r="B656" i="1"/>
  <c r="F656" i="1"/>
  <c r="J656" i="1"/>
  <c r="C652" i="1"/>
  <c r="G652" i="1"/>
  <c r="K652" i="1"/>
  <c r="D652" i="1"/>
  <c r="H652" i="1"/>
  <c r="L652" i="1"/>
  <c r="A652" i="1"/>
  <c r="E652" i="1"/>
  <c r="I652" i="1"/>
  <c r="M652" i="1"/>
  <c r="F652" i="1"/>
  <c r="J652" i="1"/>
  <c r="C648" i="1"/>
  <c r="G648" i="1"/>
  <c r="K648" i="1"/>
  <c r="D648" i="1"/>
  <c r="H648" i="1"/>
  <c r="L648" i="1"/>
  <c r="A648" i="1"/>
  <c r="E648" i="1"/>
  <c r="I648" i="1"/>
  <c r="M648" i="1"/>
  <c r="J648" i="1"/>
  <c r="B648" i="1"/>
  <c r="C644" i="1"/>
  <c r="G644" i="1"/>
  <c r="K644" i="1"/>
  <c r="D644" i="1"/>
  <c r="H644" i="1"/>
  <c r="L644" i="1"/>
  <c r="A644" i="1"/>
  <c r="E644" i="1"/>
  <c r="I644" i="1"/>
  <c r="M644" i="1"/>
  <c r="B644" i="1"/>
  <c r="F644" i="1"/>
  <c r="C640" i="1"/>
  <c r="G640" i="1"/>
  <c r="K640" i="1"/>
  <c r="D640" i="1"/>
  <c r="H640" i="1"/>
  <c r="L640" i="1"/>
  <c r="A640" i="1"/>
  <c r="E640" i="1"/>
  <c r="I640" i="1"/>
  <c r="M640" i="1"/>
  <c r="B640" i="1"/>
  <c r="F640" i="1"/>
  <c r="J640" i="1"/>
  <c r="C636" i="1"/>
  <c r="G636" i="1"/>
  <c r="K636" i="1"/>
  <c r="D636" i="1"/>
  <c r="H636" i="1"/>
  <c r="L636" i="1"/>
  <c r="A636" i="1"/>
  <c r="E636" i="1"/>
  <c r="I636" i="1"/>
  <c r="M636" i="1"/>
  <c r="F636" i="1"/>
  <c r="J636" i="1"/>
  <c r="C632" i="1"/>
  <c r="G632" i="1"/>
  <c r="K632" i="1"/>
  <c r="D632" i="1"/>
  <c r="H632" i="1"/>
  <c r="L632" i="1"/>
  <c r="A632" i="1"/>
  <c r="E632" i="1"/>
  <c r="I632" i="1"/>
  <c r="M632" i="1"/>
  <c r="J632" i="1"/>
  <c r="B632" i="1"/>
  <c r="C628" i="1"/>
  <c r="G628" i="1"/>
  <c r="K628" i="1"/>
  <c r="D628" i="1"/>
  <c r="H628" i="1"/>
  <c r="L628" i="1"/>
  <c r="A628" i="1"/>
  <c r="E628" i="1"/>
  <c r="I628" i="1"/>
  <c r="M628" i="1"/>
  <c r="B628" i="1"/>
  <c r="F628" i="1"/>
  <c r="C624" i="1"/>
  <c r="G624" i="1"/>
  <c r="K624" i="1"/>
  <c r="D624" i="1"/>
  <c r="H624" i="1"/>
  <c r="L624" i="1"/>
  <c r="A624" i="1"/>
  <c r="E624" i="1"/>
  <c r="I624" i="1"/>
  <c r="M624" i="1"/>
  <c r="B624" i="1"/>
  <c r="F624" i="1"/>
  <c r="J624" i="1"/>
  <c r="C620" i="1"/>
  <c r="G620" i="1"/>
  <c r="K620" i="1"/>
  <c r="D620" i="1"/>
  <c r="H620" i="1"/>
  <c r="L620" i="1"/>
  <c r="A620" i="1"/>
  <c r="E620" i="1"/>
  <c r="I620" i="1"/>
  <c r="M620" i="1"/>
  <c r="F620" i="1"/>
  <c r="J620" i="1"/>
  <c r="C616" i="1"/>
  <c r="G616" i="1"/>
  <c r="K616" i="1"/>
  <c r="D616" i="1"/>
  <c r="H616" i="1"/>
  <c r="L616" i="1"/>
  <c r="A616" i="1"/>
  <c r="E616" i="1"/>
  <c r="I616" i="1"/>
  <c r="M616" i="1"/>
  <c r="J616" i="1"/>
  <c r="B616" i="1"/>
  <c r="C612" i="1"/>
  <c r="G612" i="1"/>
  <c r="K612" i="1"/>
  <c r="D612" i="1"/>
  <c r="H612" i="1"/>
  <c r="L612" i="1"/>
  <c r="A612" i="1"/>
  <c r="E612" i="1"/>
  <c r="I612" i="1"/>
  <c r="M612" i="1"/>
  <c r="B612" i="1"/>
  <c r="F612" i="1"/>
  <c r="C608" i="1"/>
  <c r="G608" i="1"/>
  <c r="K608" i="1"/>
  <c r="D608" i="1"/>
  <c r="H608" i="1"/>
  <c r="L608" i="1"/>
  <c r="A608" i="1"/>
  <c r="E608" i="1"/>
  <c r="I608" i="1"/>
  <c r="M608" i="1"/>
  <c r="B608" i="1"/>
  <c r="F608" i="1"/>
  <c r="J608" i="1"/>
  <c r="C604" i="1"/>
  <c r="G604" i="1"/>
  <c r="K604" i="1"/>
  <c r="E604" i="1"/>
  <c r="J604" i="1"/>
  <c r="A604" i="1"/>
  <c r="F604" i="1"/>
  <c r="L604" i="1"/>
  <c r="B604" i="1"/>
  <c r="H604" i="1"/>
  <c r="M604" i="1"/>
  <c r="D604" i="1"/>
  <c r="I604" i="1"/>
  <c r="C600" i="1"/>
  <c r="G600" i="1"/>
  <c r="K600" i="1"/>
  <c r="D600" i="1"/>
  <c r="I600" i="1"/>
  <c r="E600" i="1"/>
  <c r="J600" i="1"/>
  <c r="A600" i="1"/>
  <c r="F600" i="1"/>
  <c r="L600" i="1"/>
  <c r="H600" i="1"/>
  <c r="M600" i="1"/>
  <c r="C596" i="1"/>
  <c r="G596" i="1"/>
  <c r="K596" i="1"/>
  <c r="B596" i="1"/>
  <c r="H596" i="1"/>
  <c r="M596" i="1"/>
  <c r="D596" i="1"/>
  <c r="I596" i="1"/>
  <c r="E596" i="1"/>
  <c r="J596" i="1"/>
  <c r="A596" i="1"/>
  <c r="F596" i="1"/>
  <c r="C592" i="1"/>
  <c r="G592" i="1"/>
  <c r="K592" i="1"/>
  <c r="A592" i="1"/>
  <c r="F592" i="1"/>
  <c r="L592" i="1"/>
  <c r="B592" i="1"/>
  <c r="H592" i="1"/>
  <c r="M592" i="1"/>
  <c r="D592" i="1"/>
  <c r="I592" i="1"/>
  <c r="E592" i="1"/>
  <c r="J592" i="1"/>
  <c r="C588" i="1"/>
  <c r="G588" i="1"/>
  <c r="K588" i="1"/>
  <c r="E588" i="1"/>
  <c r="J588" i="1"/>
  <c r="A588" i="1"/>
  <c r="F588" i="1"/>
  <c r="L588" i="1"/>
  <c r="B588" i="1"/>
  <c r="H588" i="1"/>
  <c r="M588" i="1"/>
  <c r="D588" i="1"/>
  <c r="C584" i="1"/>
  <c r="G584" i="1"/>
  <c r="K584" i="1"/>
  <c r="D584" i="1"/>
  <c r="I584" i="1"/>
  <c r="E584" i="1"/>
  <c r="J584" i="1"/>
  <c r="A584" i="1"/>
  <c r="F584" i="1"/>
  <c r="L584" i="1"/>
  <c r="B584" i="1"/>
  <c r="H584" i="1"/>
  <c r="M584" i="1"/>
  <c r="C580" i="1"/>
  <c r="G580" i="1"/>
  <c r="K580" i="1"/>
  <c r="B580" i="1"/>
  <c r="H580" i="1"/>
  <c r="M580" i="1"/>
  <c r="D580" i="1"/>
  <c r="I580" i="1"/>
  <c r="E580" i="1"/>
  <c r="J580" i="1"/>
  <c r="L580" i="1"/>
  <c r="A580" i="1"/>
  <c r="C576" i="1"/>
  <c r="G576" i="1"/>
  <c r="K576" i="1"/>
  <c r="A576" i="1"/>
  <c r="F576" i="1"/>
  <c r="L576" i="1"/>
  <c r="B576" i="1"/>
  <c r="H576" i="1"/>
  <c r="M576" i="1"/>
  <c r="D576" i="1"/>
  <c r="I576" i="1"/>
  <c r="E576" i="1"/>
  <c r="J576" i="1"/>
  <c r="C572" i="1"/>
  <c r="G572" i="1"/>
  <c r="K572" i="1"/>
  <c r="E572" i="1"/>
  <c r="J572" i="1"/>
  <c r="A572" i="1"/>
  <c r="F572" i="1"/>
  <c r="L572" i="1"/>
  <c r="B572" i="1"/>
  <c r="H572" i="1"/>
  <c r="M572" i="1"/>
  <c r="I572" i="1"/>
  <c r="C568" i="1"/>
  <c r="G568" i="1"/>
  <c r="K568" i="1"/>
  <c r="D568" i="1"/>
  <c r="I568" i="1"/>
  <c r="E568" i="1"/>
  <c r="J568" i="1"/>
  <c r="A568" i="1"/>
  <c r="F568" i="1"/>
  <c r="L568" i="1"/>
  <c r="B568" i="1"/>
  <c r="H568" i="1"/>
  <c r="C564" i="1"/>
  <c r="G564" i="1"/>
  <c r="K564" i="1"/>
  <c r="B564" i="1"/>
  <c r="H564" i="1"/>
  <c r="M564" i="1"/>
  <c r="D564" i="1"/>
  <c r="I564" i="1"/>
  <c r="E564" i="1"/>
  <c r="J564" i="1"/>
  <c r="F564" i="1"/>
  <c r="L564" i="1"/>
  <c r="C560" i="1"/>
  <c r="G560" i="1"/>
  <c r="K560" i="1"/>
  <c r="A560" i="1"/>
  <c r="F560" i="1"/>
  <c r="L560" i="1"/>
  <c r="B560" i="1"/>
  <c r="H560" i="1"/>
  <c r="M560" i="1"/>
  <c r="D560" i="1"/>
  <c r="I560" i="1"/>
  <c r="E560" i="1"/>
  <c r="C556" i="1"/>
  <c r="G556" i="1"/>
  <c r="K556" i="1"/>
  <c r="E556" i="1"/>
  <c r="J556" i="1"/>
  <c r="A556" i="1"/>
  <c r="F556" i="1"/>
  <c r="L556" i="1"/>
  <c r="B556" i="1"/>
  <c r="H556" i="1"/>
  <c r="M556" i="1"/>
  <c r="D556" i="1"/>
  <c r="I556" i="1"/>
  <c r="C552" i="1"/>
  <c r="G552" i="1"/>
  <c r="K552" i="1"/>
  <c r="D552" i="1"/>
  <c r="I552" i="1"/>
  <c r="E552" i="1"/>
  <c r="J552" i="1"/>
  <c r="A552" i="1"/>
  <c r="F552" i="1"/>
  <c r="L552" i="1"/>
  <c r="M552" i="1"/>
  <c r="B552" i="1"/>
  <c r="C548" i="1"/>
  <c r="G548" i="1"/>
  <c r="K548" i="1"/>
  <c r="B548" i="1"/>
  <c r="H548" i="1"/>
  <c r="M548" i="1"/>
  <c r="D548" i="1"/>
  <c r="I548" i="1"/>
  <c r="E548" i="1"/>
  <c r="J548" i="1"/>
  <c r="A548" i="1"/>
  <c r="F548" i="1"/>
  <c r="L548" i="1"/>
  <c r="C544" i="1"/>
  <c r="G544" i="1"/>
  <c r="K544" i="1"/>
  <c r="A544" i="1"/>
  <c r="F544" i="1"/>
  <c r="L544" i="1"/>
  <c r="B544" i="1"/>
  <c r="H544" i="1"/>
  <c r="M544" i="1"/>
  <c r="D544" i="1"/>
  <c r="I544" i="1"/>
  <c r="J544" i="1"/>
  <c r="C540" i="1"/>
  <c r="G540" i="1"/>
  <c r="K540" i="1"/>
  <c r="E540" i="1"/>
  <c r="J540" i="1"/>
  <c r="A540" i="1"/>
  <c r="F540" i="1"/>
  <c r="L540" i="1"/>
  <c r="B540" i="1"/>
  <c r="H540" i="1"/>
  <c r="M540" i="1"/>
  <c r="D540" i="1"/>
  <c r="I540" i="1"/>
  <c r="C536" i="1"/>
  <c r="G536" i="1"/>
  <c r="K536" i="1"/>
  <c r="D536" i="1"/>
  <c r="I536" i="1"/>
  <c r="E536" i="1"/>
  <c r="J536" i="1"/>
  <c r="A536" i="1"/>
  <c r="F536" i="1"/>
  <c r="L536" i="1"/>
  <c r="H536" i="1"/>
  <c r="M536" i="1"/>
  <c r="C532" i="1"/>
  <c r="G532" i="1"/>
  <c r="K532" i="1"/>
  <c r="B532" i="1"/>
  <c r="H532" i="1"/>
  <c r="M532" i="1"/>
  <c r="D532" i="1"/>
  <c r="I532" i="1"/>
  <c r="E532" i="1"/>
  <c r="J532" i="1"/>
  <c r="A532" i="1"/>
  <c r="F532" i="1"/>
  <c r="C528" i="1"/>
  <c r="G528" i="1"/>
  <c r="K528" i="1"/>
  <c r="A528" i="1"/>
  <c r="F528" i="1"/>
  <c r="L528" i="1"/>
  <c r="B528" i="1"/>
  <c r="H528" i="1"/>
  <c r="M528" i="1"/>
  <c r="D528" i="1"/>
  <c r="I528" i="1"/>
  <c r="E528" i="1"/>
  <c r="J528" i="1"/>
  <c r="C524" i="1"/>
  <c r="G524" i="1"/>
  <c r="K524" i="1"/>
  <c r="E524" i="1"/>
  <c r="J524" i="1"/>
  <c r="A524" i="1"/>
  <c r="F524" i="1"/>
  <c r="L524" i="1"/>
  <c r="B524" i="1"/>
  <c r="H524" i="1"/>
  <c r="M524" i="1"/>
  <c r="D524" i="1"/>
  <c r="C520" i="1"/>
  <c r="G520" i="1"/>
  <c r="K520" i="1"/>
  <c r="D520" i="1"/>
  <c r="I520" i="1"/>
  <c r="E520" i="1"/>
  <c r="J520" i="1"/>
  <c r="A520" i="1"/>
  <c r="F520" i="1"/>
  <c r="L520" i="1"/>
  <c r="B520" i="1"/>
  <c r="H520" i="1"/>
  <c r="M520" i="1"/>
  <c r="C516" i="1"/>
  <c r="G516" i="1"/>
  <c r="K516" i="1"/>
  <c r="B516" i="1"/>
  <c r="H516" i="1"/>
  <c r="M516" i="1"/>
  <c r="D516" i="1"/>
  <c r="I516" i="1"/>
  <c r="E516" i="1"/>
  <c r="J516" i="1"/>
  <c r="L516" i="1"/>
  <c r="A516" i="1"/>
  <c r="C512" i="1"/>
  <c r="G512" i="1"/>
  <c r="K512" i="1"/>
  <c r="A512" i="1"/>
  <c r="F512" i="1"/>
  <c r="L512" i="1"/>
  <c r="B512" i="1"/>
  <c r="H512" i="1"/>
  <c r="M512" i="1"/>
  <c r="D512" i="1"/>
  <c r="I512" i="1"/>
  <c r="E512" i="1"/>
  <c r="J512" i="1"/>
  <c r="C508" i="1"/>
  <c r="G508" i="1"/>
  <c r="K508" i="1"/>
  <c r="E508" i="1"/>
  <c r="J508" i="1"/>
  <c r="A508" i="1"/>
  <c r="F508" i="1"/>
  <c r="L508" i="1"/>
  <c r="B508" i="1"/>
  <c r="H508" i="1"/>
  <c r="M508" i="1"/>
  <c r="I508" i="1"/>
  <c r="A504" i="1"/>
  <c r="E504" i="1"/>
  <c r="I504" i="1"/>
  <c r="M504" i="1"/>
  <c r="B504" i="1"/>
  <c r="F504" i="1"/>
  <c r="J504" i="1"/>
  <c r="C504" i="1"/>
  <c r="G504" i="1"/>
  <c r="K504" i="1"/>
  <c r="L504" i="1"/>
  <c r="D504" i="1"/>
  <c r="A500" i="1"/>
  <c r="E500" i="1"/>
  <c r="I500" i="1"/>
  <c r="M500" i="1"/>
  <c r="B500" i="1"/>
  <c r="F500" i="1"/>
  <c r="J500" i="1"/>
  <c r="C500" i="1"/>
  <c r="G500" i="1"/>
  <c r="K500" i="1"/>
  <c r="D500" i="1"/>
  <c r="H500" i="1"/>
  <c r="L500" i="1"/>
  <c r="A496" i="1"/>
  <c r="E496" i="1"/>
  <c r="I496" i="1"/>
  <c r="M496" i="1"/>
  <c r="B496" i="1"/>
  <c r="F496" i="1"/>
  <c r="J496" i="1"/>
  <c r="C496" i="1"/>
  <c r="G496" i="1"/>
  <c r="K496" i="1"/>
  <c r="D496" i="1"/>
  <c r="H496" i="1"/>
  <c r="L496" i="1"/>
  <c r="A492" i="1"/>
  <c r="E492" i="1"/>
  <c r="I492" i="1"/>
  <c r="M492" i="1"/>
  <c r="B492" i="1"/>
  <c r="F492" i="1"/>
  <c r="J492" i="1"/>
  <c r="C492" i="1"/>
  <c r="G492" i="1"/>
  <c r="K492" i="1"/>
  <c r="H492" i="1"/>
  <c r="L492" i="1"/>
  <c r="D492" i="1"/>
  <c r="A488" i="1"/>
  <c r="E488" i="1"/>
  <c r="I488" i="1"/>
  <c r="M488" i="1"/>
  <c r="B488" i="1"/>
  <c r="F488" i="1"/>
  <c r="J488" i="1"/>
  <c r="C488" i="1"/>
  <c r="G488" i="1"/>
  <c r="K488" i="1"/>
  <c r="L488" i="1"/>
  <c r="D488" i="1"/>
  <c r="H488" i="1"/>
  <c r="A484" i="1"/>
  <c r="E484" i="1"/>
  <c r="I484" i="1"/>
  <c r="M484" i="1"/>
  <c r="B484" i="1"/>
  <c r="F484" i="1"/>
  <c r="J484" i="1"/>
  <c r="C484" i="1"/>
  <c r="G484" i="1"/>
  <c r="K484" i="1"/>
  <c r="D484" i="1"/>
  <c r="H484" i="1"/>
  <c r="A480" i="1"/>
  <c r="E480" i="1"/>
  <c r="I480" i="1"/>
  <c r="M480" i="1"/>
  <c r="B480" i="1"/>
  <c r="F480" i="1"/>
  <c r="J480" i="1"/>
  <c r="C480" i="1"/>
  <c r="G480" i="1"/>
  <c r="K480" i="1"/>
  <c r="D480" i="1"/>
  <c r="H480" i="1"/>
  <c r="L480" i="1"/>
  <c r="A476" i="1"/>
  <c r="E476" i="1"/>
  <c r="I476" i="1"/>
  <c r="M476" i="1"/>
  <c r="D476" i="1"/>
  <c r="J476" i="1"/>
  <c r="F476" i="1"/>
  <c r="K476" i="1"/>
  <c r="B476" i="1"/>
  <c r="G476" i="1"/>
  <c r="L476" i="1"/>
  <c r="C476" i="1"/>
  <c r="H476" i="1"/>
  <c r="A472" i="1"/>
  <c r="E472" i="1"/>
  <c r="I472" i="1"/>
  <c r="M472" i="1"/>
  <c r="C472" i="1"/>
  <c r="H472" i="1"/>
  <c r="D472" i="1"/>
  <c r="J472" i="1"/>
  <c r="F472" i="1"/>
  <c r="K472" i="1"/>
  <c r="G472" i="1"/>
  <c r="L472" i="1"/>
  <c r="B472" i="1"/>
  <c r="A468" i="1"/>
  <c r="E468" i="1"/>
  <c r="I468" i="1"/>
  <c r="M468" i="1"/>
  <c r="B468" i="1"/>
  <c r="G468" i="1"/>
  <c r="L468" i="1"/>
  <c r="C468" i="1"/>
  <c r="H468" i="1"/>
  <c r="D468" i="1"/>
  <c r="J468" i="1"/>
  <c r="F468" i="1"/>
  <c r="K468" i="1"/>
  <c r="A464" i="1"/>
  <c r="E464" i="1"/>
  <c r="I464" i="1"/>
  <c r="M464" i="1"/>
  <c r="F464" i="1"/>
  <c r="K464" i="1"/>
  <c r="B464" i="1"/>
  <c r="G464" i="1"/>
  <c r="L464" i="1"/>
  <c r="C464" i="1"/>
  <c r="H464" i="1"/>
  <c r="D464" i="1"/>
  <c r="J464" i="1"/>
  <c r="A460" i="1"/>
  <c r="E460" i="1"/>
  <c r="I460" i="1"/>
  <c r="M460" i="1"/>
  <c r="D460" i="1"/>
  <c r="J460" i="1"/>
  <c r="F460" i="1"/>
  <c r="K460" i="1"/>
  <c r="B460" i="1"/>
  <c r="G460" i="1"/>
  <c r="L460" i="1"/>
  <c r="C460" i="1"/>
  <c r="A456" i="1"/>
  <c r="E456" i="1"/>
  <c r="I456" i="1"/>
  <c r="M456" i="1"/>
  <c r="C456" i="1"/>
  <c r="H456" i="1"/>
  <c r="D456" i="1"/>
  <c r="J456" i="1"/>
  <c r="F456" i="1"/>
  <c r="K456" i="1"/>
  <c r="B456" i="1"/>
  <c r="G456" i="1"/>
  <c r="L456" i="1"/>
  <c r="A452" i="1"/>
  <c r="E452" i="1"/>
  <c r="I452" i="1"/>
  <c r="M452" i="1"/>
  <c r="B452" i="1"/>
  <c r="G452" i="1"/>
  <c r="L452" i="1"/>
  <c r="C452" i="1"/>
  <c r="H452" i="1"/>
  <c r="D452" i="1"/>
  <c r="J452" i="1"/>
  <c r="K452" i="1"/>
  <c r="F452" i="1"/>
  <c r="A448" i="1"/>
  <c r="E448" i="1"/>
  <c r="I448" i="1"/>
  <c r="M448" i="1"/>
  <c r="F448" i="1"/>
  <c r="K448" i="1"/>
  <c r="B448" i="1"/>
  <c r="G448" i="1"/>
  <c r="L448" i="1"/>
  <c r="C448" i="1"/>
  <c r="H448" i="1"/>
  <c r="D448" i="1"/>
  <c r="J448" i="1"/>
  <c r="A444" i="1"/>
  <c r="E444" i="1"/>
  <c r="I444" i="1"/>
  <c r="M444" i="1"/>
  <c r="D444" i="1"/>
  <c r="J444" i="1"/>
  <c r="F444" i="1"/>
  <c r="K444" i="1"/>
  <c r="B444" i="1"/>
  <c r="G444" i="1"/>
  <c r="L444" i="1"/>
  <c r="H444" i="1"/>
  <c r="C444" i="1"/>
  <c r="A440" i="1"/>
  <c r="E440" i="1"/>
  <c r="I440" i="1"/>
  <c r="M440" i="1"/>
  <c r="C440" i="1"/>
  <c r="H440" i="1"/>
  <c r="D440" i="1"/>
  <c r="J440" i="1"/>
  <c r="F440" i="1"/>
  <c r="K440" i="1"/>
  <c r="B440" i="1"/>
  <c r="G440" i="1"/>
  <c r="A436" i="1"/>
  <c r="E436" i="1"/>
  <c r="I436" i="1"/>
  <c r="M436" i="1"/>
  <c r="B436" i="1"/>
  <c r="G436" i="1"/>
  <c r="L436" i="1"/>
  <c r="C436" i="1"/>
  <c r="H436" i="1"/>
  <c r="D436" i="1"/>
  <c r="J436" i="1"/>
  <c r="F436" i="1"/>
  <c r="K436" i="1"/>
  <c r="A432" i="1"/>
  <c r="E432" i="1"/>
  <c r="I432" i="1"/>
  <c r="M432" i="1"/>
  <c r="F432" i="1"/>
  <c r="K432" i="1"/>
  <c r="B432" i="1"/>
  <c r="G432" i="1"/>
  <c r="L432" i="1"/>
  <c r="C432" i="1"/>
  <c r="H432" i="1"/>
  <c r="D432" i="1"/>
  <c r="J432" i="1"/>
  <c r="A428" i="1"/>
  <c r="E428" i="1"/>
  <c r="I428" i="1"/>
  <c r="M428" i="1"/>
  <c r="D428" i="1"/>
  <c r="J428" i="1"/>
  <c r="F428" i="1"/>
  <c r="K428" i="1"/>
  <c r="B428" i="1"/>
  <c r="G428" i="1"/>
  <c r="L428" i="1"/>
  <c r="C428" i="1"/>
  <c r="H428" i="1"/>
  <c r="A424" i="1"/>
  <c r="E424" i="1"/>
  <c r="I424" i="1"/>
  <c r="M424" i="1"/>
  <c r="C424" i="1"/>
  <c r="H424" i="1"/>
  <c r="D424" i="1"/>
  <c r="J424" i="1"/>
  <c r="F424" i="1"/>
  <c r="K424" i="1"/>
  <c r="L424" i="1"/>
  <c r="B424" i="1"/>
  <c r="G424" i="1"/>
  <c r="A420" i="1"/>
  <c r="E420" i="1"/>
  <c r="I420" i="1"/>
  <c r="M420" i="1"/>
  <c r="B420" i="1"/>
  <c r="G420" i="1"/>
  <c r="L420" i="1"/>
  <c r="C420" i="1"/>
  <c r="H420" i="1"/>
  <c r="D420" i="1"/>
  <c r="J420" i="1"/>
  <c r="F420" i="1"/>
  <c r="K420" i="1"/>
  <c r="A416" i="1"/>
  <c r="E416" i="1"/>
  <c r="I416" i="1"/>
  <c r="M416" i="1"/>
  <c r="F416" i="1"/>
  <c r="K416" i="1"/>
  <c r="B416" i="1"/>
  <c r="G416" i="1"/>
  <c r="L416" i="1"/>
  <c r="C416" i="1"/>
  <c r="H416" i="1"/>
  <c r="J416" i="1"/>
  <c r="D416" i="1"/>
  <c r="A412" i="1"/>
  <c r="E412" i="1"/>
  <c r="I412" i="1"/>
  <c r="M412" i="1"/>
  <c r="D412" i="1"/>
  <c r="J412" i="1"/>
  <c r="F412" i="1"/>
  <c r="K412" i="1"/>
  <c r="B412" i="1"/>
  <c r="G412" i="1"/>
  <c r="L412" i="1"/>
  <c r="C412" i="1"/>
  <c r="H412" i="1"/>
  <c r="A408" i="1"/>
  <c r="E408" i="1"/>
  <c r="I408" i="1"/>
  <c r="M408" i="1"/>
  <c r="C408" i="1"/>
  <c r="H408" i="1"/>
  <c r="D408" i="1"/>
  <c r="J408" i="1"/>
  <c r="F408" i="1"/>
  <c r="K408" i="1"/>
  <c r="G408" i="1"/>
  <c r="L408" i="1"/>
  <c r="A404" i="1"/>
  <c r="E404" i="1"/>
  <c r="I404" i="1"/>
  <c r="M404" i="1"/>
  <c r="B404" i="1"/>
  <c r="G404" i="1"/>
  <c r="L404" i="1"/>
  <c r="C404" i="1"/>
  <c r="H404" i="1"/>
  <c r="D404" i="1"/>
  <c r="J404" i="1"/>
  <c r="F404" i="1"/>
  <c r="K404" i="1"/>
  <c r="C400" i="1"/>
  <c r="G400" i="1"/>
  <c r="K400" i="1"/>
  <c r="D400" i="1"/>
  <c r="H400" i="1"/>
  <c r="L400" i="1"/>
  <c r="A400" i="1"/>
  <c r="E400" i="1"/>
  <c r="I400" i="1"/>
  <c r="M400" i="1"/>
  <c r="B400" i="1"/>
  <c r="F400" i="1"/>
  <c r="J400" i="1"/>
  <c r="C396" i="1"/>
  <c r="G396" i="1"/>
  <c r="K396" i="1"/>
  <c r="D396" i="1"/>
  <c r="H396" i="1"/>
  <c r="L396" i="1"/>
  <c r="A396" i="1"/>
  <c r="E396" i="1"/>
  <c r="I396" i="1"/>
  <c r="M396" i="1"/>
  <c r="B396" i="1"/>
  <c r="F396" i="1"/>
  <c r="J396" i="1"/>
  <c r="C392" i="1"/>
  <c r="G392" i="1"/>
  <c r="K392" i="1"/>
  <c r="D392" i="1"/>
  <c r="H392" i="1"/>
  <c r="L392" i="1"/>
  <c r="A392" i="1"/>
  <c r="E392" i="1"/>
  <c r="I392" i="1"/>
  <c r="M392" i="1"/>
  <c r="F392" i="1"/>
  <c r="J392" i="1"/>
  <c r="B392" i="1"/>
  <c r="C388" i="1"/>
  <c r="G388" i="1"/>
  <c r="K388" i="1"/>
  <c r="D388" i="1"/>
  <c r="H388" i="1"/>
  <c r="L388" i="1"/>
  <c r="A388" i="1"/>
  <c r="E388" i="1"/>
  <c r="I388" i="1"/>
  <c r="M388" i="1"/>
  <c r="J388" i="1"/>
  <c r="B388" i="1"/>
  <c r="F388" i="1"/>
  <c r="C384" i="1"/>
  <c r="G384" i="1"/>
  <c r="K384" i="1"/>
  <c r="D384" i="1"/>
  <c r="H384" i="1"/>
  <c r="L384" i="1"/>
  <c r="A384" i="1"/>
  <c r="E384" i="1"/>
  <c r="I384" i="1"/>
  <c r="M384" i="1"/>
  <c r="B384" i="1"/>
  <c r="F384" i="1"/>
  <c r="J384" i="1"/>
  <c r="C380" i="1"/>
  <c r="G380" i="1"/>
  <c r="K380" i="1"/>
  <c r="D380" i="1"/>
  <c r="H380" i="1"/>
  <c r="L380" i="1"/>
  <c r="A380" i="1"/>
  <c r="E380" i="1"/>
  <c r="I380" i="1"/>
  <c r="M380" i="1"/>
  <c r="B380" i="1"/>
  <c r="F380" i="1"/>
  <c r="J380" i="1"/>
  <c r="C376" i="1"/>
  <c r="G376" i="1"/>
  <c r="K376" i="1"/>
  <c r="D376" i="1"/>
  <c r="H376" i="1"/>
  <c r="L376" i="1"/>
  <c r="A376" i="1"/>
  <c r="E376" i="1"/>
  <c r="I376" i="1"/>
  <c r="M376" i="1"/>
  <c r="F376" i="1"/>
  <c r="J376" i="1"/>
  <c r="B376" i="1"/>
  <c r="C372" i="1"/>
  <c r="G372" i="1"/>
  <c r="K372" i="1"/>
  <c r="D372" i="1"/>
  <c r="H372" i="1"/>
  <c r="L372" i="1"/>
  <c r="A372" i="1"/>
  <c r="E372" i="1"/>
  <c r="I372" i="1"/>
  <c r="M372" i="1"/>
  <c r="J372" i="1"/>
  <c r="B372" i="1"/>
  <c r="F372" i="1"/>
  <c r="C368" i="1"/>
  <c r="G368" i="1"/>
  <c r="K368" i="1"/>
  <c r="D368" i="1"/>
  <c r="H368" i="1"/>
  <c r="L368" i="1"/>
  <c r="A368" i="1"/>
  <c r="E368" i="1"/>
  <c r="I368" i="1"/>
  <c r="M368" i="1"/>
  <c r="B368" i="1"/>
  <c r="F368" i="1"/>
  <c r="J368" i="1"/>
  <c r="C364" i="1"/>
  <c r="G364" i="1"/>
  <c r="K364" i="1"/>
  <c r="D364" i="1"/>
  <c r="H364" i="1"/>
  <c r="L364" i="1"/>
  <c r="A364" i="1"/>
  <c r="E364" i="1"/>
  <c r="I364" i="1"/>
  <c r="M364" i="1"/>
  <c r="B364" i="1"/>
  <c r="F364" i="1"/>
  <c r="J364" i="1"/>
  <c r="C360" i="1"/>
  <c r="G360" i="1"/>
  <c r="K360" i="1"/>
  <c r="D360" i="1"/>
  <c r="H360" i="1"/>
  <c r="L360" i="1"/>
  <c r="A360" i="1"/>
  <c r="E360" i="1"/>
  <c r="I360" i="1"/>
  <c r="M360" i="1"/>
  <c r="F360" i="1"/>
  <c r="J360" i="1"/>
  <c r="B360" i="1"/>
  <c r="C356" i="1"/>
  <c r="G356" i="1"/>
  <c r="K356" i="1"/>
  <c r="D356" i="1"/>
  <c r="H356" i="1"/>
  <c r="L356" i="1"/>
  <c r="A356" i="1"/>
  <c r="E356" i="1"/>
  <c r="I356" i="1"/>
  <c r="M356" i="1"/>
  <c r="J356" i="1"/>
  <c r="B356" i="1"/>
  <c r="F356" i="1"/>
  <c r="C352" i="1"/>
  <c r="G352" i="1"/>
  <c r="K352" i="1"/>
  <c r="D352" i="1"/>
  <c r="H352" i="1"/>
  <c r="L352" i="1"/>
  <c r="A352" i="1"/>
  <c r="E352" i="1"/>
  <c r="I352" i="1"/>
  <c r="M352" i="1"/>
  <c r="B352" i="1"/>
  <c r="F352" i="1"/>
  <c r="J352" i="1"/>
  <c r="C348" i="1"/>
  <c r="G348" i="1"/>
  <c r="K348" i="1"/>
  <c r="D348" i="1"/>
  <c r="H348" i="1"/>
  <c r="L348" i="1"/>
  <c r="A348" i="1"/>
  <c r="E348" i="1"/>
  <c r="I348" i="1"/>
  <c r="M348" i="1"/>
  <c r="B348" i="1"/>
  <c r="F348" i="1"/>
  <c r="J348" i="1"/>
  <c r="C344" i="1"/>
  <c r="G344" i="1"/>
  <c r="K344" i="1"/>
  <c r="D344" i="1"/>
  <c r="H344" i="1"/>
  <c r="L344" i="1"/>
  <c r="A344" i="1"/>
  <c r="E344" i="1"/>
  <c r="I344" i="1"/>
  <c r="M344" i="1"/>
  <c r="F344" i="1"/>
  <c r="J344" i="1"/>
  <c r="B344" i="1"/>
  <c r="C340" i="1"/>
  <c r="G340" i="1"/>
  <c r="K340" i="1"/>
  <c r="D340" i="1"/>
  <c r="H340" i="1"/>
  <c r="L340" i="1"/>
  <c r="A340" i="1"/>
  <c r="E340" i="1"/>
  <c r="I340" i="1"/>
  <c r="M340" i="1"/>
  <c r="J340" i="1"/>
  <c r="B340" i="1"/>
  <c r="F340" i="1"/>
  <c r="C336" i="1"/>
  <c r="G336" i="1"/>
  <c r="K336" i="1"/>
  <c r="D336" i="1"/>
  <c r="H336" i="1"/>
  <c r="L336" i="1"/>
  <c r="A336" i="1"/>
  <c r="E336" i="1"/>
  <c r="I336" i="1"/>
  <c r="M336" i="1"/>
  <c r="B336" i="1"/>
  <c r="F336" i="1"/>
  <c r="J336" i="1"/>
  <c r="C332" i="1"/>
  <c r="G332" i="1"/>
  <c r="K332" i="1"/>
  <c r="D332" i="1"/>
  <c r="H332" i="1"/>
  <c r="L332" i="1"/>
  <c r="A332" i="1"/>
  <c r="E332" i="1"/>
  <c r="I332" i="1"/>
  <c r="M332" i="1"/>
  <c r="B332" i="1"/>
  <c r="F332" i="1"/>
  <c r="J332" i="1"/>
  <c r="A328" i="1"/>
  <c r="E328" i="1"/>
  <c r="I328" i="1"/>
  <c r="M328" i="1"/>
  <c r="C328" i="1"/>
  <c r="G328" i="1"/>
  <c r="K328" i="1"/>
  <c r="F328" i="1"/>
  <c r="H328" i="1"/>
  <c r="B328" i="1"/>
  <c r="J328" i="1"/>
  <c r="D328" i="1"/>
  <c r="L328" i="1"/>
  <c r="A324" i="1"/>
  <c r="E324" i="1"/>
  <c r="I324" i="1"/>
  <c r="M324" i="1"/>
  <c r="C324" i="1"/>
  <c r="G324" i="1"/>
  <c r="K324" i="1"/>
  <c r="B324" i="1"/>
  <c r="J324" i="1"/>
  <c r="D324" i="1"/>
  <c r="L324" i="1"/>
  <c r="F324" i="1"/>
  <c r="H324" i="1"/>
  <c r="A320" i="1"/>
  <c r="E320" i="1"/>
  <c r="I320" i="1"/>
  <c r="M320" i="1"/>
  <c r="C320" i="1"/>
  <c r="G320" i="1"/>
  <c r="K320" i="1"/>
  <c r="F320" i="1"/>
  <c r="H320" i="1"/>
  <c r="B320" i="1"/>
  <c r="J320" i="1"/>
  <c r="D320" i="1"/>
  <c r="L320" i="1"/>
  <c r="A316" i="1"/>
  <c r="E316" i="1"/>
  <c r="I316" i="1"/>
  <c r="M316" i="1"/>
  <c r="C316" i="1"/>
  <c r="G316" i="1"/>
  <c r="K316" i="1"/>
  <c r="B316" i="1"/>
  <c r="J316" i="1"/>
  <c r="D316" i="1"/>
  <c r="L316" i="1"/>
  <c r="F316" i="1"/>
  <c r="H316" i="1"/>
  <c r="C312" i="1"/>
  <c r="G312" i="1"/>
  <c r="K312" i="1"/>
  <c r="A312" i="1"/>
  <c r="F312" i="1"/>
  <c r="L312" i="1"/>
  <c r="D312" i="1"/>
  <c r="I312" i="1"/>
  <c r="B312" i="1"/>
  <c r="M312" i="1"/>
  <c r="E312" i="1"/>
  <c r="H312" i="1"/>
  <c r="J312" i="1"/>
  <c r="C308" i="1"/>
  <c r="G308" i="1"/>
  <c r="K308" i="1"/>
  <c r="E308" i="1"/>
  <c r="J308" i="1"/>
  <c r="B308" i="1"/>
  <c r="H308" i="1"/>
  <c r="M308" i="1"/>
  <c r="A308" i="1"/>
  <c r="L308" i="1"/>
  <c r="D308" i="1"/>
  <c r="F308" i="1"/>
  <c r="I308" i="1"/>
  <c r="C304" i="1"/>
  <c r="G304" i="1"/>
  <c r="K304" i="1"/>
  <c r="D304" i="1"/>
  <c r="I304" i="1"/>
  <c r="E304" i="1"/>
  <c r="J304" i="1"/>
  <c r="A304" i="1"/>
  <c r="F304" i="1"/>
  <c r="L304" i="1"/>
  <c r="M304" i="1"/>
  <c r="B304" i="1"/>
  <c r="H304" i="1"/>
  <c r="C300" i="1"/>
  <c r="G300" i="1"/>
  <c r="K300" i="1"/>
  <c r="B300" i="1"/>
  <c r="H300" i="1"/>
  <c r="M300" i="1"/>
  <c r="D300" i="1"/>
  <c r="I300" i="1"/>
  <c r="E300" i="1"/>
  <c r="J300" i="1"/>
  <c r="A300" i="1"/>
  <c r="F300" i="1"/>
  <c r="L300" i="1"/>
  <c r="C296" i="1"/>
  <c r="G296" i="1"/>
  <c r="K296" i="1"/>
  <c r="A296" i="1"/>
  <c r="F296" i="1"/>
  <c r="L296" i="1"/>
  <c r="B296" i="1"/>
  <c r="H296" i="1"/>
  <c r="M296" i="1"/>
  <c r="D296" i="1"/>
  <c r="I296" i="1"/>
  <c r="J296" i="1"/>
  <c r="E296" i="1"/>
  <c r="C292" i="1"/>
  <c r="G292" i="1"/>
  <c r="K292" i="1"/>
  <c r="E292" i="1"/>
  <c r="J292" i="1"/>
  <c r="A292" i="1"/>
  <c r="F292" i="1"/>
  <c r="L292" i="1"/>
  <c r="B292" i="1"/>
  <c r="H292" i="1"/>
  <c r="M292" i="1"/>
  <c r="D292" i="1"/>
  <c r="I292" i="1"/>
  <c r="C288" i="1"/>
  <c r="G288" i="1"/>
  <c r="K288" i="1"/>
  <c r="D288" i="1"/>
  <c r="I288" i="1"/>
  <c r="E288" i="1"/>
  <c r="J288" i="1"/>
  <c r="A288" i="1"/>
  <c r="F288" i="1"/>
  <c r="L288" i="1"/>
  <c r="H288" i="1"/>
  <c r="M288" i="1"/>
  <c r="B288" i="1"/>
  <c r="C284" i="1"/>
  <c r="G284" i="1"/>
  <c r="K284" i="1"/>
  <c r="B284" i="1"/>
  <c r="H284" i="1"/>
  <c r="M284" i="1"/>
  <c r="D284" i="1"/>
  <c r="I284" i="1"/>
  <c r="E284" i="1"/>
  <c r="J284" i="1"/>
  <c r="A284" i="1"/>
  <c r="F284" i="1"/>
  <c r="L284" i="1"/>
  <c r="C280" i="1"/>
  <c r="G280" i="1"/>
  <c r="K280" i="1"/>
  <c r="A280" i="1"/>
  <c r="F280" i="1"/>
  <c r="L280" i="1"/>
  <c r="B280" i="1"/>
  <c r="H280" i="1"/>
  <c r="M280" i="1"/>
  <c r="D280" i="1"/>
  <c r="I280" i="1"/>
  <c r="E280" i="1"/>
  <c r="J280" i="1"/>
  <c r="C276" i="1"/>
  <c r="G276" i="1"/>
  <c r="K276" i="1"/>
  <c r="E276" i="1"/>
  <c r="J276" i="1"/>
  <c r="A276" i="1"/>
  <c r="F276" i="1"/>
  <c r="L276" i="1"/>
  <c r="B276" i="1"/>
  <c r="H276" i="1"/>
  <c r="M276" i="1"/>
  <c r="D276" i="1"/>
  <c r="I276" i="1"/>
  <c r="C272" i="1"/>
  <c r="G272" i="1"/>
  <c r="K272" i="1"/>
  <c r="D272" i="1"/>
  <c r="I272" i="1"/>
  <c r="E272" i="1"/>
  <c r="J272" i="1"/>
  <c r="A272" i="1"/>
  <c r="F272" i="1"/>
  <c r="L272" i="1"/>
  <c r="B272" i="1"/>
  <c r="H272" i="1"/>
  <c r="M272" i="1"/>
  <c r="C268" i="1"/>
  <c r="G268" i="1"/>
  <c r="K268" i="1"/>
  <c r="B268" i="1"/>
  <c r="H268" i="1"/>
  <c r="M268" i="1"/>
  <c r="D268" i="1"/>
  <c r="I268" i="1"/>
  <c r="E268" i="1"/>
  <c r="J268" i="1"/>
  <c r="L268" i="1"/>
  <c r="A268" i="1"/>
  <c r="F268" i="1"/>
  <c r="C264" i="1"/>
  <c r="G264" i="1"/>
  <c r="K264" i="1"/>
  <c r="A264" i="1"/>
  <c r="F264" i="1"/>
  <c r="L264" i="1"/>
  <c r="B264" i="1"/>
  <c r="H264" i="1"/>
  <c r="M264" i="1"/>
  <c r="D264" i="1"/>
  <c r="I264" i="1"/>
  <c r="E264" i="1"/>
  <c r="J264" i="1"/>
  <c r="C260" i="1"/>
  <c r="G260" i="1"/>
  <c r="K260" i="1"/>
  <c r="E260" i="1"/>
  <c r="J260" i="1"/>
  <c r="A260" i="1"/>
  <c r="F260" i="1"/>
  <c r="L260" i="1"/>
  <c r="B260" i="1"/>
  <c r="H260" i="1"/>
  <c r="M260" i="1"/>
  <c r="I260" i="1"/>
  <c r="D260" i="1"/>
  <c r="C256" i="1"/>
  <c r="G256" i="1"/>
  <c r="K256" i="1"/>
  <c r="D256" i="1"/>
  <c r="I256" i="1"/>
  <c r="E256" i="1"/>
  <c r="J256" i="1"/>
  <c r="A256" i="1"/>
  <c r="F256" i="1"/>
  <c r="L256" i="1"/>
  <c r="B256" i="1"/>
  <c r="H256" i="1"/>
  <c r="M256" i="1"/>
  <c r="C252" i="1"/>
  <c r="G252" i="1"/>
  <c r="K252" i="1"/>
  <c r="B252" i="1"/>
  <c r="H252" i="1"/>
  <c r="M252" i="1"/>
  <c r="D252" i="1"/>
  <c r="I252" i="1"/>
  <c r="E252" i="1"/>
  <c r="J252" i="1"/>
  <c r="F252" i="1"/>
  <c r="L252" i="1"/>
  <c r="A252" i="1"/>
  <c r="C248" i="1"/>
  <c r="G248" i="1"/>
  <c r="K248" i="1"/>
  <c r="A248" i="1"/>
  <c r="F248" i="1"/>
  <c r="L248" i="1"/>
  <c r="B248" i="1"/>
  <c r="H248" i="1"/>
  <c r="M248" i="1"/>
  <c r="D248" i="1"/>
  <c r="I248" i="1"/>
  <c r="E248" i="1"/>
  <c r="J248" i="1"/>
  <c r="C244" i="1"/>
  <c r="G244" i="1"/>
  <c r="K244" i="1"/>
  <c r="E244" i="1"/>
  <c r="J244" i="1"/>
  <c r="A244" i="1"/>
  <c r="F244" i="1"/>
  <c r="L244" i="1"/>
  <c r="B244" i="1"/>
  <c r="H244" i="1"/>
  <c r="M244" i="1"/>
  <c r="D244" i="1"/>
  <c r="I244" i="1"/>
  <c r="B240" i="1"/>
  <c r="F240" i="1"/>
  <c r="J240" i="1"/>
  <c r="C240" i="1"/>
  <c r="H240" i="1"/>
  <c r="M240" i="1"/>
  <c r="E240" i="1"/>
  <c r="L240" i="1"/>
  <c r="G240" i="1"/>
  <c r="A240" i="1"/>
  <c r="I240" i="1"/>
  <c r="K240" i="1"/>
  <c r="D240" i="1"/>
  <c r="B236" i="1"/>
  <c r="F236" i="1"/>
  <c r="J236" i="1"/>
  <c r="A236" i="1"/>
  <c r="G236" i="1"/>
  <c r="L236" i="1"/>
  <c r="H236" i="1"/>
  <c r="C236" i="1"/>
  <c r="I236" i="1"/>
  <c r="D236" i="1"/>
  <c r="K236" i="1"/>
  <c r="E236" i="1"/>
  <c r="M236" i="1"/>
  <c r="B232" i="1"/>
  <c r="F232" i="1"/>
  <c r="J232" i="1"/>
  <c r="E232" i="1"/>
  <c r="K232" i="1"/>
  <c r="C232" i="1"/>
  <c r="I232" i="1"/>
  <c r="D232" i="1"/>
  <c r="L232" i="1"/>
  <c r="G232" i="1"/>
  <c r="M232" i="1"/>
  <c r="A232" i="1"/>
  <c r="H232" i="1"/>
  <c r="B228" i="1"/>
  <c r="F228" i="1"/>
  <c r="J228" i="1"/>
  <c r="D228" i="1"/>
  <c r="I228" i="1"/>
  <c r="E228" i="1"/>
  <c r="L228" i="1"/>
  <c r="G228" i="1"/>
  <c r="M228" i="1"/>
  <c r="A228" i="1"/>
  <c r="H228" i="1"/>
  <c r="C228" i="1"/>
  <c r="K228" i="1"/>
  <c r="B224" i="1"/>
  <c r="F224" i="1"/>
  <c r="J224" i="1"/>
  <c r="C224" i="1"/>
  <c r="H224" i="1"/>
  <c r="M224" i="1"/>
  <c r="G224" i="1"/>
  <c r="A224" i="1"/>
  <c r="I224" i="1"/>
  <c r="D224" i="1"/>
  <c r="K224" i="1"/>
  <c r="E224" i="1"/>
  <c r="L224" i="1"/>
  <c r="B220" i="1"/>
  <c r="F220" i="1"/>
  <c r="J220" i="1"/>
  <c r="A220" i="1"/>
  <c r="G220" i="1"/>
  <c r="L220" i="1"/>
  <c r="C220" i="1"/>
  <c r="I220" i="1"/>
  <c r="D220" i="1"/>
  <c r="K220" i="1"/>
  <c r="E220" i="1"/>
  <c r="M220" i="1"/>
  <c r="H220" i="1"/>
  <c r="B216" i="1"/>
  <c r="F216" i="1"/>
  <c r="J216" i="1"/>
  <c r="E216" i="1"/>
  <c r="K216" i="1"/>
  <c r="D216" i="1"/>
  <c r="L216" i="1"/>
  <c r="G216" i="1"/>
  <c r="M216" i="1"/>
  <c r="A216" i="1"/>
  <c r="H216" i="1"/>
  <c r="I216" i="1"/>
  <c r="C216" i="1"/>
  <c r="B212" i="1"/>
  <c r="F212" i="1"/>
  <c r="J212" i="1"/>
  <c r="D212" i="1"/>
  <c r="I212" i="1"/>
  <c r="G212" i="1"/>
  <c r="M212" i="1"/>
  <c r="A212" i="1"/>
  <c r="H212" i="1"/>
  <c r="C212" i="1"/>
  <c r="K212" i="1"/>
  <c r="E212" i="1"/>
  <c r="L212" i="1"/>
  <c r="B208" i="1"/>
  <c r="F208" i="1"/>
  <c r="J208" i="1"/>
  <c r="C208" i="1"/>
  <c r="H208" i="1"/>
  <c r="M208" i="1"/>
  <c r="A208" i="1"/>
  <c r="I208" i="1"/>
  <c r="D208" i="1"/>
  <c r="K208" i="1"/>
  <c r="E208" i="1"/>
  <c r="L208" i="1"/>
  <c r="G208" i="1"/>
  <c r="B204" i="1"/>
  <c r="F204" i="1"/>
  <c r="J204" i="1"/>
  <c r="A204" i="1"/>
  <c r="G204" i="1"/>
  <c r="L204" i="1"/>
  <c r="D204" i="1"/>
  <c r="K204" i="1"/>
  <c r="E204" i="1"/>
  <c r="M204" i="1"/>
  <c r="H204" i="1"/>
  <c r="C204" i="1"/>
  <c r="I204" i="1"/>
  <c r="B200" i="1"/>
  <c r="F200" i="1"/>
  <c r="J200" i="1"/>
  <c r="C200" i="1"/>
  <c r="H200" i="1"/>
  <c r="M200" i="1"/>
  <c r="D200" i="1"/>
  <c r="I200" i="1"/>
  <c r="E200" i="1"/>
  <c r="K200" i="1"/>
  <c r="A200" i="1"/>
  <c r="G200" i="1"/>
  <c r="L200" i="1"/>
  <c r="B196" i="1"/>
  <c r="F196" i="1"/>
  <c r="J196" i="1"/>
  <c r="A196" i="1"/>
  <c r="G196" i="1"/>
  <c r="L196" i="1"/>
  <c r="C196" i="1"/>
  <c r="H196" i="1"/>
  <c r="M196" i="1"/>
  <c r="D196" i="1"/>
  <c r="I196" i="1"/>
  <c r="K196" i="1"/>
  <c r="E196" i="1"/>
  <c r="B192" i="1"/>
  <c r="F192" i="1"/>
  <c r="J192" i="1"/>
  <c r="E192" i="1"/>
  <c r="K192" i="1"/>
  <c r="A192" i="1"/>
  <c r="G192" i="1"/>
  <c r="L192" i="1"/>
  <c r="C192" i="1"/>
  <c r="H192" i="1"/>
  <c r="M192" i="1"/>
  <c r="D192" i="1"/>
  <c r="I192" i="1"/>
  <c r="B188" i="1"/>
  <c r="F188" i="1"/>
  <c r="J188" i="1"/>
  <c r="D188" i="1"/>
  <c r="I188" i="1"/>
  <c r="E188" i="1"/>
  <c r="K188" i="1"/>
  <c r="A188" i="1"/>
  <c r="G188" i="1"/>
  <c r="L188" i="1"/>
  <c r="H188" i="1"/>
  <c r="M188" i="1"/>
  <c r="C188" i="1"/>
  <c r="B184" i="1"/>
  <c r="F184" i="1"/>
  <c r="J184" i="1"/>
  <c r="C184" i="1"/>
  <c r="H184" i="1"/>
  <c r="M184" i="1"/>
  <c r="D184" i="1"/>
  <c r="I184" i="1"/>
  <c r="E184" i="1"/>
  <c r="K184" i="1"/>
  <c r="A184" i="1"/>
  <c r="G184" i="1"/>
  <c r="L184" i="1"/>
  <c r="B180" i="1"/>
  <c r="F180" i="1"/>
  <c r="J180" i="1"/>
  <c r="A180" i="1"/>
  <c r="G180" i="1"/>
  <c r="L180" i="1"/>
  <c r="C180" i="1"/>
  <c r="H180" i="1"/>
  <c r="M180" i="1"/>
  <c r="D180" i="1"/>
  <c r="I180" i="1"/>
  <c r="E180" i="1"/>
  <c r="K180" i="1"/>
  <c r="B176" i="1"/>
  <c r="F176" i="1"/>
  <c r="J176" i="1"/>
  <c r="E176" i="1"/>
  <c r="K176" i="1"/>
  <c r="A176" i="1"/>
  <c r="G176" i="1"/>
  <c r="L176" i="1"/>
  <c r="C176" i="1"/>
  <c r="H176" i="1"/>
  <c r="M176" i="1"/>
  <c r="D176" i="1"/>
  <c r="I176" i="1"/>
  <c r="B172" i="1"/>
  <c r="F172" i="1"/>
  <c r="J172" i="1"/>
  <c r="D172" i="1"/>
  <c r="I172" i="1"/>
  <c r="E172" i="1"/>
  <c r="K172" i="1"/>
  <c r="A172" i="1"/>
  <c r="G172" i="1"/>
  <c r="L172" i="1"/>
  <c r="C172" i="1"/>
  <c r="H172" i="1"/>
  <c r="M172" i="1"/>
  <c r="B168" i="1"/>
  <c r="F168" i="1"/>
  <c r="J168" i="1"/>
  <c r="C168" i="1"/>
  <c r="H168" i="1"/>
  <c r="M168" i="1"/>
  <c r="D168" i="1"/>
  <c r="I168" i="1"/>
  <c r="E168" i="1"/>
  <c r="K168" i="1"/>
  <c r="L168" i="1"/>
  <c r="A168" i="1"/>
  <c r="G168" i="1"/>
  <c r="B164" i="1"/>
  <c r="F164" i="1"/>
  <c r="J164" i="1"/>
  <c r="A164" i="1"/>
  <c r="G164" i="1"/>
  <c r="L164" i="1"/>
  <c r="C164" i="1"/>
  <c r="H164" i="1"/>
  <c r="M164" i="1"/>
  <c r="D164" i="1"/>
  <c r="I164" i="1"/>
  <c r="E164" i="1"/>
  <c r="K164" i="1"/>
  <c r="B160" i="1"/>
  <c r="F160" i="1"/>
  <c r="J160" i="1"/>
  <c r="E160" i="1"/>
  <c r="K160" i="1"/>
  <c r="A160" i="1"/>
  <c r="G160" i="1"/>
  <c r="L160" i="1"/>
  <c r="C160" i="1"/>
  <c r="H160" i="1"/>
  <c r="M160" i="1"/>
  <c r="I160" i="1"/>
  <c r="D160" i="1"/>
  <c r="B156" i="1"/>
  <c r="F156" i="1"/>
  <c r="J156" i="1"/>
  <c r="D156" i="1"/>
  <c r="I156" i="1"/>
  <c r="E156" i="1"/>
  <c r="K156" i="1"/>
  <c r="A156" i="1"/>
  <c r="G156" i="1"/>
  <c r="L156" i="1"/>
  <c r="C156" i="1"/>
  <c r="H156" i="1"/>
  <c r="M156" i="1"/>
  <c r="B152" i="1"/>
  <c r="F152" i="1"/>
  <c r="J152" i="1"/>
  <c r="E152" i="1"/>
  <c r="K152" i="1"/>
  <c r="C152" i="1"/>
  <c r="H152" i="1"/>
  <c r="M152" i="1"/>
  <c r="D152" i="1"/>
  <c r="G152" i="1"/>
  <c r="I152" i="1"/>
  <c r="A152" i="1"/>
  <c r="L152" i="1"/>
  <c r="B148" i="1"/>
  <c r="F148" i="1"/>
  <c r="J148" i="1"/>
  <c r="D148" i="1"/>
  <c r="I148" i="1"/>
  <c r="A148" i="1"/>
  <c r="G148" i="1"/>
  <c r="L148" i="1"/>
  <c r="C148" i="1"/>
  <c r="M148" i="1"/>
  <c r="E148" i="1"/>
  <c r="H148" i="1"/>
  <c r="K148" i="1"/>
  <c r="A144" i="1"/>
  <c r="E144" i="1"/>
  <c r="I144" i="1"/>
  <c r="M144" i="1"/>
  <c r="B144" i="1"/>
  <c r="G144" i="1"/>
  <c r="L144" i="1"/>
  <c r="F144" i="1"/>
  <c r="C144" i="1"/>
  <c r="J144" i="1"/>
  <c r="D144" i="1"/>
  <c r="H144" i="1"/>
  <c r="K144" i="1"/>
  <c r="A140" i="1"/>
  <c r="E140" i="1"/>
  <c r="I140" i="1"/>
  <c r="M140" i="1"/>
  <c r="F140" i="1"/>
  <c r="K140" i="1"/>
  <c r="B140" i="1"/>
  <c r="H140" i="1"/>
  <c r="D140" i="1"/>
  <c r="L140" i="1"/>
  <c r="C140" i="1"/>
  <c r="G140" i="1"/>
  <c r="J140" i="1"/>
  <c r="A136" i="1"/>
  <c r="E136" i="1"/>
  <c r="I136" i="1"/>
  <c r="M136" i="1"/>
  <c r="D136" i="1"/>
  <c r="J136" i="1"/>
  <c r="C136" i="1"/>
  <c r="K136" i="1"/>
  <c r="G136" i="1"/>
  <c r="H136" i="1"/>
  <c r="L136" i="1"/>
  <c r="B136" i="1"/>
  <c r="F136" i="1"/>
  <c r="A132" i="1"/>
  <c r="E132" i="1"/>
  <c r="I132" i="1"/>
  <c r="M132" i="1"/>
  <c r="C132" i="1"/>
  <c r="H132" i="1"/>
  <c r="F132" i="1"/>
  <c r="L132" i="1"/>
  <c r="B132" i="1"/>
  <c r="J132" i="1"/>
  <c r="D132" i="1"/>
  <c r="G132" i="1"/>
  <c r="K132" i="1"/>
  <c r="A128" i="1"/>
  <c r="E128" i="1"/>
  <c r="I128" i="1"/>
  <c r="M128" i="1"/>
  <c r="B128" i="1"/>
  <c r="G128" i="1"/>
  <c r="L128" i="1"/>
  <c r="H128" i="1"/>
  <c r="C128" i="1"/>
  <c r="J128" i="1"/>
  <c r="D128" i="1"/>
  <c r="K128" i="1"/>
  <c r="F128" i="1"/>
  <c r="A124" i="1"/>
  <c r="E124" i="1"/>
  <c r="I124" i="1"/>
  <c r="M124" i="1"/>
  <c r="F124" i="1"/>
  <c r="K124" i="1"/>
  <c r="C124" i="1"/>
  <c r="J124" i="1"/>
  <c r="D124" i="1"/>
  <c r="L124" i="1"/>
  <c r="G124" i="1"/>
  <c r="H124" i="1"/>
  <c r="B124" i="1"/>
  <c r="A120" i="1"/>
  <c r="E120" i="1"/>
  <c r="I120" i="1"/>
  <c r="M120" i="1"/>
  <c r="D120" i="1"/>
  <c r="J120" i="1"/>
  <c r="F120" i="1"/>
  <c r="L120" i="1"/>
  <c r="G120" i="1"/>
  <c r="B120" i="1"/>
  <c r="H120" i="1"/>
  <c r="C120" i="1"/>
  <c r="K120" i="1"/>
  <c r="A116" i="1"/>
  <c r="E116" i="1"/>
  <c r="I116" i="1"/>
  <c r="M116" i="1"/>
  <c r="C116" i="1"/>
  <c r="H116" i="1"/>
  <c r="G116" i="1"/>
  <c r="B116" i="1"/>
  <c r="J116" i="1"/>
  <c r="D116" i="1"/>
  <c r="K116" i="1"/>
  <c r="F116" i="1"/>
  <c r="L116" i="1"/>
  <c r="A112" i="1"/>
  <c r="E112" i="1"/>
  <c r="I112" i="1"/>
  <c r="M112" i="1"/>
  <c r="B112" i="1"/>
  <c r="G112" i="1"/>
  <c r="L112" i="1"/>
  <c r="C112" i="1"/>
  <c r="J112" i="1"/>
  <c r="D112" i="1"/>
  <c r="K112" i="1"/>
  <c r="F112" i="1"/>
  <c r="H112" i="1"/>
  <c r="A108" i="1"/>
  <c r="E108" i="1"/>
  <c r="I108" i="1"/>
  <c r="M108" i="1"/>
  <c r="F108" i="1"/>
  <c r="K108" i="1"/>
  <c r="D108" i="1"/>
  <c r="L108" i="1"/>
  <c r="G108" i="1"/>
  <c r="B108" i="1"/>
  <c r="H108" i="1"/>
  <c r="C108" i="1"/>
  <c r="J108" i="1"/>
  <c r="A104" i="1"/>
  <c r="E104" i="1"/>
  <c r="I104" i="1"/>
  <c r="M104" i="1"/>
  <c r="D104" i="1"/>
  <c r="J104" i="1"/>
  <c r="G104" i="1"/>
  <c r="B104" i="1"/>
  <c r="H104" i="1"/>
  <c r="C104" i="1"/>
  <c r="K104" i="1"/>
  <c r="L104" i="1"/>
  <c r="F104" i="1"/>
  <c r="A100" i="1"/>
  <c r="E100" i="1"/>
  <c r="I100" i="1"/>
  <c r="M100" i="1"/>
  <c r="C100" i="1"/>
  <c r="H100" i="1"/>
  <c r="B100" i="1"/>
  <c r="J100" i="1"/>
  <c r="D100" i="1"/>
  <c r="K100" i="1"/>
  <c r="F100" i="1"/>
  <c r="L100" i="1"/>
  <c r="G100" i="1"/>
  <c r="A96" i="1"/>
  <c r="E96" i="1"/>
  <c r="I96" i="1"/>
  <c r="M96" i="1"/>
  <c r="B96" i="1"/>
  <c r="G96" i="1"/>
  <c r="L96" i="1"/>
  <c r="D96" i="1"/>
  <c r="K96" i="1"/>
  <c r="F96" i="1"/>
  <c r="H96" i="1"/>
  <c r="C96" i="1"/>
  <c r="J96" i="1"/>
  <c r="A92" i="1"/>
  <c r="E92" i="1"/>
  <c r="I92" i="1"/>
  <c r="M92" i="1"/>
  <c r="F92" i="1"/>
  <c r="K92" i="1"/>
  <c r="G92" i="1"/>
  <c r="B92" i="1"/>
  <c r="H92" i="1"/>
  <c r="C92" i="1"/>
  <c r="J92" i="1"/>
  <c r="D92" i="1"/>
  <c r="L92" i="1"/>
  <c r="A88" i="1"/>
  <c r="E88" i="1"/>
  <c r="I88" i="1"/>
  <c r="M88" i="1"/>
  <c r="D88" i="1"/>
  <c r="J88" i="1"/>
  <c r="B88" i="1"/>
  <c r="H88" i="1"/>
  <c r="C88" i="1"/>
  <c r="K88" i="1"/>
  <c r="F88" i="1"/>
  <c r="L88" i="1"/>
  <c r="G88" i="1"/>
  <c r="A84" i="1"/>
  <c r="E84" i="1"/>
  <c r="I84" i="1"/>
  <c r="M84" i="1"/>
  <c r="C84" i="1"/>
  <c r="H84" i="1"/>
  <c r="D84" i="1"/>
  <c r="K84" i="1"/>
  <c r="F84" i="1"/>
  <c r="L84" i="1"/>
  <c r="G84" i="1"/>
  <c r="B84" i="1"/>
  <c r="J84" i="1"/>
  <c r="C80" i="1"/>
  <c r="G80" i="1"/>
  <c r="K80" i="1"/>
  <c r="B80" i="1"/>
  <c r="H80" i="1"/>
  <c r="M80" i="1"/>
  <c r="E80" i="1"/>
  <c r="L80" i="1"/>
  <c r="D80" i="1"/>
  <c r="F80" i="1"/>
  <c r="I80" i="1"/>
  <c r="J80" i="1"/>
  <c r="A80" i="1"/>
  <c r="C76" i="1"/>
  <c r="G76" i="1"/>
  <c r="K76" i="1"/>
  <c r="A76" i="1"/>
  <c r="F76" i="1"/>
  <c r="L76" i="1"/>
  <c r="H76" i="1"/>
  <c r="I76" i="1"/>
  <c r="B76" i="1"/>
  <c r="J76" i="1"/>
  <c r="D76" i="1"/>
  <c r="M76" i="1"/>
  <c r="E76" i="1"/>
  <c r="C72" i="1"/>
  <c r="G72" i="1"/>
  <c r="K72" i="1"/>
  <c r="E72" i="1"/>
  <c r="J72" i="1"/>
  <c r="F72" i="1"/>
  <c r="M72" i="1"/>
  <c r="A72" i="1"/>
  <c r="H72" i="1"/>
  <c r="B72" i="1"/>
  <c r="I72" i="1"/>
  <c r="L72" i="1"/>
  <c r="D72" i="1"/>
  <c r="C68" i="1"/>
  <c r="G68" i="1"/>
  <c r="K68" i="1"/>
  <c r="D68" i="1"/>
  <c r="I68" i="1"/>
  <c r="A68" i="1"/>
  <c r="H68" i="1"/>
  <c r="B68" i="1"/>
  <c r="J68" i="1"/>
  <c r="E68" i="1"/>
  <c r="L68" i="1"/>
  <c r="F68" i="1"/>
  <c r="M68" i="1"/>
  <c r="C64" i="1"/>
  <c r="G64" i="1"/>
  <c r="K64" i="1"/>
  <c r="B64" i="1"/>
  <c r="H64" i="1"/>
  <c r="M64" i="1"/>
  <c r="D64" i="1"/>
  <c r="J64" i="1"/>
  <c r="E64" i="1"/>
  <c r="L64" i="1"/>
  <c r="F64" i="1"/>
  <c r="A64" i="1"/>
  <c r="I64" i="1"/>
  <c r="C60" i="1"/>
  <c r="G60" i="1"/>
  <c r="K60" i="1"/>
  <c r="A60" i="1"/>
  <c r="F60" i="1"/>
  <c r="L60" i="1"/>
  <c r="E60" i="1"/>
  <c r="M60" i="1"/>
  <c r="H60" i="1"/>
  <c r="B60" i="1"/>
  <c r="I60" i="1"/>
  <c r="D60" i="1"/>
  <c r="J60" i="1"/>
  <c r="C56" i="1"/>
  <c r="G56" i="1"/>
  <c r="K56" i="1"/>
  <c r="E56" i="1"/>
  <c r="J56" i="1"/>
  <c r="A56" i="1"/>
  <c r="H56" i="1"/>
  <c r="B56" i="1"/>
  <c r="I56" i="1"/>
  <c r="D56" i="1"/>
  <c r="L56" i="1"/>
  <c r="F56" i="1"/>
  <c r="M56" i="1"/>
  <c r="C52" i="1"/>
  <c r="G52" i="1"/>
  <c r="K52" i="1"/>
  <c r="D52" i="1"/>
  <c r="I52" i="1"/>
  <c r="B52" i="1"/>
  <c r="J52" i="1"/>
  <c r="E52" i="1"/>
  <c r="L52" i="1"/>
  <c r="F52" i="1"/>
  <c r="M52" i="1"/>
  <c r="A52" i="1"/>
  <c r="H52" i="1"/>
  <c r="B48" i="1"/>
  <c r="C48" i="1"/>
  <c r="G48" i="1"/>
  <c r="K48" i="1"/>
  <c r="A48" i="1"/>
  <c r="H48" i="1"/>
  <c r="M48" i="1"/>
  <c r="E48" i="1"/>
  <c r="L48" i="1"/>
  <c r="F48" i="1"/>
  <c r="I48" i="1"/>
  <c r="J48" i="1"/>
  <c r="D48" i="1"/>
  <c r="B44" i="1"/>
  <c r="F44" i="1"/>
  <c r="J44" i="1"/>
  <c r="A44" i="1"/>
  <c r="G44" i="1"/>
  <c r="L44" i="1"/>
  <c r="D44" i="1"/>
  <c r="K44" i="1"/>
  <c r="I44" i="1"/>
  <c r="C44" i="1"/>
  <c r="M44" i="1"/>
  <c r="E44" i="1"/>
  <c r="H44" i="1"/>
  <c r="B40" i="1"/>
  <c r="F40" i="1"/>
  <c r="J40" i="1"/>
  <c r="E40" i="1"/>
  <c r="K40" i="1"/>
  <c r="G40" i="1"/>
  <c r="M40" i="1"/>
  <c r="D40" i="1"/>
  <c r="H40" i="1"/>
  <c r="A40" i="1"/>
  <c r="I40" i="1"/>
  <c r="C40" i="1"/>
  <c r="L40" i="1"/>
  <c r="B36" i="1"/>
  <c r="F36" i="1"/>
  <c r="J36" i="1"/>
  <c r="D36" i="1"/>
  <c r="I36" i="1"/>
  <c r="A36" i="1"/>
  <c r="H36" i="1"/>
  <c r="K36" i="1"/>
  <c r="C36" i="1"/>
  <c r="L36" i="1"/>
  <c r="E36" i="1"/>
  <c r="M36" i="1"/>
  <c r="G36" i="1"/>
  <c r="B32" i="1"/>
  <c r="F32" i="1"/>
  <c r="J32" i="1"/>
  <c r="C32" i="1"/>
  <c r="H32" i="1"/>
  <c r="M32" i="1"/>
  <c r="D32" i="1"/>
  <c r="K32" i="1"/>
  <c r="E32" i="1"/>
  <c r="G32" i="1"/>
  <c r="I32" i="1"/>
  <c r="A32" i="1"/>
  <c r="L32" i="1"/>
  <c r="D28" i="1"/>
  <c r="H28" i="1"/>
  <c r="L28" i="1"/>
  <c r="B28" i="1"/>
  <c r="F28" i="1"/>
  <c r="J28" i="1"/>
  <c r="E28" i="1"/>
  <c r="M28" i="1"/>
  <c r="I28" i="1"/>
  <c r="K28" i="1"/>
  <c r="C28" i="1"/>
  <c r="G28" i="1"/>
  <c r="A28" i="1"/>
  <c r="D24" i="1"/>
  <c r="H24" i="1"/>
  <c r="L24" i="1"/>
  <c r="A24" i="1"/>
  <c r="E24" i="1"/>
  <c r="I24" i="1"/>
  <c r="M24" i="1"/>
  <c r="B24" i="1"/>
  <c r="F24" i="1"/>
  <c r="J24" i="1"/>
  <c r="K24" i="1"/>
  <c r="C24" i="1"/>
  <c r="G24" i="1"/>
  <c r="D20" i="1"/>
  <c r="H20" i="1"/>
  <c r="L20" i="1"/>
  <c r="A20" i="1"/>
  <c r="E20" i="1"/>
  <c r="I20" i="1"/>
  <c r="M20" i="1"/>
  <c r="B20" i="1"/>
  <c r="F20" i="1"/>
  <c r="J20" i="1"/>
  <c r="G20" i="1"/>
  <c r="K20" i="1"/>
  <c r="C20" i="1"/>
  <c r="D16" i="1"/>
  <c r="H16" i="1"/>
  <c r="L16" i="1"/>
  <c r="A16" i="1"/>
  <c r="E16" i="1"/>
  <c r="I16" i="1"/>
  <c r="M16" i="1"/>
  <c r="B16" i="1"/>
  <c r="F16" i="1"/>
  <c r="J16" i="1"/>
  <c r="C16" i="1"/>
  <c r="G16" i="1"/>
  <c r="K16" i="1"/>
  <c r="D12" i="1"/>
  <c r="H12" i="1"/>
  <c r="L12" i="1"/>
  <c r="A12" i="1"/>
  <c r="E12" i="1"/>
  <c r="I12" i="1"/>
  <c r="M12" i="1"/>
  <c r="B12" i="1"/>
  <c r="F12" i="1"/>
  <c r="J12" i="1"/>
  <c r="G12" i="1"/>
  <c r="C12" i="1"/>
  <c r="K12" i="1"/>
  <c r="D8" i="1"/>
  <c r="H8" i="1"/>
  <c r="L8" i="1"/>
  <c r="A8" i="1"/>
  <c r="E8" i="1"/>
  <c r="I8" i="1"/>
  <c r="M8" i="1"/>
  <c r="B8" i="1"/>
  <c r="F8" i="1"/>
  <c r="J8" i="1"/>
  <c r="K8" i="1"/>
  <c r="G8" i="1"/>
  <c r="C8" i="1"/>
  <c r="D4" i="1"/>
  <c r="H4" i="1"/>
  <c r="L4" i="1"/>
  <c r="A4" i="1"/>
  <c r="E4" i="1"/>
  <c r="I4" i="1"/>
  <c r="M4" i="1"/>
  <c r="B4" i="1"/>
  <c r="F4" i="1"/>
  <c r="J4" i="1"/>
  <c r="C4" i="1"/>
  <c r="G4" i="1"/>
  <c r="K4" i="1"/>
  <c r="K1001" i="1"/>
  <c r="E1001" i="1"/>
  <c r="M1000" i="1"/>
  <c r="H1000" i="1"/>
  <c r="B1000" i="1"/>
  <c r="J999" i="1"/>
  <c r="L998" i="1"/>
  <c r="G998" i="1"/>
  <c r="B998" i="1"/>
  <c r="I997" i="1"/>
  <c r="D997" i="1"/>
  <c r="L996" i="1"/>
  <c r="F996" i="1"/>
  <c r="A996" i="1"/>
  <c r="I995" i="1"/>
  <c r="K994" i="1"/>
  <c r="F994" i="1"/>
  <c r="M993" i="1"/>
  <c r="H993" i="1"/>
  <c r="C993" i="1"/>
  <c r="J992" i="1"/>
  <c r="M991" i="1"/>
  <c r="G991" i="1"/>
  <c r="J990" i="1"/>
  <c r="L989" i="1"/>
  <c r="G989" i="1"/>
  <c r="A989" i="1"/>
  <c r="I988" i="1"/>
  <c r="D988" i="1"/>
  <c r="K987" i="1"/>
  <c r="F987" i="1"/>
  <c r="H986" i="1"/>
  <c r="C986" i="1"/>
  <c r="K985" i="1"/>
  <c r="E985" i="1"/>
  <c r="M984" i="1"/>
  <c r="H984" i="1"/>
  <c r="J983" i="1"/>
  <c r="L982" i="1"/>
  <c r="G982" i="1"/>
  <c r="B982" i="1"/>
  <c r="I981" i="1"/>
  <c r="D981" i="1"/>
  <c r="L980" i="1"/>
  <c r="F980" i="1"/>
  <c r="A980" i="1"/>
  <c r="I979" i="1"/>
  <c r="K978" i="1"/>
  <c r="M977" i="1"/>
  <c r="H977" i="1"/>
  <c r="C977" i="1"/>
  <c r="J976" i="1"/>
  <c r="M975" i="1"/>
  <c r="G975" i="1"/>
  <c r="J974" i="1"/>
  <c r="D974" i="1"/>
  <c r="L973" i="1"/>
  <c r="G973" i="1"/>
  <c r="A973" i="1"/>
  <c r="I972" i="1"/>
  <c r="D972" i="1"/>
  <c r="K971" i="1"/>
  <c r="F971" i="1"/>
  <c r="H970" i="1"/>
  <c r="C970" i="1"/>
  <c r="K969" i="1"/>
  <c r="E969" i="1"/>
  <c r="M968" i="1"/>
  <c r="H968" i="1"/>
  <c r="J967" i="1"/>
  <c r="L966" i="1"/>
  <c r="G966" i="1"/>
  <c r="I965" i="1"/>
  <c r="D965" i="1"/>
  <c r="L964" i="1"/>
  <c r="F964" i="1"/>
  <c r="A964" i="1"/>
  <c r="I963" i="1"/>
  <c r="K962" i="1"/>
  <c r="F962" i="1"/>
  <c r="M961" i="1"/>
  <c r="H961" i="1"/>
  <c r="C961" i="1"/>
  <c r="J960" i="1"/>
  <c r="M959" i="1"/>
  <c r="G959" i="1"/>
  <c r="J958" i="1"/>
  <c r="D958" i="1"/>
  <c r="L957" i="1"/>
  <c r="G957" i="1"/>
  <c r="A957" i="1"/>
  <c r="I956" i="1"/>
  <c r="D956" i="1"/>
  <c r="K955" i="1"/>
  <c r="F955" i="1"/>
  <c r="H954" i="1"/>
  <c r="K953" i="1"/>
  <c r="E953" i="1"/>
  <c r="M952" i="1"/>
  <c r="H952" i="1"/>
  <c r="J951" i="1"/>
  <c r="L950" i="1"/>
  <c r="G950" i="1"/>
  <c r="B950" i="1"/>
  <c r="I949" i="1"/>
  <c r="D949" i="1"/>
  <c r="L948" i="1"/>
  <c r="F948" i="1"/>
  <c r="A948" i="1"/>
  <c r="I947" i="1"/>
  <c r="K946" i="1"/>
  <c r="F946" i="1"/>
  <c r="M945" i="1"/>
  <c r="H945" i="1"/>
  <c r="C945" i="1"/>
  <c r="J944" i="1"/>
  <c r="M943" i="1"/>
  <c r="G943" i="1"/>
  <c r="J942" i="1"/>
  <c r="L941" i="1"/>
  <c r="G941" i="1"/>
  <c r="A941" i="1"/>
  <c r="I940" i="1"/>
  <c r="D940" i="1"/>
  <c r="K939" i="1"/>
  <c r="F939" i="1"/>
  <c r="H938" i="1"/>
  <c r="C938" i="1"/>
  <c r="K937" i="1"/>
  <c r="E937" i="1"/>
  <c r="M936" i="1"/>
  <c r="H936" i="1"/>
  <c r="J935" i="1"/>
  <c r="L934" i="1"/>
  <c r="G934" i="1"/>
  <c r="B934" i="1"/>
  <c r="I933" i="1"/>
  <c r="D933" i="1"/>
  <c r="L932" i="1"/>
  <c r="F932" i="1"/>
  <c r="A932" i="1"/>
  <c r="I931" i="1"/>
  <c r="K930" i="1"/>
  <c r="M929" i="1"/>
  <c r="H929" i="1"/>
  <c r="C929" i="1"/>
  <c r="J928" i="1"/>
  <c r="M927" i="1"/>
  <c r="G927" i="1"/>
  <c r="J926" i="1"/>
  <c r="D926" i="1"/>
  <c r="L925" i="1"/>
  <c r="G925" i="1"/>
  <c r="A925" i="1"/>
  <c r="I924" i="1"/>
  <c r="D924" i="1"/>
  <c r="K923" i="1"/>
  <c r="F923" i="1"/>
  <c r="H922" i="1"/>
  <c r="K921" i="1"/>
  <c r="E921" i="1"/>
  <c r="M920" i="1"/>
  <c r="H920" i="1"/>
  <c r="J919" i="1"/>
  <c r="L918" i="1"/>
  <c r="G918" i="1"/>
  <c r="B918" i="1"/>
  <c r="I917" i="1"/>
  <c r="D917" i="1"/>
  <c r="L916" i="1"/>
  <c r="F916" i="1"/>
  <c r="A916" i="1"/>
  <c r="I915" i="1"/>
  <c r="K914" i="1"/>
  <c r="F914" i="1"/>
  <c r="M913" i="1"/>
  <c r="H913" i="1"/>
  <c r="C913" i="1"/>
  <c r="J912" i="1"/>
  <c r="M911" i="1"/>
  <c r="G911" i="1"/>
  <c r="J910" i="1"/>
  <c r="L909" i="1"/>
  <c r="G909" i="1"/>
  <c r="A909" i="1"/>
  <c r="I908" i="1"/>
  <c r="D908" i="1"/>
  <c r="K907" i="1"/>
  <c r="F907" i="1"/>
  <c r="H906" i="1"/>
  <c r="C906" i="1"/>
  <c r="K905" i="1"/>
  <c r="E905" i="1"/>
  <c r="M904" i="1"/>
  <c r="H904" i="1"/>
  <c r="J903" i="1"/>
  <c r="L902" i="1"/>
  <c r="G902" i="1"/>
  <c r="B902" i="1"/>
  <c r="I901" i="1"/>
  <c r="D901" i="1"/>
  <c r="L900" i="1"/>
  <c r="F900" i="1"/>
  <c r="A900" i="1"/>
  <c r="I899" i="1"/>
  <c r="K898" i="1"/>
  <c r="M897" i="1"/>
  <c r="H897" i="1"/>
  <c r="C897" i="1"/>
  <c r="J894" i="1"/>
  <c r="G893" i="1"/>
  <c r="D892" i="1"/>
  <c r="K889" i="1"/>
  <c r="L884" i="1"/>
  <c r="F882" i="1"/>
  <c r="C881" i="1"/>
  <c r="J878" i="1"/>
  <c r="G877" i="1"/>
  <c r="D876" i="1"/>
  <c r="K873" i="1"/>
  <c r="B870" i="1"/>
  <c r="L868" i="1"/>
  <c r="C865" i="1"/>
  <c r="J862" i="1"/>
  <c r="G861" i="1"/>
  <c r="D860" i="1"/>
  <c r="K857" i="1"/>
  <c r="L852" i="1"/>
  <c r="F850" i="1"/>
  <c r="C849" i="1"/>
  <c r="J846" i="1"/>
  <c r="G845" i="1"/>
  <c r="D844" i="1"/>
  <c r="K841" i="1"/>
  <c r="B838" i="1"/>
  <c r="L836" i="1"/>
  <c r="C833" i="1"/>
  <c r="J830" i="1"/>
  <c r="G829" i="1"/>
  <c r="D828" i="1"/>
  <c r="K825" i="1"/>
  <c r="L820" i="1"/>
  <c r="F818" i="1"/>
  <c r="C817" i="1"/>
  <c r="B814" i="1"/>
  <c r="C809" i="1"/>
  <c r="M805" i="1"/>
  <c r="D804" i="1"/>
  <c r="I802" i="1"/>
  <c r="A801" i="1"/>
  <c r="J797" i="1"/>
  <c r="B796" i="1"/>
  <c r="F794" i="1"/>
  <c r="K792" i="1"/>
  <c r="G789" i="1"/>
  <c r="H784" i="1"/>
  <c r="M782" i="1"/>
  <c r="E781" i="1"/>
  <c r="A778" i="1"/>
  <c r="F776" i="1"/>
  <c r="B773" i="1"/>
  <c r="K769" i="1"/>
  <c r="C768" i="1"/>
  <c r="H766" i="1"/>
  <c r="L764" i="1"/>
  <c r="I761" i="1"/>
  <c r="E758" i="1"/>
  <c r="J756" i="1"/>
  <c r="F753" i="1"/>
  <c r="G748" i="1"/>
  <c r="L746" i="1"/>
  <c r="C745" i="1"/>
  <c r="M741" i="1"/>
  <c r="D740" i="1"/>
  <c r="I738" i="1"/>
  <c r="A737" i="1"/>
  <c r="J733" i="1"/>
  <c r="B732" i="1"/>
  <c r="F730" i="1"/>
  <c r="K728" i="1"/>
  <c r="G725" i="1"/>
  <c r="H720" i="1"/>
  <c r="M718" i="1"/>
  <c r="E717" i="1"/>
  <c r="I713" i="1"/>
  <c r="J708" i="1"/>
  <c r="L698" i="1"/>
  <c r="M693" i="1"/>
  <c r="A689" i="1"/>
  <c r="B684" i="1"/>
  <c r="D674" i="1"/>
  <c r="E669" i="1"/>
  <c r="F664" i="1"/>
  <c r="H654" i="1"/>
  <c r="I649" i="1"/>
  <c r="J644" i="1"/>
  <c r="M629" i="1"/>
  <c r="A625" i="1"/>
  <c r="B620" i="1"/>
  <c r="A605" i="1"/>
  <c r="E585" i="1"/>
  <c r="K578" i="1"/>
  <c r="D572" i="1"/>
  <c r="I565" i="1"/>
  <c r="H552" i="1"/>
  <c r="M545" i="1"/>
  <c r="L532" i="1"/>
  <c r="D526" i="1"/>
  <c r="C513" i="1"/>
  <c r="H504" i="1"/>
  <c r="L484" i="1"/>
  <c r="H460" i="1"/>
  <c r="E434" i="1"/>
  <c r="B408" i="1"/>
  <c r="M337" i="1"/>
  <c r="A990" i="1"/>
  <c r="E990" i="1"/>
  <c r="I990" i="1"/>
  <c r="M990" i="1"/>
  <c r="A978" i="1"/>
  <c r="E978" i="1"/>
  <c r="I978" i="1"/>
  <c r="M978" i="1"/>
  <c r="A966" i="1"/>
  <c r="E966" i="1"/>
  <c r="I966" i="1"/>
  <c r="M966" i="1"/>
  <c r="A954" i="1"/>
  <c r="E954" i="1"/>
  <c r="I954" i="1"/>
  <c r="M954" i="1"/>
  <c r="A942" i="1"/>
  <c r="E942" i="1"/>
  <c r="I942" i="1"/>
  <c r="M942" i="1"/>
  <c r="A930" i="1"/>
  <c r="E930" i="1"/>
  <c r="I930" i="1"/>
  <c r="M930" i="1"/>
  <c r="A922" i="1"/>
  <c r="E922" i="1"/>
  <c r="I922" i="1"/>
  <c r="M922" i="1"/>
  <c r="A910" i="1"/>
  <c r="E910" i="1"/>
  <c r="I910" i="1"/>
  <c r="M910" i="1"/>
  <c r="A898" i="1"/>
  <c r="E898" i="1"/>
  <c r="I898" i="1"/>
  <c r="M898" i="1"/>
  <c r="C886" i="1"/>
  <c r="G886" i="1"/>
  <c r="K886" i="1"/>
  <c r="D886" i="1"/>
  <c r="H886" i="1"/>
  <c r="L886" i="1"/>
  <c r="A886" i="1"/>
  <c r="E886" i="1"/>
  <c r="I886" i="1"/>
  <c r="M886" i="1"/>
  <c r="C874" i="1"/>
  <c r="G874" i="1"/>
  <c r="K874" i="1"/>
  <c r="D874" i="1"/>
  <c r="H874" i="1"/>
  <c r="L874" i="1"/>
  <c r="A874" i="1"/>
  <c r="E874" i="1"/>
  <c r="I874" i="1"/>
  <c r="M874" i="1"/>
  <c r="C866" i="1"/>
  <c r="G866" i="1"/>
  <c r="K866" i="1"/>
  <c r="D866" i="1"/>
  <c r="H866" i="1"/>
  <c r="L866" i="1"/>
  <c r="A866" i="1"/>
  <c r="E866" i="1"/>
  <c r="I866" i="1"/>
  <c r="M866" i="1"/>
  <c r="C854" i="1"/>
  <c r="G854" i="1"/>
  <c r="K854" i="1"/>
  <c r="D854" i="1"/>
  <c r="H854" i="1"/>
  <c r="L854" i="1"/>
  <c r="A854" i="1"/>
  <c r="E854" i="1"/>
  <c r="I854" i="1"/>
  <c r="M854" i="1"/>
  <c r="C842" i="1"/>
  <c r="G842" i="1"/>
  <c r="K842" i="1"/>
  <c r="D842" i="1"/>
  <c r="H842" i="1"/>
  <c r="L842" i="1"/>
  <c r="A842" i="1"/>
  <c r="E842" i="1"/>
  <c r="I842" i="1"/>
  <c r="M842" i="1"/>
  <c r="C834" i="1"/>
  <c r="G834" i="1"/>
  <c r="K834" i="1"/>
  <c r="D834" i="1"/>
  <c r="H834" i="1"/>
  <c r="L834" i="1"/>
  <c r="A834" i="1"/>
  <c r="E834" i="1"/>
  <c r="I834" i="1"/>
  <c r="M834" i="1"/>
  <c r="C822" i="1"/>
  <c r="G822" i="1"/>
  <c r="K822" i="1"/>
  <c r="D822" i="1"/>
  <c r="H822" i="1"/>
  <c r="L822" i="1"/>
  <c r="A822" i="1"/>
  <c r="E822" i="1"/>
  <c r="I822" i="1"/>
  <c r="M822" i="1"/>
  <c r="C810" i="1"/>
  <c r="G810" i="1"/>
  <c r="K810" i="1"/>
  <c r="B810" i="1"/>
  <c r="H810" i="1"/>
  <c r="M810" i="1"/>
  <c r="D810" i="1"/>
  <c r="I810" i="1"/>
  <c r="E810" i="1"/>
  <c r="J810" i="1"/>
  <c r="C798" i="1"/>
  <c r="G798" i="1"/>
  <c r="K798" i="1"/>
  <c r="D798" i="1"/>
  <c r="I798" i="1"/>
  <c r="E798" i="1"/>
  <c r="J798" i="1"/>
  <c r="A798" i="1"/>
  <c r="F798" i="1"/>
  <c r="L798" i="1"/>
  <c r="C786" i="1"/>
  <c r="G786" i="1"/>
  <c r="K786" i="1"/>
  <c r="E786" i="1"/>
  <c r="J786" i="1"/>
  <c r="A786" i="1"/>
  <c r="F786" i="1"/>
  <c r="L786" i="1"/>
  <c r="B786" i="1"/>
  <c r="H786" i="1"/>
  <c r="M786" i="1"/>
  <c r="C774" i="1"/>
  <c r="G774" i="1"/>
  <c r="K774" i="1"/>
  <c r="A774" i="1"/>
  <c r="F774" i="1"/>
  <c r="L774" i="1"/>
  <c r="B774" i="1"/>
  <c r="H774" i="1"/>
  <c r="M774" i="1"/>
  <c r="D774" i="1"/>
  <c r="I774" i="1"/>
  <c r="C762" i="1"/>
  <c r="G762" i="1"/>
  <c r="K762" i="1"/>
  <c r="B762" i="1"/>
  <c r="H762" i="1"/>
  <c r="M762" i="1"/>
  <c r="D762" i="1"/>
  <c r="I762" i="1"/>
  <c r="E762" i="1"/>
  <c r="J762" i="1"/>
  <c r="C750" i="1"/>
  <c r="G750" i="1"/>
  <c r="K750" i="1"/>
  <c r="D750" i="1"/>
  <c r="I750" i="1"/>
  <c r="E750" i="1"/>
  <c r="J750" i="1"/>
  <c r="A750" i="1"/>
  <c r="F750" i="1"/>
  <c r="L750" i="1"/>
  <c r="C742" i="1"/>
  <c r="G742" i="1"/>
  <c r="K742" i="1"/>
  <c r="A742" i="1"/>
  <c r="F742" i="1"/>
  <c r="L742" i="1"/>
  <c r="B742" i="1"/>
  <c r="H742" i="1"/>
  <c r="M742" i="1"/>
  <c r="D742" i="1"/>
  <c r="I742" i="1"/>
  <c r="C734" i="1"/>
  <c r="G734" i="1"/>
  <c r="K734" i="1"/>
  <c r="D734" i="1"/>
  <c r="I734" i="1"/>
  <c r="E734" i="1"/>
  <c r="J734" i="1"/>
  <c r="A734" i="1"/>
  <c r="F734" i="1"/>
  <c r="L734" i="1"/>
  <c r="C722" i="1"/>
  <c r="G722" i="1"/>
  <c r="K722" i="1"/>
  <c r="E722" i="1"/>
  <c r="J722" i="1"/>
  <c r="A722" i="1"/>
  <c r="F722" i="1"/>
  <c r="L722" i="1"/>
  <c r="B722" i="1"/>
  <c r="H722" i="1"/>
  <c r="M722" i="1"/>
  <c r="A710" i="1"/>
  <c r="E710" i="1"/>
  <c r="I710" i="1"/>
  <c r="M710" i="1"/>
  <c r="B710" i="1"/>
  <c r="F710" i="1"/>
  <c r="J710" i="1"/>
  <c r="C710" i="1"/>
  <c r="G710" i="1"/>
  <c r="K710" i="1"/>
  <c r="D710" i="1"/>
  <c r="H710" i="1"/>
  <c r="L710" i="1"/>
  <c r="A694" i="1"/>
  <c r="E694" i="1"/>
  <c r="I694" i="1"/>
  <c r="M694" i="1"/>
  <c r="B694" i="1"/>
  <c r="F694" i="1"/>
  <c r="J694" i="1"/>
  <c r="C694" i="1"/>
  <c r="G694" i="1"/>
  <c r="K694" i="1"/>
  <c r="D694" i="1"/>
  <c r="H694" i="1"/>
  <c r="L694" i="1"/>
  <c r="A682" i="1"/>
  <c r="E682" i="1"/>
  <c r="I682" i="1"/>
  <c r="M682" i="1"/>
  <c r="B682" i="1"/>
  <c r="F682" i="1"/>
  <c r="J682" i="1"/>
  <c r="C682" i="1"/>
  <c r="G682" i="1"/>
  <c r="K682" i="1"/>
  <c r="D682" i="1"/>
  <c r="H682" i="1"/>
  <c r="A670" i="1"/>
  <c r="E670" i="1"/>
  <c r="I670" i="1"/>
  <c r="M670" i="1"/>
  <c r="B670" i="1"/>
  <c r="F670" i="1"/>
  <c r="J670" i="1"/>
  <c r="C670" i="1"/>
  <c r="G670" i="1"/>
  <c r="K670" i="1"/>
  <c r="L670" i="1"/>
  <c r="D670" i="1"/>
  <c r="A658" i="1"/>
  <c r="E658" i="1"/>
  <c r="I658" i="1"/>
  <c r="M658" i="1"/>
  <c r="B658" i="1"/>
  <c r="F658" i="1"/>
  <c r="J658" i="1"/>
  <c r="C658" i="1"/>
  <c r="G658" i="1"/>
  <c r="K658" i="1"/>
  <c r="H658" i="1"/>
  <c r="L658" i="1"/>
  <c r="A646" i="1"/>
  <c r="E646" i="1"/>
  <c r="I646" i="1"/>
  <c r="M646" i="1"/>
  <c r="B646" i="1"/>
  <c r="F646" i="1"/>
  <c r="J646" i="1"/>
  <c r="C646" i="1"/>
  <c r="G646" i="1"/>
  <c r="K646" i="1"/>
  <c r="D646" i="1"/>
  <c r="H646" i="1"/>
  <c r="L646" i="1"/>
  <c r="A634" i="1"/>
  <c r="E634" i="1"/>
  <c r="I634" i="1"/>
  <c r="M634" i="1"/>
  <c r="B634" i="1"/>
  <c r="F634" i="1"/>
  <c r="J634" i="1"/>
  <c r="C634" i="1"/>
  <c r="G634" i="1"/>
  <c r="K634" i="1"/>
  <c r="D634" i="1"/>
  <c r="H634" i="1"/>
  <c r="A622" i="1"/>
  <c r="E622" i="1"/>
  <c r="I622" i="1"/>
  <c r="M622" i="1"/>
  <c r="B622" i="1"/>
  <c r="F622" i="1"/>
  <c r="J622" i="1"/>
  <c r="C622" i="1"/>
  <c r="G622" i="1"/>
  <c r="K622" i="1"/>
  <c r="L622" i="1"/>
  <c r="D622" i="1"/>
  <c r="A610" i="1"/>
  <c r="E610" i="1"/>
  <c r="I610" i="1"/>
  <c r="M610" i="1"/>
  <c r="B610" i="1"/>
  <c r="F610" i="1"/>
  <c r="J610" i="1"/>
  <c r="C610" i="1"/>
  <c r="G610" i="1"/>
  <c r="K610" i="1"/>
  <c r="H610" i="1"/>
  <c r="L610" i="1"/>
  <c r="A598" i="1"/>
  <c r="E598" i="1"/>
  <c r="I598" i="1"/>
  <c r="M598" i="1"/>
  <c r="C598" i="1"/>
  <c r="H598" i="1"/>
  <c r="D598" i="1"/>
  <c r="J598" i="1"/>
  <c r="F598" i="1"/>
  <c r="K598" i="1"/>
  <c r="L598" i="1"/>
  <c r="B598" i="1"/>
  <c r="A586" i="1"/>
  <c r="E586" i="1"/>
  <c r="I586" i="1"/>
  <c r="M586" i="1"/>
  <c r="D586" i="1"/>
  <c r="J586" i="1"/>
  <c r="F586" i="1"/>
  <c r="K586" i="1"/>
  <c r="B586" i="1"/>
  <c r="G586" i="1"/>
  <c r="L586" i="1"/>
  <c r="C586" i="1"/>
  <c r="H586" i="1"/>
  <c r="A574" i="1"/>
  <c r="E574" i="1"/>
  <c r="I574" i="1"/>
  <c r="M574" i="1"/>
  <c r="F574" i="1"/>
  <c r="K574" i="1"/>
  <c r="B574" i="1"/>
  <c r="G574" i="1"/>
  <c r="L574" i="1"/>
  <c r="C574" i="1"/>
  <c r="H574" i="1"/>
  <c r="D574" i="1"/>
  <c r="J574" i="1"/>
  <c r="A562" i="1"/>
  <c r="E562" i="1"/>
  <c r="I562" i="1"/>
  <c r="M562" i="1"/>
  <c r="B562" i="1"/>
  <c r="G562" i="1"/>
  <c r="L562" i="1"/>
  <c r="C562" i="1"/>
  <c r="H562" i="1"/>
  <c r="D562" i="1"/>
  <c r="J562" i="1"/>
  <c r="K562" i="1"/>
  <c r="A550" i="1"/>
  <c r="E550" i="1"/>
  <c r="I550" i="1"/>
  <c r="M550" i="1"/>
  <c r="C550" i="1"/>
  <c r="H550" i="1"/>
  <c r="D550" i="1"/>
  <c r="J550" i="1"/>
  <c r="F550" i="1"/>
  <c r="K550" i="1"/>
  <c r="B550" i="1"/>
  <c r="G550" i="1"/>
  <c r="A538" i="1"/>
  <c r="E538" i="1"/>
  <c r="I538" i="1"/>
  <c r="M538" i="1"/>
  <c r="D538" i="1"/>
  <c r="J538" i="1"/>
  <c r="F538" i="1"/>
  <c r="K538" i="1"/>
  <c r="B538" i="1"/>
  <c r="G538" i="1"/>
  <c r="L538" i="1"/>
  <c r="C538" i="1"/>
  <c r="H538" i="1"/>
  <c r="A530" i="1"/>
  <c r="E530" i="1"/>
  <c r="I530" i="1"/>
  <c r="M530" i="1"/>
  <c r="B530" i="1"/>
  <c r="G530" i="1"/>
  <c r="L530" i="1"/>
  <c r="C530" i="1"/>
  <c r="H530" i="1"/>
  <c r="D530" i="1"/>
  <c r="J530" i="1"/>
  <c r="F530" i="1"/>
  <c r="K530" i="1"/>
  <c r="A518" i="1"/>
  <c r="E518" i="1"/>
  <c r="I518" i="1"/>
  <c r="M518" i="1"/>
  <c r="C518" i="1"/>
  <c r="H518" i="1"/>
  <c r="D518" i="1"/>
  <c r="J518" i="1"/>
  <c r="F518" i="1"/>
  <c r="K518" i="1"/>
  <c r="G518" i="1"/>
  <c r="L518" i="1"/>
  <c r="C506" i="1"/>
  <c r="G506" i="1"/>
  <c r="K506" i="1"/>
  <c r="D506" i="1"/>
  <c r="H506" i="1"/>
  <c r="L506" i="1"/>
  <c r="A506" i="1"/>
  <c r="E506" i="1"/>
  <c r="I506" i="1"/>
  <c r="M506" i="1"/>
  <c r="B506" i="1"/>
  <c r="F506" i="1"/>
  <c r="J506" i="1"/>
  <c r="C494" i="1"/>
  <c r="G494" i="1"/>
  <c r="K494" i="1"/>
  <c r="D494" i="1"/>
  <c r="H494" i="1"/>
  <c r="L494" i="1"/>
  <c r="A494" i="1"/>
  <c r="E494" i="1"/>
  <c r="I494" i="1"/>
  <c r="M494" i="1"/>
  <c r="B494" i="1"/>
  <c r="F494" i="1"/>
  <c r="C482" i="1"/>
  <c r="G482" i="1"/>
  <c r="K482" i="1"/>
  <c r="D482" i="1"/>
  <c r="H482" i="1"/>
  <c r="L482" i="1"/>
  <c r="A482" i="1"/>
  <c r="E482" i="1"/>
  <c r="I482" i="1"/>
  <c r="M482" i="1"/>
  <c r="J482" i="1"/>
  <c r="B482" i="1"/>
  <c r="F482" i="1"/>
  <c r="C474" i="1"/>
  <c r="G474" i="1"/>
  <c r="K474" i="1"/>
  <c r="D474" i="1"/>
  <c r="I474" i="1"/>
  <c r="E474" i="1"/>
  <c r="J474" i="1"/>
  <c r="A474" i="1"/>
  <c r="F474" i="1"/>
  <c r="L474" i="1"/>
  <c r="B474" i="1"/>
  <c r="H474" i="1"/>
  <c r="M474" i="1"/>
  <c r="C462" i="1"/>
  <c r="G462" i="1"/>
  <c r="K462" i="1"/>
  <c r="E462" i="1"/>
  <c r="J462" i="1"/>
  <c r="A462" i="1"/>
  <c r="F462" i="1"/>
  <c r="L462" i="1"/>
  <c r="B462" i="1"/>
  <c r="H462" i="1"/>
  <c r="M462" i="1"/>
  <c r="I462" i="1"/>
  <c r="D462" i="1"/>
  <c r="C450" i="1"/>
  <c r="G450" i="1"/>
  <c r="K450" i="1"/>
  <c r="A450" i="1"/>
  <c r="F450" i="1"/>
  <c r="L450" i="1"/>
  <c r="B450" i="1"/>
  <c r="H450" i="1"/>
  <c r="M450" i="1"/>
  <c r="D450" i="1"/>
  <c r="I450" i="1"/>
  <c r="E450" i="1"/>
  <c r="J450" i="1"/>
  <c r="C438" i="1"/>
  <c r="G438" i="1"/>
  <c r="K438" i="1"/>
  <c r="B438" i="1"/>
  <c r="H438" i="1"/>
  <c r="M438" i="1"/>
  <c r="D438" i="1"/>
  <c r="I438" i="1"/>
  <c r="E438" i="1"/>
  <c r="J438" i="1"/>
  <c r="A438" i="1"/>
  <c r="F438" i="1"/>
  <c r="L438" i="1"/>
  <c r="C426" i="1"/>
  <c r="G426" i="1"/>
  <c r="K426" i="1"/>
  <c r="D426" i="1"/>
  <c r="I426" i="1"/>
  <c r="E426" i="1"/>
  <c r="J426" i="1"/>
  <c r="A426" i="1"/>
  <c r="F426" i="1"/>
  <c r="L426" i="1"/>
  <c r="H426" i="1"/>
  <c r="M426" i="1"/>
  <c r="B426" i="1"/>
  <c r="C414" i="1"/>
  <c r="G414" i="1"/>
  <c r="K414" i="1"/>
  <c r="E414" i="1"/>
  <c r="J414" i="1"/>
  <c r="A414" i="1"/>
  <c r="F414" i="1"/>
  <c r="L414" i="1"/>
  <c r="B414" i="1"/>
  <c r="H414" i="1"/>
  <c r="M414" i="1"/>
  <c r="D414" i="1"/>
  <c r="A402" i="1"/>
  <c r="E402" i="1"/>
  <c r="I402" i="1"/>
  <c r="M402" i="1"/>
  <c r="B402" i="1"/>
  <c r="F402" i="1"/>
  <c r="J402" i="1"/>
  <c r="C402" i="1"/>
  <c r="G402" i="1"/>
  <c r="K402" i="1"/>
  <c r="D402" i="1"/>
  <c r="H402" i="1"/>
  <c r="L402" i="1"/>
  <c r="A390" i="1"/>
  <c r="E390" i="1"/>
  <c r="I390" i="1"/>
  <c r="M390" i="1"/>
  <c r="B390" i="1"/>
  <c r="F390" i="1"/>
  <c r="J390" i="1"/>
  <c r="C390" i="1"/>
  <c r="G390" i="1"/>
  <c r="K390" i="1"/>
  <c r="D390" i="1"/>
  <c r="H390" i="1"/>
  <c r="L390" i="1"/>
  <c r="A378" i="1"/>
  <c r="E378" i="1"/>
  <c r="I378" i="1"/>
  <c r="M378" i="1"/>
  <c r="B378" i="1"/>
  <c r="F378" i="1"/>
  <c r="J378" i="1"/>
  <c r="C378" i="1"/>
  <c r="G378" i="1"/>
  <c r="K378" i="1"/>
  <c r="L378" i="1"/>
  <c r="D378" i="1"/>
  <c r="H378" i="1"/>
  <c r="A366" i="1"/>
  <c r="E366" i="1"/>
  <c r="I366" i="1"/>
  <c r="M366" i="1"/>
  <c r="B366" i="1"/>
  <c r="F366" i="1"/>
  <c r="J366" i="1"/>
  <c r="C366" i="1"/>
  <c r="G366" i="1"/>
  <c r="K366" i="1"/>
  <c r="H366" i="1"/>
  <c r="L366" i="1"/>
  <c r="D366" i="1"/>
  <c r="A354" i="1"/>
  <c r="E354" i="1"/>
  <c r="I354" i="1"/>
  <c r="M354" i="1"/>
  <c r="B354" i="1"/>
  <c r="F354" i="1"/>
  <c r="J354" i="1"/>
  <c r="C354" i="1"/>
  <c r="G354" i="1"/>
  <c r="K354" i="1"/>
  <c r="D354" i="1"/>
  <c r="H354" i="1"/>
  <c r="L354" i="1"/>
  <c r="A342" i="1"/>
  <c r="E342" i="1"/>
  <c r="I342" i="1"/>
  <c r="M342" i="1"/>
  <c r="B342" i="1"/>
  <c r="F342" i="1"/>
  <c r="J342" i="1"/>
  <c r="C342" i="1"/>
  <c r="G342" i="1"/>
  <c r="K342" i="1"/>
  <c r="D342" i="1"/>
  <c r="H342" i="1"/>
  <c r="L342" i="1"/>
  <c r="A330" i="1"/>
  <c r="E330" i="1"/>
  <c r="I330" i="1"/>
  <c r="M330" i="1"/>
  <c r="B330" i="1"/>
  <c r="F330" i="1"/>
  <c r="J330" i="1"/>
  <c r="C330" i="1"/>
  <c r="G330" i="1"/>
  <c r="K330" i="1"/>
  <c r="L330" i="1"/>
  <c r="D330" i="1"/>
  <c r="H330" i="1"/>
  <c r="C318" i="1"/>
  <c r="G318" i="1"/>
  <c r="K318" i="1"/>
  <c r="A318" i="1"/>
  <c r="E318" i="1"/>
  <c r="I318" i="1"/>
  <c r="M318" i="1"/>
  <c r="H318" i="1"/>
  <c r="B318" i="1"/>
  <c r="J318" i="1"/>
  <c r="D318" i="1"/>
  <c r="L318" i="1"/>
  <c r="F318" i="1"/>
  <c r="A306" i="1"/>
  <c r="E306" i="1"/>
  <c r="I306" i="1"/>
  <c r="M306" i="1"/>
  <c r="D306" i="1"/>
  <c r="J306" i="1"/>
  <c r="F306" i="1"/>
  <c r="K306" i="1"/>
  <c r="B306" i="1"/>
  <c r="G306" i="1"/>
  <c r="L306" i="1"/>
  <c r="H306" i="1"/>
  <c r="C306" i="1"/>
  <c r="A294" i="1"/>
  <c r="E294" i="1"/>
  <c r="I294" i="1"/>
  <c r="M294" i="1"/>
  <c r="F294" i="1"/>
  <c r="K294" i="1"/>
  <c r="B294" i="1"/>
  <c r="G294" i="1"/>
  <c r="L294" i="1"/>
  <c r="C294" i="1"/>
  <c r="H294" i="1"/>
  <c r="D294" i="1"/>
  <c r="J294" i="1"/>
  <c r="A282" i="1"/>
  <c r="E282" i="1"/>
  <c r="I282" i="1"/>
  <c r="M282" i="1"/>
  <c r="B282" i="1"/>
  <c r="G282" i="1"/>
  <c r="L282" i="1"/>
  <c r="C282" i="1"/>
  <c r="H282" i="1"/>
  <c r="D282" i="1"/>
  <c r="J282" i="1"/>
  <c r="F282" i="1"/>
  <c r="K282" i="1"/>
  <c r="A270" i="1"/>
  <c r="E270" i="1"/>
  <c r="I270" i="1"/>
  <c r="M270" i="1"/>
  <c r="C270" i="1"/>
  <c r="H270" i="1"/>
  <c r="D270" i="1"/>
  <c r="J270" i="1"/>
  <c r="F270" i="1"/>
  <c r="K270" i="1"/>
  <c r="G270" i="1"/>
  <c r="L270" i="1"/>
  <c r="B270" i="1"/>
  <c r="A258" i="1"/>
  <c r="E258" i="1"/>
  <c r="I258" i="1"/>
  <c r="M258" i="1"/>
  <c r="D258" i="1"/>
  <c r="J258" i="1"/>
  <c r="F258" i="1"/>
  <c r="K258" i="1"/>
  <c r="B258" i="1"/>
  <c r="G258" i="1"/>
  <c r="L258" i="1"/>
  <c r="C258" i="1"/>
  <c r="H258" i="1"/>
  <c r="A246" i="1"/>
  <c r="E246" i="1"/>
  <c r="I246" i="1"/>
  <c r="M246" i="1"/>
  <c r="F246" i="1"/>
  <c r="K246" i="1"/>
  <c r="B246" i="1"/>
  <c r="G246" i="1"/>
  <c r="L246" i="1"/>
  <c r="C246" i="1"/>
  <c r="H246" i="1"/>
  <c r="D246" i="1"/>
  <c r="J246" i="1"/>
  <c r="D238" i="1"/>
  <c r="H238" i="1"/>
  <c r="L238" i="1"/>
  <c r="B238" i="1"/>
  <c r="G238" i="1"/>
  <c r="M238" i="1"/>
  <c r="C238" i="1"/>
  <c r="J238" i="1"/>
  <c r="E238" i="1"/>
  <c r="K238" i="1"/>
  <c r="F238" i="1"/>
  <c r="I238" i="1"/>
  <c r="A238" i="1"/>
  <c r="D230" i="1"/>
  <c r="H230" i="1"/>
  <c r="L230" i="1"/>
  <c r="E230" i="1"/>
  <c r="J230" i="1"/>
  <c r="A230" i="1"/>
  <c r="G230" i="1"/>
  <c r="B230" i="1"/>
  <c r="I230" i="1"/>
  <c r="C230" i="1"/>
  <c r="K230" i="1"/>
  <c r="F230" i="1"/>
  <c r="M230" i="1"/>
  <c r="D218" i="1"/>
  <c r="H218" i="1"/>
  <c r="L218" i="1"/>
  <c r="A218" i="1"/>
  <c r="F218" i="1"/>
  <c r="K218" i="1"/>
  <c r="G218" i="1"/>
  <c r="B218" i="1"/>
  <c r="I218" i="1"/>
  <c r="C218" i="1"/>
  <c r="J218" i="1"/>
  <c r="M218" i="1"/>
  <c r="E218" i="1"/>
  <c r="D206" i="1"/>
  <c r="H206" i="1"/>
  <c r="L206" i="1"/>
  <c r="B206" i="1"/>
  <c r="G206" i="1"/>
  <c r="M206" i="1"/>
  <c r="F206" i="1"/>
  <c r="A206" i="1"/>
  <c r="I206" i="1"/>
  <c r="C206" i="1"/>
  <c r="J206" i="1"/>
  <c r="E206" i="1"/>
  <c r="K206" i="1"/>
  <c r="D194" i="1"/>
  <c r="H194" i="1"/>
  <c r="L194" i="1"/>
  <c r="A194" i="1"/>
  <c r="F194" i="1"/>
  <c r="K194" i="1"/>
  <c r="B194" i="1"/>
  <c r="G194" i="1"/>
  <c r="M194" i="1"/>
  <c r="C194" i="1"/>
  <c r="I194" i="1"/>
  <c r="E194" i="1"/>
  <c r="J194" i="1"/>
  <c r="D178" i="1"/>
  <c r="H178" i="1"/>
  <c r="L178" i="1"/>
  <c r="A178" i="1"/>
  <c r="F178" i="1"/>
  <c r="K178" i="1"/>
  <c r="B178" i="1"/>
  <c r="G178" i="1"/>
  <c r="M178" i="1"/>
  <c r="C178" i="1"/>
  <c r="I178" i="1"/>
  <c r="J178" i="1"/>
  <c r="E178" i="1"/>
  <c r="D170" i="1"/>
  <c r="H170" i="1"/>
  <c r="L170" i="1"/>
  <c r="C170" i="1"/>
  <c r="I170" i="1"/>
  <c r="E170" i="1"/>
  <c r="J170" i="1"/>
  <c r="A170" i="1"/>
  <c r="F170" i="1"/>
  <c r="K170" i="1"/>
  <c r="G170" i="1"/>
  <c r="M170" i="1"/>
  <c r="B170" i="1"/>
  <c r="D158" i="1"/>
  <c r="H158" i="1"/>
  <c r="L158" i="1"/>
  <c r="E158" i="1"/>
  <c r="J158" i="1"/>
  <c r="A158" i="1"/>
  <c r="F158" i="1"/>
  <c r="K158" i="1"/>
  <c r="B158" i="1"/>
  <c r="G158" i="1"/>
  <c r="M158" i="1"/>
  <c r="C158" i="1"/>
  <c r="I158" i="1"/>
  <c r="D150" i="1"/>
  <c r="H150" i="1"/>
  <c r="L150" i="1"/>
  <c r="E150" i="1"/>
  <c r="J150" i="1"/>
  <c r="B150" i="1"/>
  <c r="G150" i="1"/>
  <c r="M150" i="1"/>
  <c r="I150" i="1"/>
  <c r="A150" i="1"/>
  <c r="K150" i="1"/>
  <c r="C150" i="1"/>
  <c r="F150" i="1"/>
  <c r="C134" i="1"/>
  <c r="G134" i="1"/>
  <c r="K134" i="1"/>
  <c r="D134" i="1"/>
  <c r="I134" i="1"/>
  <c r="A134" i="1"/>
  <c r="H134" i="1"/>
  <c r="E134" i="1"/>
  <c r="L134" i="1"/>
  <c r="F134" i="1"/>
  <c r="J134" i="1"/>
  <c r="M134" i="1"/>
  <c r="B134" i="1"/>
  <c r="C122" i="1"/>
  <c r="G122" i="1"/>
  <c r="K122" i="1"/>
  <c r="E122" i="1"/>
  <c r="J122" i="1"/>
  <c r="A122" i="1"/>
  <c r="H122" i="1"/>
  <c r="B122" i="1"/>
  <c r="I122" i="1"/>
  <c r="D122" i="1"/>
  <c r="L122" i="1"/>
  <c r="F122" i="1"/>
  <c r="M122" i="1"/>
  <c r="C110" i="1"/>
  <c r="G110" i="1"/>
  <c r="K110" i="1"/>
  <c r="A110" i="1"/>
  <c r="F110" i="1"/>
  <c r="L110" i="1"/>
  <c r="H110" i="1"/>
  <c r="B110" i="1"/>
  <c r="I110" i="1"/>
  <c r="D110" i="1"/>
  <c r="J110" i="1"/>
  <c r="E110" i="1"/>
  <c r="M110" i="1"/>
  <c r="C98" i="1"/>
  <c r="G98" i="1"/>
  <c r="K98" i="1"/>
  <c r="B98" i="1"/>
  <c r="H98" i="1"/>
  <c r="M98" i="1"/>
  <c r="F98" i="1"/>
  <c r="A98" i="1"/>
  <c r="I98" i="1"/>
  <c r="D98" i="1"/>
  <c r="J98" i="1"/>
  <c r="E98" i="1"/>
  <c r="L98" i="1"/>
  <c r="C86" i="1"/>
  <c r="G86" i="1"/>
  <c r="K86" i="1"/>
  <c r="D86" i="1"/>
  <c r="I86" i="1"/>
  <c r="F86" i="1"/>
  <c r="M86" i="1"/>
  <c r="A86" i="1"/>
  <c r="H86" i="1"/>
  <c r="B86" i="1"/>
  <c r="J86" i="1"/>
  <c r="E86" i="1"/>
  <c r="L86" i="1"/>
  <c r="A74" i="1"/>
  <c r="E74" i="1"/>
  <c r="I74" i="1"/>
  <c r="M74" i="1"/>
  <c r="F74" i="1"/>
  <c r="K74" i="1"/>
  <c r="B74" i="1"/>
  <c r="H74" i="1"/>
  <c r="C74" i="1"/>
  <c r="J74" i="1"/>
  <c r="D74" i="1"/>
  <c r="L74" i="1"/>
  <c r="G74" i="1"/>
  <c r="A66" i="1"/>
  <c r="E66" i="1"/>
  <c r="I66" i="1"/>
  <c r="M66" i="1"/>
  <c r="C66" i="1"/>
  <c r="H66" i="1"/>
  <c r="F66" i="1"/>
  <c r="L66" i="1"/>
  <c r="G66" i="1"/>
  <c r="B66" i="1"/>
  <c r="J66" i="1"/>
  <c r="D66" i="1"/>
  <c r="K66" i="1"/>
  <c r="A54" i="1"/>
  <c r="E54" i="1"/>
  <c r="I54" i="1"/>
  <c r="M54" i="1"/>
  <c r="D54" i="1"/>
  <c r="J54" i="1"/>
  <c r="F54" i="1"/>
  <c r="L54" i="1"/>
  <c r="G54" i="1"/>
  <c r="B54" i="1"/>
  <c r="H54" i="1"/>
  <c r="C54" i="1"/>
  <c r="K54" i="1"/>
  <c r="D42" i="1"/>
  <c r="H42" i="1"/>
  <c r="L42" i="1"/>
  <c r="A42" i="1"/>
  <c r="F42" i="1"/>
  <c r="K42" i="1"/>
  <c r="B42" i="1"/>
  <c r="I42" i="1"/>
  <c r="G42" i="1"/>
  <c r="J42" i="1"/>
  <c r="C42" i="1"/>
  <c r="M42" i="1"/>
  <c r="E42" i="1"/>
  <c r="D30" i="1"/>
  <c r="H30" i="1"/>
  <c r="L30" i="1"/>
  <c r="B30" i="1"/>
  <c r="G30" i="1"/>
  <c r="M30" i="1"/>
  <c r="A30" i="1"/>
  <c r="I30" i="1"/>
  <c r="C30" i="1"/>
  <c r="K30" i="1"/>
  <c r="E30" i="1"/>
  <c r="F30" i="1"/>
  <c r="J30" i="1"/>
  <c r="B14" i="1"/>
  <c r="F14" i="1"/>
  <c r="J14" i="1"/>
  <c r="C14" i="1"/>
  <c r="G14" i="1"/>
  <c r="K14" i="1"/>
  <c r="D14" i="1"/>
  <c r="H14" i="1"/>
  <c r="L14" i="1"/>
  <c r="M14" i="1"/>
  <c r="A14" i="1"/>
  <c r="I14" i="1"/>
  <c r="E14" i="1"/>
  <c r="D998" i="1"/>
  <c r="G990" i="1"/>
  <c r="L974" i="1"/>
  <c r="G974" i="1"/>
  <c r="B974" i="1"/>
  <c r="L958" i="1"/>
  <c r="G958" i="1"/>
  <c r="B958" i="1"/>
  <c r="K954" i="1"/>
  <c r="F954" i="1"/>
  <c r="L942" i="1"/>
  <c r="B942" i="1"/>
  <c r="J934" i="1"/>
  <c r="H930" i="1"/>
  <c r="C930" i="1"/>
  <c r="L926" i="1"/>
  <c r="G926" i="1"/>
  <c r="B926" i="1"/>
  <c r="K922" i="1"/>
  <c r="C914" i="1"/>
  <c r="G910" i="1"/>
  <c r="B910" i="1"/>
  <c r="K906" i="1"/>
  <c r="F906" i="1"/>
  <c r="F858" i="1"/>
  <c r="B846" i="1"/>
  <c r="F842" i="1"/>
  <c r="J838" i="1"/>
  <c r="B830" i="1"/>
  <c r="A810" i="1"/>
  <c r="E790" i="1"/>
  <c r="A746" i="1"/>
  <c r="H734" i="1"/>
  <c r="E726" i="1"/>
  <c r="L714" i="1"/>
  <c r="D706" i="1"/>
  <c r="C992" i="1"/>
  <c r="G992" i="1"/>
  <c r="K992" i="1"/>
  <c r="C984" i="1"/>
  <c r="G984" i="1"/>
  <c r="K984" i="1"/>
  <c r="C976" i="1"/>
  <c r="G976" i="1"/>
  <c r="K976" i="1"/>
  <c r="C968" i="1"/>
  <c r="G968" i="1"/>
  <c r="K968" i="1"/>
  <c r="C960" i="1"/>
  <c r="G960" i="1"/>
  <c r="K960" i="1"/>
  <c r="C952" i="1"/>
  <c r="G952" i="1"/>
  <c r="K952" i="1"/>
  <c r="C944" i="1"/>
  <c r="G944" i="1"/>
  <c r="K944" i="1"/>
  <c r="C936" i="1"/>
  <c r="G936" i="1"/>
  <c r="K936" i="1"/>
  <c r="C928" i="1"/>
  <c r="G928" i="1"/>
  <c r="K928" i="1"/>
  <c r="C920" i="1"/>
  <c r="G920" i="1"/>
  <c r="K920" i="1"/>
  <c r="C912" i="1"/>
  <c r="G912" i="1"/>
  <c r="K912" i="1"/>
  <c r="C904" i="1"/>
  <c r="G904" i="1"/>
  <c r="K904" i="1"/>
  <c r="A896" i="1"/>
  <c r="E896" i="1"/>
  <c r="I896" i="1"/>
  <c r="M896" i="1"/>
  <c r="B896" i="1"/>
  <c r="F896" i="1"/>
  <c r="J896" i="1"/>
  <c r="C896" i="1"/>
  <c r="G896" i="1"/>
  <c r="K896" i="1"/>
  <c r="A888" i="1"/>
  <c r="E888" i="1"/>
  <c r="I888" i="1"/>
  <c r="M888" i="1"/>
  <c r="B888" i="1"/>
  <c r="F888" i="1"/>
  <c r="J888" i="1"/>
  <c r="C888" i="1"/>
  <c r="G888" i="1"/>
  <c r="K888" i="1"/>
  <c r="A880" i="1"/>
  <c r="E880" i="1"/>
  <c r="I880" i="1"/>
  <c r="M880" i="1"/>
  <c r="B880" i="1"/>
  <c r="F880" i="1"/>
  <c r="J880" i="1"/>
  <c r="C880" i="1"/>
  <c r="G880" i="1"/>
  <c r="K880" i="1"/>
  <c r="A872" i="1"/>
  <c r="E872" i="1"/>
  <c r="I872" i="1"/>
  <c r="M872" i="1"/>
  <c r="B872" i="1"/>
  <c r="F872" i="1"/>
  <c r="J872" i="1"/>
  <c r="C872" i="1"/>
  <c r="G872" i="1"/>
  <c r="K872" i="1"/>
  <c r="A864" i="1"/>
  <c r="E864" i="1"/>
  <c r="I864" i="1"/>
  <c r="M864" i="1"/>
  <c r="B864" i="1"/>
  <c r="F864" i="1"/>
  <c r="J864" i="1"/>
  <c r="C864" i="1"/>
  <c r="G864" i="1"/>
  <c r="K864" i="1"/>
  <c r="A856" i="1"/>
  <c r="E856" i="1"/>
  <c r="I856" i="1"/>
  <c r="M856" i="1"/>
  <c r="B856" i="1"/>
  <c r="F856" i="1"/>
  <c r="J856" i="1"/>
  <c r="C856" i="1"/>
  <c r="G856" i="1"/>
  <c r="K856" i="1"/>
  <c r="A848" i="1"/>
  <c r="E848" i="1"/>
  <c r="I848" i="1"/>
  <c r="M848" i="1"/>
  <c r="B848" i="1"/>
  <c r="F848" i="1"/>
  <c r="J848" i="1"/>
  <c r="C848" i="1"/>
  <c r="G848" i="1"/>
  <c r="K848" i="1"/>
  <c r="A840" i="1"/>
  <c r="E840" i="1"/>
  <c r="I840" i="1"/>
  <c r="M840" i="1"/>
  <c r="B840" i="1"/>
  <c r="F840" i="1"/>
  <c r="J840" i="1"/>
  <c r="C840" i="1"/>
  <c r="G840" i="1"/>
  <c r="K840" i="1"/>
  <c r="A832" i="1"/>
  <c r="E832" i="1"/>
  <c r="I832" i="1"/>
  <c r="M832" i="1"/>
  <c r="B832" i="1"/>
  <c r="F832" i="1"/>
  <c r="J832" i="1"/>
  <c r="C832" i="1"/>
  <c r="G832" i="1"/>
  <c r="K832" i="1"/>
  <c r="A824" i="1"/>
  <c r="E824" i="1"/>
  <c r="I824" i="1"/>
  <c r="M824" i="1"/>
  <c r="B824" i="1"/>
  <c r="F824" i="1"/>
  <c r="J824" i="1"/>
  <c r="C824" i="1"/>
  <c r="G824" i="1"/>
  <c r="K824" i="1"/>
  <c r="A812" i="1"/>
  <c r="E812" i="1"/>
  <c r="I812" i="1"/>
  <c r="M812" i="1"/>
  <c r="C812" i="1"/>
  <c r="H812" i="1"/>
  <c r="D812" i="1"/>
  <c r="J812" i="1"/>
  <c r="F812" i="1"/>
  <c r="K812" i="1"/>
  <c r="D999" i="1"/>
  <c r="H999" i="1"/>
  <c r="L999" i="1"/>
  <c r="D995" i="1"/>
  <c r="H995" i="1"/>
  <c r="L995" i="1"/>
  <c r="D991" i="1"/>
  <c r="H991" i="1"/>
  <c r="L991" i="1"/>
  <c r="D987" i="1"/>
  <c r="H987" i="1"/>
  <c r="L987" i="1"/>
  <c r="D983" i="1"/>
  <c r="H983" i="1"/>
  <c r="L983" i="1"/>
  <c r="D979" i="1"/>
  <c r="H979" i="1"/>
  <c r="L979" i="1"/>
  <c r="D975" i="1"/>
  <c r="H975" i="1"/>
  <c r="L975" i="1"/>
  <c r="D971" i="1"/>
  <c r="H971" i="1"/>
  <c r="L971" i="1"/>
  <c r="D967" i="1"/>
  <c r="H967" i="1"/>
  <c r="L967" i="1"/>
  <c r="D963" i="1"/>
  <c r="H963" i="1"/>
  <c r="L963" i="1"/>
  <c r="D959" i="1"/>
  <c r="H959" i="1"/>
  <c r="L959" i="1"/>
  <c r="D955" i="1"/>
  <c r="H955" i="1"/>
  <c r="L955" i="1"/>
  <c r="D951" i="1"/>
  <c r="H951" i="1"/>
  <c r="L951" i="1"/>
  <c r="D947" i="1"/>
  <c r="H947" i="1"/>
  <c r="L947" i="1"/>
  <c r="D943" i="1"/>
  <c r="H943" i="1"/>
  <c r="L943" i="1"/>
  <c r="D939" i="1"/>
  <c r="H939" i="1"/>
  <c r="L939" i="1"/>
  <c r="D935" i="1"/>
  <c r="H935" i="1"/>
  <c r="L935" i="1"/>
  <c r="D931" i="1"/>
  <c r="H931" i="1"/>
  <c r="L931" i="1"/>
  <c r="D927" i="1"/>
  <c r="H927" i="1"/>
  <c r="L927" i="1"/>
  <c r="D923" i="1"/>
  <c r="H923" i="1"/>
  <c r="L923" i="1"/>
  <c r="D919" i="1"/>
  <c r="H919" i="1"/>
  <c r="L919" i="1"/>
  <c r="D915" i="1"/>
  <c r="H915" i="1"/>
  <c r="L915" i="1"/>
  <c r="D911" i="1"/>
  <c r="H911" i="1"/>
  <c r="L911" i="1"/>
  <c r="D907" i="1"/>
  <c r="H907" i="1"/>
  <c r="L907" i="1"/>
  <c r="D903" i="1"/>
  <c r="H903" i="1"/>
  <c r="L903" i="1"/>
  <c r="D899" i="1"/>
  <c r="H899" i="1"/>
  <c r="L899" i="1"/>
  <c r="B895" i="1"/>
  <c r="F895" i="1"/>
  <c r="J895" i="1"/>
  <c r="C895" i="1"/>
  <c r="G895" i="1"/>
  <c r="K895" i="1"/>
  <c r="D895" i="1"/>
  <c r="H895" i="1"/>
  <c r="L895" i="1"/>
  <c r="B891" i="1"/>
  <c r="F891" i="1"/>
  <c r="J891" i="1"/>
  <c r="C891" i="1"/>
  <c r="G891" i="1"/>
  <c r="K891" i="1"/>
  <c r="D891" i="1"/>
  <c r="H891" i="1"/>
  <c r="L891" i="1"/>
  <c r="B887" i="1"/>
  <c r="F887" i="1"/>
  <c r="J887" i="1"/>
  <c r="C887" i="1"/>
  <c r="G887" i="1"/>
  <c r="K887" i="1"/>
  <c r="D887" i="1"/>
  <c r="H887" i="1"/>
  <c r="L887" i="1"/>
  <c r="B883" i="1"/>
  <c r="F883" i="1"/>
  <c r="J883" i="1"/>
  <c r="C883" i="1"/>
  <c r="G883" i="1"/>
  <c r="K883" i="1"/>
  <c r="D883" i="1"/>
  <c r="H883" i="1"/>
  <c r="L883" i="1"/>
  <c r="B879" i="1"/>
  <c r="F879" i="1"/>
  <c r="J879" i="1"/>
  <c r="C879" i="1"/>
  <c r="G879" i="1"/>
  <c r="K879" i="1"/>
  <c r="D879" i="1"/>
  <c r="H879" i="1"/>
  <c r="L879" i="1"/>
  <c r="B875" i="1"/>
  <c r="F875" i="1"/>
  <c r="J875" i="1"/>
  <c r="C875" i="1"/>
  <c r="G875" i="1"/>
  <c r="K875" i="1"/>
  <c r="D875" i="1"/>
  <c r="H875" i="1"/>
  <c r="L875" i="1"/>
  <c r="B871" i="1"/>
  <c r="F871" i="1"/>
  <c r="J871" i="1"/>
  <c r="C871" i="1"/>
  <c r="G871" i="1"/>
  <c r="K871" i="1"/>
  <c r="D871" i="1"/>
  <c r="H871" i="1"/>
  <c r="L871" i="1"/>
  <c r="B867" i="1"/>
  <c r="F867" i="1"/>
  <c r="J867" i="1"/>
  <c r="C867" i="1"/>
  <c r="G867" i="1"/>
  <c r="K867" i="1"/>
  <c r="D867" i="1"/>
  <c r="H867" i="1"/>
  <c r="L867" i="1"/>
  <c r="B863" i="1"/>
  <c r="F863" i="1"/>
  <c r="J863" i="1"/>
  <c r="C863" i="1"/>
  <c r="G863" i="1"/>
  <c r="K863" i="1"/>
  <c r="D863" i="1"/>
  <c r="H863" i="1"/>
  <c r="L863" i="1"/>
  <c r="B859" i="1"/>
  <c r="F859" i="1"/>
  <c r="J859" i="1"/>
  <c r="C859" i="1"/>
  <c r="G859" i="1"/>
  <c r="K859" i="1"/>
  <c r="D859" i="1"/>
  <c r="H859" i="1"/>
  <c r="L859" i="1"/>
  <c r="B855" i="1"/>
  <c r="F855" i="1"/>
  <c r="J855" i="1"/>
  <c r="C855" i="1"/>
  <c r="G855" i="1"/>
  <c r="K855" i="1"/>
  <c r="D855" i="1"/>
  <c r="H855" i="1"/>
  <c r="L855" i="1"/>
  <c r="B851" i="1"/>
  <c r="F851" i="1"/>
  <c r="J851" i="1"/>
  <c r="C851" i="1"/>
  <c r="G851" i="1"/>
  <c r="K851" i="1"/>
  <c r="D851" i="1"/>
  <c r="H851" i="1"/>
  <c r="L851" i="1"/>
  <c r="B847" i="1"/>
  <c r="F847" i="1"/>
  <c r="J847" i="1"/>
  <c r="C847" i="1"/>
  <c r="G847" i="1"/>
  <c r="K847" i="1"/>
  <c r="D847" i="1"/>
  <c r="H847" i="1"/>
  <c r="L847" i="1"/>
  <c r="B843" i="1"/>
  <c r="F843" i="1"/>
  <c r="J843" i="1"/>
  <c r="C843" i="1"/>
  <c r="G843" i="1"/>
  <c r="K843" i="1"/>
  <c r="D843" i="1"/>
  <c r="H843" i="1"/>
  <c r="L843" i="1"/>
  <c r="B839" i="1"/>
  <c r="F839" i="1"/>
  <c r="J839" i="1"/>
  <c r="C839" i="1"/>
  <c r="G839" i="1"/>
  <c r="K839" i="1"/>
  <c r="D839" i="1"/>
  <c r="H839" i="1"/>
  <c r="L839" i="1"/>
  <c r="B835" i="1"/>
  <c r="F835" i="1"/>
  <c r="J835" i="1"/>
  <c r="C835" i="1"/>
  <c r="G835" i="1"/>
  <c r="K835" i="1"/>
  <c r="D835" i="1"/>
  <c r="H835" i="1"/>
  <c r="L835" i="1"/>
  <c r="B831" i="1"/>
  <c r="F831" i="1"/>
  <c r="J831" i="1"/>
  <c r="C831" i="1"/>
  <c r="G831" i="1"/>
  <c r="K831" i="1"/>
  <c r="D831" i="1"/>
  <c r="H831" i="1"/>
  <c r="L831" i="1"/>
  <c r="B827" i="1"/>
  <c r="F827" i="1"/>
  <c r="J827" i="1"/>
  <c r="C827" i="1"/>
  <c r="G827" i="1"/>
  <c r="K827" i="1"/>
  <c r="D827" i="1"/>
  <c r="H827" i="1"/>
  <c r="L827" i="1"/>
  <c r="B823" i="1"/>
  <c r="F823" i="1"/>
  <c r="J823" i="1"/>
  <c r="C823" i="1"/>
  <c r="G823" i="1"/>
  <c r="K823" i="1"/>
  <c r="D823" i="1"/>
  <c r="H823" i="1"/>
  <c r="L823" i="1"/>
  <c r="B819" i="1"/>
  <c r="F819" i="1"/>
  <c r="J819" i="1"/>
  <c r="C819" i="1"/>
  <c r="G819" i="1"/>
  <c r="K819" i="1"/>
  <c r="D819" i="1"/>
  <c r="H819" i="1"/>
  <c r="L819" i="1"/>
  <c r="B815" i="1"/>
  <c r="F815" i="1"/>
  <c r="J815" i="1"/>
  <c r="A815" i="1"/>
  <c r="G815" i="1"/>
  <c r="L815" i="1"/>
  <c r="C815" i="1"/>
  <c r="H815" i="1"/>
  <c r="M815" i="1"/>
  <c r="D815" i="1"/>
  <c r="I815" i="1"/>
  <c r="B811" i="1"/>
  <c r="F811" i="1"/>
  <c r="J811" i="1"/>
  <c r="E811" i="1"/>
  <c r="K811" i="1"/>
  <c r="A811" i="1"/>
  <c r="G811" i="1"/>
  <c r="L811" i="1"/>
  <c r="C811" i="1"/>
  <c r="H811" i="1"/>
  <c r="M811" i="1"/>
  <c r="B807" i="1"/>
  <c r="F807" i="1"/>
  <c r="J807" i="1"/>
  <c r="D807" i="1"/>
  <c r="I807" i="1"/>
  <c r="E807" i="1"/>
  <c r="K807" i="1"/>
  <c r="A807" i="1"/>
  <c r="G807" i="1"/>
  <c r="L807" i="1"/>
  <c r="B803" i="1"/>
  <c r="F803" i="1"/>
  <c r="J803" i="1"/>
  <c r="C803" i="1"/>
  <c r="H803" i="1"/>
  <c r="M803" i="1"/>
  <c r="D803" i="1"/>
  <c r="I803" i="1"/>
  <c r="E803" i="1"/>
  <c r="K803" i="1"/>
  <c r="B799" i="1"/>
  <c r="F799" i="1"/>
  <c r="J799" i="1"/>
  <c r="A799" i="1"/>
  <c r="G799" i="1"/>
  <c r="L799" i="1"/>
  <c r="C799" i="1"/>
  <c r="H799" i="1"/>
  <c r="M799" i="1"/>
  <c r="D799" i="1"/>
  <c r="I799" i="1"/>
  <c r="B795" i="1"/>
  <c r="F795" i="1"/>
  <c r="J795" i="1"/>
  <c r="E795" i="1"/>
  <c r="K795" i="1"/>
  <c r="A795" i="1"/>
  <c r="G795" i="1"/>
  <c r="L795" i="1"/>
  <c r="C795" i="1"/>
  <c r="H795" i="1"/>
  <c r="M795" i="1"/>
  <c r="B791" i="1"/>
  <c r="F791" i="1"/>
  <c r="J791" i="1"/>
  <c r="D791" i="1"/>
  <c r="I791" i="1"/>
  <c r="E791" i="1"/>
  <c r="K791" i="1"/>
  <c r="A791" i="1"/>
  <c r="G791" i="1"/>
  <c r="L791" i="1"/>
  <c r="B787" i="1"/>
  <c r="F787" i="1"/>
  <c r="J787" i="1"/>
  <c r="C787" i="1"/>
  <c r="H787" i="1"/>
  <c r="M787" i="1"/>
  <c r="D787" i="1"/>
  <c r="I787" i="1"/>
  <c r="E787" i="1"/>
  <c r="K787" i="1"/>
  <c r="B783" i="1"/>
  <c r="F783" i="1"/>
  <c r="J783" i="1"/>
  <c r="A783" i="1"/>
  <c r="G783" i="1"/>
  <c r="L783" i="1"/>
  <c r="C783" i="1"/>
  <c r="H783" i="1"/>
  <c r="M783" i="1"/>
  <c r="D783" i="1"/>
  <c r="I783" i="1"/>
  <c r="B779" i="1"/>
  <c r="F779" i="1"/>
  <c r="J779" i="1"/>
  <c r="E779" i="1"/>
  <c r="K779" i="1"/>
  <c r="A779" i="1"/>
  <c r="G779" i="1"/>
  <c r="L779" i="1"/>
  <c r="C779" i="1"/>
  <c r="H779" i="1"/>
  <c r="M779" i="1"/>
  <c r="B775" i="1"/>
  <c r="F775" i="1"/>
  <c r="J775" i="1"/>
  <c r="D775" i="1"/>
  <c r="I775" i="1"/>
  <c r="E775" i="1"/>
  <c r="K775" i="1"/>
  <c r="A775" i="1"/>
  <c r="G775" i="1"/>
  <c r="L775" i="1"/>
  <c r="B771" i="1"/>
  <c r="F771" i="1"/>
  <c r="J771" i="1"/>
  <c r="C771" i="1"/>
  <c r="H771" i="1"/>
  <c r="M771" i="1"/>
  <c r="D771" i="1"/>
  <c r="I771" i="1"/>
  <c r="E771" i="1"/>
  <c r="K771" i="1"/>
  <c r="B767" i="1"/>
  <c r="F767" i="1"/>
  <c r="J767" i="1"/>
  <c r="A767" i="1"/>
  <c r="G767" i="1"/>
  <c r="L767" i="1"/>
  <c r="C767" i="1"/>
  <c r="H767" i="1"/>
  <c r="M767" i="1"/>
  <c r="D767" i="1"/>
  <c r="I767" i="1"/>
  <c r="B763" i="1"/>
  <c r="F763" i="1"/>
  <c r="J763" i="1"/>
  <c r="E763" i="1"/>
  <c r="K763" i="1"/>
  <c r="A763" i="1"/>
  <c r="G763" i="1"/>
  <c r="L763" i="1"/>
  <c r="C763" i="1"/>
  <c r="H763" i="1"/>
  <c r="M763" i="1"/>
  <c r="B759" i="1"/>
  <c r="F759" i="1"/>
  <c r="J759" i="1"/>
  <c r="D759" i="1"/>
  <c r="I759" i="1"/>
  <c r="E759" i="1"/>
  <c r="K759" i="1"/>
  <c r="A759" i="1"/>
  <c r="G759" i="1"/>
  <c r="L759" i="1"/>
  <c r="B755" i="1"/>
  <c r="F755" i="1"/>
  <c r="J755" i="1"/>
  <c r="C755" i="1"/>
  <c r="H755" i="1"/>
  <c r="M755" i="1"/>
  <c r="D755" i="1"/>
  <c r="I755" i="1"/>
  <c r="E755" i="1"/>
  <c r="K755" i="1"/>
  <c r="B751" i="1"/>
  <c r="F751" i="1"/>
  <c r="J751" i="1"/>
  <c r="A751" i="1"/>
  <c r="G751" i="1"/>
  <c r="L751" i="1"/>
  <c r="C751" i="1"/>
  <c r="H751" i="1"/>
  <c r="M751" i="1"/>
  <c r="D751" i="1"/>
  <c r="I751" i="1"/>
  <c r="B747" i="1"/>
  <c r="F747" i="1"/>
  <c r="J747" i="1"/>
  <c r="E747" i="1"/>
  <c r="K747" i="1"/>
  <c r="A747" i="1"/>
  <c r="G747" i="1"/>
  <c r="L747" i="1"/>
  <c r="C747" i="1"/>
  <c r="H747" i="1"/>
  <c r="M747" i="1"/>
  <c r="B743" i="1"/>
  <c r="F743" i="1"/>
  <c r="J743" i="1"/>
  <c r="D743" i="1"/>
  <c r="I743" i="1"/>
  <c r="E743" i="1"/>
  <c r="K743" i="1"/>
  <c r="A743" i="1"/>
  <c r="G743" i="1"/>
  <c r="L743" i="1"/>
  <c r="B739" i="1"/>
  <c r="F739" i="1"/>
  <c r="J739" i="1"/>
  <c r="C739" i="1"/>
  <c r="H739" i="1"/>
  <c r="M739" i="1"/>
  <c r="D739" i="1"/>
  <c r="I739" i="1"/>
  <c r="E739" i="1"/>
  <c r="K739" i="1"/>
  <c r="B735" i="1"/>
  <c r="F735" i="1"/>
  <c r="J735" i="1"/>
  <c r="A735" i="1"/>
  <c r="G735" i="1"/>
  <c r="L735" i="1"/>
  <c r="C735" i="1"/>
  <c r="H735" i="1"/>
  <c r="M735" i="1"/>
  <c r="D735" i="1"/>
  <c r="I735" i="1"/>
  <c r="B731" i="1"/>
  <c r="F731" i="1"/>
  <c r="J731" i="1"/>
  <c r="E731" i="1"/>
  <c r="K731" i="1"/>
  <c r="A731" i="1"/>
  <c r="G731" i="1"/>
  <c r="L731" i="1"/>
  <c r="C731" i="1"/>
  <c r="H731" i="1"/>
  <c r="M731" i="1"/>
  <c r="B727" i="1"/>
  <c r="F727" i="1"/>
  <c r="J727" i="1"/>
  <c r="D727" i="1"/>
  <c r="I727" i="1"/>
  <c r="E727" i="1"/>
  <c r="K727" i="1"/>
  <c r="A727" i="1"/>
  <c r="G727" i="1"/>
  <c r="L727" i="1"/>
  <c r="B723" i="1"/>
  <c r="F723" i="1"/>
  <c r="J723" i="1"/>
  <c r="C723" i="1"/>
  <c r="H723" i="1"/>
  <c r="M723" i="1"/>
  <c r="D723" i="1"/>
  <c r="I723" i="1"/>
  <c r="E723" i="1"/>
  <c r="K723" i="1"/>
  <c r="B719" i="1"/>
  <c r="F719" i="1"/>
  <c r="J719" i="1"/>
  <c r="A719" i="1"/>
  <c r="G719" i="1"/>
  <c r="L719" i="1"/>
  <c r="C719" i="1"/>
  <c r="H719" i="1"/>
  <c r="M719" i="1"/>
  <c r="D719" i="1"/>
  <c r="I719" i="1"/>
  <c r="B715" i="1"/>
  <c r="F715" i="1"/>
  <c r="J715" i="1"/>
  <c r="E715" i="1"/>
  <c r="K715" i="1"/>
  <c r="A715" i="1"/>
  <c r="G715" i="1"/>
  <c r="L715" i="1"/>
  <c r="C715" i="1"/>
  <c r="H715" i="1"/>
  <c r="M715" i="1"/>
  <c r="D711" i="1"/>
  <c r="H711" i="1"/>
  <c r="L711" i="1"/>
  <c r="A711" i="1"/>
  <c r="E711" i="1"/>
  <c r="I711" i="1"/>
  <c r="M711" i="1"/>
  <c r="B711" i="1"/>
  <c r="F711" i="1"/>
  <c r="J711" i="1"/>
  <c r="G711" i="1"/>
  <c r="K711" i="1"/>
  <c r="D707" i="1"/>
  <c r="H707" i="1"/>
  <c r="L707" i="1"/>
  <c r="A707" i="1"/>
  <c r="E707" i="1"/>
  <c r="I707" i="1"/>
  <c r="M707" i="1"/>
  <c r="B707" i="1"/>
  <c r="F707" i="1"/>
  <c r="J707" i="1"/>
  <c r="K707" i="1"/>
  <c r="C707" i="1"/>
  <c r="D703" i="1"/>
  <c r="H703" i="1"/>
  <c r="L703" i="1"/>
  <c r="A703" i="1"/>
  <c r="E703" i="1"/>
  <c r="I703" i="1"/>
  <c r="M703" i="1"/>
  <c r="B703" i="1"/>
  <c r="F703" i="1"/>
  <c r="J703" i="1"/>
  <c r="C703" i="1"/>
  <c r="G703" i="1"/>
  <c r="D699" i="1"/>
  <c r="H699" i="1"/>
  <c r="L699" i="1"/>
  <c r="A699" i="1"/>
  <c r="E699" i="1"/>
  <c r="I699" i="1"/>
  <c r="M699" i="1"/>
  <c r="B699" i="1"/>
  <c r="F699" i="1"/>
  <c r="J699" i="1"/>
  <c r="C699" i="1"/>
  <c r="G699" i="1"/>
  <c r="K699" i="1"/>
  <c r="D695" i="1"/>
  <c r="H695" i="1"/>
  <c r="L695" i="1"/>
  <c r="A695" i="1"/>
  <c r="E695" i="1"/>
  <c r="I695" i="1"/>
  <c r="M695" i="1"/>
  <c r="B695" i="1"/>
  <c r="F695" i="1"/>
  <c r="J695" i="1"/>
  <c r="G695" i="1"/>
  <c r="K695" i="1"/>
  <c r="D691" i="1"/>
  <c r="H691" i="1"/>
  <c r="L691" i="1"/>
  <c r="A691" i="1"/>
  <c r="E691" i="1"/>
  <c r="I691" i="1"/>
  <c r="M691" i="1"/>
  <c r="B691" i="1"/>
  <c r="F691" i="1"/>
  <c r="J691" i="1"/>
  <c r="K691" i="1"/>
  <c r="C691" i="1"/>
  <c r="D687" i="1"/>
  <c r="H687" i="1"/>
  <c r="L687" i="1"/>
  <c r="A687" i="1"/>
  <c r="E687" i="1"/>
  <c r="I687" i="1"/>
  <c r="M687" i="1"/>
  <c r="B687" i="1"/>
  <c r="F687" i="1"/>
  <c r="J687" i="1"/>
  <c r="C687" i="1"/>
  <c r="G687" i="1"/>
  <c r="D683" i="1"/>
  <c r="H683" i="1"/>
  <c r="L683" i="1"/>
  <c r="A683" i="1"/>
  <c r="E683" i="1"/>
  <c r="I683" i="1"/>
  <c r="M683" i="1"/>
  <c r="B683" i="1"/>
  <c r="F683" i="1"/>
  <c r="J683" i="1"/>
  <c r="C683" i="1"/>
  <c r="G683" i="1"/>
  <c r="K683" i="1"/>
  <c r="D679" i="1"/>
  <c r="H679" i="1"/>
  <c r="L679" i="1"/>
  <c r="A679" i="1"/>
  <c r="E679" i="1"/>
  <c r="I679" i="1"/>
  <c r="M679" i="1"/>
  <c r="B679" i="1"/>
  <c r="F679" i="1"/>
  <c r="J679" i="1"/>
  <c r="G679" i="1"/>
  <c r="K679" i="1"/>
  <c r="D675" i="1"/>
  <c r="H675" i="1"/>
  <c r="L675" i="1"/>
  <c r="A675" i="1"/>
  <c r="E675" i="1"/>
  <c r="I675" i="1"/>
  <c r="M675" i="1"/>
  <c r="B675" i="1"/>
  <c r="F675" i="1"/>
  <c r="J675" i="1"/>
  <c r="K675" i="1"/>
  <c r="C675" i="1"/>
  <c r="D671" i="1"/>
  <c r="H671" i="1"/>
  <c r="L671" i="1"/>
  <c r="A671" i="1"/>
  <c r="E671" i="1"/>
  <c r="I671" i="1"/>
  <c r="M671" i="1"/>
  <c r="B671" i="1"/>
  <c r="F671" i="1"/>
  <c r="J671" i="1"/>
  <c r="C671" i="1"/>
  <c r="G671" i="1"/>
  <c r="D667" i="1"/>
  <c r="H667" i="1"/>
  <c r="L667" i="1"/>
  <c r="A667" i="1"/>
  <c r="E667" i="1"/>
  <c r="I667" i="1"/>
  <c r="M667" i="1"/>
  <c r="B667" i="1"/>
  <c r="F667" i="1"/>
  <c r="J667" i="1"/>
  <c r="C667" i="1"/>
  <c r="G667" i="1"/>
  <c r="K667" i="1"/>
  <c r="D663" i="1"/>
  <c r="H663" i="1"/>
  <c r="L663" i="1"/>
  <c r="A663" i="1"/>
  <c r="E663" i="1"/>
  <c r="I663" i="1"/>
  <c r="M663" i="1"/>
  <c r="B663" i="1"/>
  <c r="F663" i="1"/>
  <c r="J663" i="1"/>
  <c r="G663" i="1"/>
  <c r="K663" i="1"/>
  <c r="D659" i="1"/>
  <c r="H659" i="1"/>
  <c r="L659" i="1"/>
  <c r="A659" i="1"/>
  <c r="E659" i="1"/>
  <c r="I659" i="1"/>
  <c r="M659" i="1"/>
  <c r="B659" i="1"/>
  <c r="F659" i="1"/>
  <c r="J659" i="1"/>
  <c r="K659" i="1"/>
  <c r="C659" i="1"/>
  <c r="D655" i="1"/>
  <c r="H655" i="1"/>
  <c r="L655" i="1"/>
  <c r="A655" i="1"/>
  <c r="E655" i="1"/>
  <c r="I655" i="1"/>
  <c r="M655" i="1"/>
  <c r="B655" i="1"/>
  <c r="F655" i="1"/>
  <c r="J655" i="1"/>
  <c r="C655" i="1"/>
  <c r="G655" i="1"/>
  <c r="D651" i="1"/>
  <c r="H651" i="1"/>
  <c r="L651" i="1"/>
  <c r="A651" i="1"/>
  <c r="E651" i="1"/>
  <c r="I651" i="1"/>
  <c r="M651" i="1"/>
  <c r="B651" i="1"/>
  <c r="F651" i="1"/>
  <c r="J651" i="1"/>
  <c r="C651" i="1"/>
  <c r="G651" i="1"/>
  <c r="K651" i="1"/>
  <c r="D647" i="1"/>
  <c r="H647" i="1"/>
  <c r="L647" i="1"/>
  <c r="A647" i="1"/>
  <c r="E647" i="1"/>
  <c r="I647" i="1"/>
  <c r="M647" i="1"/>
  <c r="B647" i="1"/>
  <c r="F647" i="1"/>
  <c r="J647" i="1"/>
  <c r="G647" i="1"/>
  <c r="K647" i="1"/>
  <c r="D643" i="1"/>
  <c r="H643" i="1"/>
  <c r="L643" i="1"/>
  <c r="A643" i="1"/>
  <c r="E643" i="1"/>
  <c r="I643" i="1"/>
  <c r="M643" i="1"/>
  <c r="B643" i="1"/>
  <c r="F643" i="1"/>
  <c r="J643" i="1"/>
  <c r="K643" i="1"/>
  <c r="C643" i="1"/>
  <c r="D639" i="1"/>
  <c r="H639" i="1"/>
  <c r="L639" i="1"/>
  <c r="A639" i="1"/>
  <c r="E639" i="1"/>
  <c r="I639" i="1"/>
  <c r="M639" i="1"/>
  <c r="B639" i="1"/>
  <c r="F639" i="1"/>
  <c r="J639" i="1"/>
  <c r="C639" i="1"/>
  <c r="G639" i="1"/>
  <c r="D635" i="1"/>
  <c r="H635" i="1"/>
  <c r="L635" i="1"/>
  <c r="A635" i="1"/>
  <c r="E635" i="1"/>
  <c r="I635" i="1"/>
  <c r="M635" i="1"/>
  <c r="B635" i="1"/>
  <c r="F635" i="1"/>
  <c r="J635" i="1"/>
  <c r="C635" i="1"/>
  <c r="G635" i="1"/>
  <c r="K635" i="1"/>
  <c r="D631" i="1"/>
  <c r="H631" i="1"/>
  <c r="L631" i="1"/>
  <c r="A631" i="1"/>
  <c r="E631" i="1"/>
  <c r="I631" i="1"/>
  <c r="M631" i="1"/>
  <c r="B631" i="1"/>
  <c r="F631" i="1"/>
  <c r="J631" i="1"/>
  <c r="G631" i="1"/>
  <c r="K631" i="1"/>
  <c r="D627" i="1"/>
  <c r="H627" i="1"/>
  <c r="L627" i="1"/>
  <c r="A627" i="1"/>
  <c r="E627" i="1"/>
  <c r="I627" i="1"/>
  <c r="M627" i="1"/>
  <c r="B627" i="1"/>
  <c r="F627" i="1"/>
  <c r="J627" i="1"/>
  <c r="K627" i="1"/>
  <c r="C627" i="1"/>
  <c r="D623" i="1"/>
  <c r="H623" i="1"/>
  <c r="L623" i="1"/>
  <c r="A623" i="1"/>
  <c r="E623" i="1"/>
  <c r="I623" i="1"/>
  <c r="M623" i="1"/>
  <c r="B623" i="1"/>
  <c r="F623" i="1"/>
  <c r="J623" i="1"/>
  <c r="C623" i="1"/>
  <c r="G623" i="1"/>
  <c r="D619" i="1"/>
  <c r="H619" i="1"/>
  <c r="L619" i="1"/>
  <c r="A619" i="1"/>
  <c r="E619" i="1"/>
  <c r="I619" i="1"/>
  <c r="M619" i="1"/>
  <c r="B619" i="1"/>
  <c r="F619" i="1"/>
  <c r="J619" i="1"/>
  <c r="C619" i="1"/>
  <c r="G619" i="1"/>
  <c r="K619" i="1"/>
  <c r="D615" i="1"/>
  <c r="H615" i="1"/>
  <c r="L615" i="1"/>
  <c r="A615" i="1"/>
  <c r="E615" i="1"/>
  <c r="I615" i="1"/>
  <c r="M615" i="1"/>
  <c r="B615" i="1"/>
  <c r="F615" i="1"/>
  <c r="J615" i="1"/>
  <c r="G615" i="1"/>
  <c r="K615" i="1"/>
  <c r="D611" i="1"/>
  <c r="H611" i="1"/>
  <c r="L611" i="1"/>
  <c r="A611" i="1"/>
  <c r="E611" i="1"/>
  <c r="I611" i="1"/>
  <c r="M611" i="1"/>
  <c r="B611" i="1"/>
  <c r="F611" i="1"/>
  <c r="J611" i="1"/>
  <c r="K611" i="1"/>
  <c r="C611" i="1"/>
  <c r="D607" i="1"/>
  <c r="H607" i="1"/>
  <c r="L607" i="1"/>
  <c r="A607" i="1"/>
  <c r="E607" i="1"/>
  <c r="I607" i="1"/>
  <c r="M607" i="1"/>
  <c r="B607" i="1"/>
  <c r="F607" i="1"/>
  <c r="J607" i="1"/>
  <c r="C607" i="1"/>
  <c r="G607" i="1"/>
  <c r="D603" i="1"/>
  <c r="H603" i="1"/>
  <c r="L603" i="1"/>
  <c r="B603" i="1"/>
  <c r="G603" i="1"/>
  <c r="M603" i="1"/>
  <c r="C603" i="1"/>
  <c r="I603" i="1"/>
  <c r="E603" i="1"/>
  <c r="J603" i="1"/>
  <c r="K603" i="1"/>
  <c r="A603" i="1"/>
  <c r="D599" i="1"/>
  <c r="H599" i="1"/>
  <c r="L599" i="1"/>
  <c r="A599" i="1"/>
  <c r="F599" i="1"/>
  <c r="K599" i="1"/>
  <c r="B599" i="1"/>
  <c r="G599" i="1"/>
  <c r="M599" i="1"/>
  <c r="C599" i="1"/>
  <c r="I599" i="1"/>
  <c r="E599" i="1"/>
  <c r="J599" i="1"/>
  <c r="D595" i="1"/>
  <c r="H595" i="1"/>
  <c r="L595" i="1"/>
  <c r="E595" i="1"/>
  <c r="J595" i="1"/>
  <c r="A595" i="1"/>
  <c r="F595" i="1"/>
  <c r="K595" i="1"/>
  <c r="B595" i="1"/>
  <c r="G595" i="1"/>
  <c r="M595" i="1"/>
  <c r="I595" i="1"/>
  <c r="D591" i="1"/>
  <c r="H591" i="1"/>
  <c r="L591" i="1"/>
  <c r="C591" i="1"/>
  <c r="I591" i="1"/>
  <c r="E591" i="1"/>
  <c r="J591" i="1"/>
  <c r="A591" i="1"/>
  <c r="F591" i="1"/>
  <c r="K591" i="1"/>
  <c r="B591" i="1"/>
  <c r="G591" i="1"/>
  <c r="D587" i="1"/>
  <c r="H587" i="1"/>
  <c r="L587" i="1"/>
  <c r="B587" i="1"/>
  <c r="G587" i="1"/>
  <c r="M587" i="1"/>
  <c r="C587" i="1"/>
  <c r="I587" i="1"/>
  <c r="E587" i="1"/>
  <c r="J587" i="1"/>
  <c r="F587" i="1"/>
  <c r="K587" i="1"/>
  <c r="D583" i="1"/>
  <c r="H583" i="1"/>
  <c r="L583" i="1"/>
  <c r="A583" i="1"/>
  <c r="F583" i="1"/>
  <c r="K583" i="1"/>
  <c r="B583" i="1"/>
  <c r="G583" i="1"/>
  <c r="M583" i="1"/>
  <c r="C583" i="1"/>
  <c r="I583" i="1"/>
  <c r="E583" i="1"/>
  <c r="D579" i="1"/>
  <c r="H579" i="1"/>
  <c r="L579" i="1"/>
  <c r="E579" i="1"/>
  <c r="J579" i="1"/>
  <c r="A579" i="1"/>
  <c r="F579" i="1"/>
  <c r="K579" i="1"/>
  <c r="B579" i="1"/>
  <c r="G579" i="1"/>
  <c r="M579" i="1"/>
  <c r="C579" i="1"/>
  <c r="I579" i="1"/>
  <c r="D575" i="1"/>
  <c r="H575" i="1"/>
  <c r="L575" i="1"/>
  <c r="C575" i="1"/>
  <c r="I575" i="1"/>
  <c r="E575" i="1"/>
  <c r="J575" i="1"/>
  <c r="A575" i="1"/>
  <c r="F575" i="1"/>
  <c r="K575" i="1"/>
  <c r="M575" i="1"/>
  <c r="B575" i="1"/>
  <c r="D571" i="1"/>
  <c r="H571" i="1"/>
  <c r="L571" i="1"/>
  <c r="B571" i="1"/>
  <c r="G571" i="1"/>
  <c r="M571" i="1"/>
  <c r="C571" i="1"/>
  <c r="I571" i="1"/>
  <c r="E571" i="1"/>
  <c r="J571" i="1"/>
  <c r="A571" i="1"/>
  <c r="F571" i="1"/>
  <c r="K571" i="1"/>
  <c r="D567" i="1"/>
  <c r="H567" i="1"/>
  <c r="L567" i="1"/>
  <c r="A567" i="1"/>
  <c r="F567" i="1"/>
  <c r="K567" i="1"/>
  <c r="B567" i="1"/>
  <c r="G567" i="1"/>
  <c r="M567" i="1"/>
  <c r="C567" i="1"/>
  <c r="I567" i="1"/>
  <c r="J567" i="1"/>
  <c r="D563" i="1"/>
  <c r="H563" i="1"/>
  <c r="L563" i="1"/>
  <c r="E563" i="1"/>
  <c r="J563" i="1"/>
  <c r="A563" i="1"/>
  <c r="F563" i="1"/>
  <c r="K563" i="1"/>
  <c r="B563" i="1"/>
  <c r="G563" i="1"/>
  <c r="M563" i="1"/>
  <c r="C563" i="1"/>
  <c r="I563" i="1"/>
  <c r="D559" i="1"/>
  <c r="H559" i="1"/>
  <c r="L559" i="1"/>
  <c r="C559" i="1"/>
  <c r="I559" i="1"/>
  <c r="E559" i="1"/>
  <c r="J559" i="1"/>
  <c r="A559" i="1"/>
  <c r="F559" i="1"/>
  <c r="K559" i="1"/>
  <c r="G559" i="1"/>
  <c r="M559" i="1"/>
  <c r="D555" i="1"/>
  <c r="H555" i="1"/>
  <c r="L555" i="1"/>
  <c r="B555" i="1"/>
  <c r="G555" i="1"/>
  <c r="M555" i="1"/>
  <c r="C555" i="1"/>
  <c r="I555" i="1"/>
  <c r="E555" i="1"/>
  <c r="J555" i="1"/>
  <c r="A555" i="1"/>
  <c r="F555" i="1"/>
  <c r="D551" i="1"/>
  <c r="H551" i="1"/>
  <c r="L551" i="1"/>
  <c r="A551" i="1"/>
  <c r="F551" i="1"/>
  <c r="K551" i="1"/>
  <c r="B551" i="1"/>
  <c r="G551" i="1"/>
  <c r="M551" i="1"/>
  <c r="C551" i="1"/>
  <c r="I551" i="1"/>
  <c r="E551" i="1"/>
  <c r="J551" i="1"/>
  <c r="D547" i="1"/>
  <c r="H547" i="1"/>
  <c r="L547" i="1"/>
  <c r="E547" i="1"/>
  <c r="J547" i="1"/>
  <c r="A547" i="1"/>
  <c r="F547" i="1"/>
  <c r="K547" i="1"/>
  <c r="B547" i="1"/>
  <c r="G547" i="1"/>
  <c r="M547" i="1"/>
  <c r="C547" i="1"/>
  <c r="D543" i="1"/>
  <c r="H543" i="1"/>
  <c r="L543" i="1"/>
  <c r="C543" i="1"/>
  <c r="I543" i="1"/>
  <c r="E543" i="1"/>
  <c r="J543" i="1"/>
  <c r="A543" i="1"/>
  <c r="F543" i="1"/>
  <c r="K543" i="1"/>
  <c r="B543" i="1"/>
  <c r="G543" i="1"/>
  <c r="M543" i="1"/>
  <c r="D539" i="1"/>
  <c r="H539" i="1"/>
  <c r="L539" i="1"/>
  <c r="B539" i="1"/>
  <c r="G539" i="1"/>
  <c r="M539" i="1"/>
  <c r="C539" i="1"/>
  <c r="I539" i="1"/>
  <c r="E539" i="1"/>
  <c r="J539" i="1"/>
  <c r="K539" i="1"/>
  <c r="A539" i="1"/>
  <c r="D535" i="1"/>
  <c r="H535" i="1"/>
  <c r="L535" i="1"/>
  <c r="A535" i="1"/>
  <c r="F535" i="1"/>
  <c r="K535" i="1"/>
  <c r="B535" i="1"/>
  <c r="G535" i="1"/>
  <c r="M535" i="1"/>
  <c r="C535" i="1"/>
  <c r="I535" i="1"/>
  <c r="E535" i="1"/>
  <c r="J535" i="1"/>
  <c r="D531" i="1"/>
  <c r="H531" i="1"/>
  <c r="L531" i="1"/>
  <c r="E531" i="1"/>
  <c r="J531" i="1"/>
  <c r="A531" i="1"/>
  <c r="F531" i="1"/>
  <c r="K531" i="1"/>
  <c r="B531" i="1"/>
  <c r="G531" i="1"/>
  <c r="M531" i="1"/>
  <c r="I531" i="1"/>
  <c r="D527" i="1"/>
  <c r="H527" i="1"/>
  <c r="L527" i="1"/>
  <c r="C527" i="1"/>
  <c r="I527" i="1"/>
  <c r="E527" i="1"/>
  <c r="J527" i="1"/>
  <c r="A527" i="1"/>
  <c r="F527" i="1"/>
  <c r="K527" i="1"/>
  <c r="B527" i="1"/>
  <c r="G527" i="1"/>
  <c r="D523" i="1"/>
  <c r="H523" i="1"/>
  <c r="L523" i="1"/>
  <c r="B523" i="1"/>
  <c r="G523" i="1"/>
  <c r="M523" i="1"/>
  <c r="C523" i="1"/>
  <c r="I523" i="1"/>
  <c r="E523" i="1"/>
  <c r="J523" i="1"/>
  <c r="F523" i="1"/>
  <c r="K523" i="1"/>
  <c r="D519" i="1"/>
  <c r="H519" i="1"/>
  <c r="L519" i="1"/>
  <c r="A519" i="1"/>
  <c r="F519" i="1"/>
  <c r="K519" i="1"/>
  <c r="B519" i="1"/>
  <c r="G519" i="1"/>
  <c r="M519" i="1"/>
  <c r="C519" i="1"/>
  <c r="I519" i="1"/>
  <c r="E519" i="1"/>
  <c r="D515" i="1"/>
  <c r="H515" i="1"/>
  <c r="L515" i="1"/>
  <c r="E515" i="1"/>
  <c r="J515" i="1"/>
  <c r="A515" i="1"/>
  <c r="F515" i="1"/>
  <c r="K515" i="1"/>
  <c r="B515" i="1"/>
  <c r="G515" i="1"/>
  <c r="M515" i="1"/>
  <c r="C515" i="1"/>
  <c r="I515" i="1"/>
  <c r="D511" i="1"/>
  <c r="H511" i="1"/>
  <c r="L511" i="1"/>
  <c r="C511" i="1"/>
  <c r="I511" i="1"/>
  <c r="E511" i="1"/>
  <c r="J511" i="1"/>
  <c r="A511" i="1"/>
  <c r="F511" i="1"/>
  <c r="K511" i="1"/>
  <c r="M511" i="1"/>
  <c r="B511" i="1"/>
  <c r="B507" i="1"/>
  <c r="F507" i="1"/>
  <c r="C507" i="1"/>
  <c r="G507" i="1"/>
  <c r="D507" i="1"/>
  <c r="H507" i="1"/>
  <c r="L507" i="1"/>
  <c r="E507" i="1"/>
  <c r="M507" i="1"/>
  <c r="I507" i="1"/>
  <c r="J507" i="1"/>
  <c r="A507" i="1"/>
  <c r="K507" i="1"/>
  <c r="B503" i="1"/>
  <c r="F503" i="1"/>
  <c r="J503" i="1"/>
  <c r="C503" i="1"/>
  <c r="G503" i="1"/>
  <c r="K503" i="1"/>
  <c r="D503" i="1"/>
  <c r="H503" i="1"/>
  <c r="L503" i="1"/>
  <c r="I503" i="1"/>
  <c r="M503" i="1"/>
  <c r="A503" i="1"/>
  <c r="E503" i="1"/>
  <c r="B499" i="1"/>
  <c r="F499" i="1"/>
  <c r="J499" i="1"/>
  <c r="C499" i="1"/>
  <c r="G499" i="1"/>
  <c r="K499" i="1"/>
  <c r="D499" i="1"/>
  <c r="H499" i="1"/>
  <c r="L499" i="1"/>
  <c r="M499" i="1"/>
  <c r="A499" i="1"/>
  <c r="E499" i="1"/>
  <c r="B495" i="1"/>
  <c r="F495" i="1"/>
  <c r="J495" i="1"/>
  <c r="C495" i="1"/>
  <c r="G495" i="1"/>
  <c r="K495" i="1"/>
  <c r="D495" i="1"/>
  <c r="H495" i="1"/>
  <c r="L495" i="1"/>
  <c r="A495" i="1"/>
  <c r="E495" i="1"/>
  <c r="I495" i="1"/>
  <c r="M495" i="1"/>
  <c r="B491" i="1"/>
  <c r="F491" i="1"/>
  <c r="J491" i="1"/>
  <c r="C491" i="1"/>
  <c r="G491" i="1"/>
  <c r="K491" i="1"/>
  <c r="D491" i="1"/>
  <c r="H491" i="1"/>
  <c r="L491" i="1"/>
  <c r="E491" i="1"/>
  <c r="I491" i="1"/>
  <c r="M491" i="1"/>
  <c r="A491" i="1"/>
  <c r="B487" i="1"/>
  <c r="F487" i="1"/>
  <c r="J487" i="1"/>
  <c r="C487" i="1"/>
  <c r="G487" i="1"/>
  <c r="K487" i="1"/>
  <c r="D487" i="1"/>
  <c r="H487" i="1"/>
  <c r="L487" i="1"/>
  <c r="I487" i="1"/>
  <c r="M487" i="1"/>
  <c r="A487" i="1"/>
  <c r="E487" i="1"/>
  <c r="B483" i="1"/>
  <c r="F483" i="1"/>
  <c r="J483" i="1"/>
  <c r="C483" i="1"/>
  <c r="G483" i="1"/>
  <c r="K483" i="1"/>
  <c r="D483" i="1"/>
  <c r="H483" i="1"/>
  <c r="L483" i="1"/>
  <c r="M483" i="1"/>
  <c r="A483" i="1"/>
  <c r="E483" i="1"/>
  <c r="I483" i="1"/>
  <c r="B479" i="1"/>
  <c r="F479" i="1"/>
  <c r="J479" i="1"/>
  <c r="C479" i="1"/>
  <c r="G479" i="1"/>
  <c r="K479" i="1"/>
  <c r="D479" i="1"/>
  <c r="H479" i="1"/>
  <c r="L479" i="1"/>
  <c r="A479" i="1"/>
  <c r="E479" i="1"/>
  <c r="I479" i="1"/>
  <c r="B475" i="1"/>
  <c r="F475" i="1"/>
  <c r="J475" i="1"/>
  <c r="A475" i="1"/>
  <c r="G475" i="1"/>
  <c r="L475" i="1"/>
  <c r="C475" i="1"/>
  <c r="H475" i="1"/>
  <c r="M475" i="1"/>
  <c r="D475" i="1"/>
  <c r="I475" i="1"/>
  <c r="K475" i="1"/>
  <c r="E475" i="1"/>
  <c r="B471" i="1"/>
  <c r="F471" i="1"/>
  <c r="J471" i="1"/>
  <c r="E471" i="1"/>
  <c r="K471" i="1"/>
  <c r="A471" i="1"/>
  <c r="G471" i="1"/>
  <c r="L471" i="1"/>
  <c r="C471" i="1"/>
  <c r="H471" i="1"/>
  <c r="M471" i="1"/>
  <c r="D471" i="1"/>
  <c r="I471" i="1"/>
  <c r="B467" i="1"/>
  <c r="F467" i="1"/>
  <c r="J467" i="1"/>
  <c r="D467" i="1"/>
  <c r="I467" i="1"/>
  <c r="E467" i="1"/>
  <c r="K467" i="1"/>
  <c r="A467" i="1"/>
  <c r="G467" i="1"/>
  <c r="L467" i="1"/>
  <c r="H467" i="1"/>
  <c r="M467" i="1"/>
  <c r="B463" i="1"/>
  <c r="F463" i="1"/>
  <c r="J463" i="1"/>
  <c r="C463" i="1"/>
  <c r="H463" i="1"/>
  <c r="M463" i="1"/>
  <c r="D463" i="1"/>
  <c r="I463" i="1"/>
  <c r="E463" i="1"/>
  <c r="K463" i="1"/>
  <c r="A463" i="1"/>
  <c r="G463" i="1"/>
  <c r="L463" i="1"/>
  <c r="B459" i="1"/>
  <c r="F459" i="1"/>
  <c r="J459" i="1"/>
  <c r="A459" i="1"/>
  <c r="G459" i="1"/>
  <c r="L459" i="1"/>
  <c r="C459" i="1"/>
  <c r="H459" i="1"/>
  <c r="M459" i="1"/>
  <c r="D459" i="1"/>
  <c r="I459" i="1"/>
  <c r="E459" i="1"/>
  <c r="K459" i="1"/>
  <c r="B455" i="1"/>
  <c r="F455" i="1"/>
  <c r="J455" i="1"/>
  <c r="E455" i="1"/>
  <c r="K455" i="1"/>
  <c r="A455" i="1"/>
  <c r="G455" i="1"/>
  <c r="L455" i="1"/>
  <c r="C455" i="1"/>
  <c r="H455" i="1"/>
  <c r="M455" i="1"/>
  <c r="D455" i="1"/>
  <c r="I455" i="1"/>
  <c r="B451" i="1"/>
  <c r="F451" i="1"/>
  <c r="J451" i="1"/>
  <c r="D451" i="1"/>
  <c r="I451" i="1"/>
  <c r="E451" i="1"/>
  <c r="K451" i="1"/>
  <c r="A451" i="1"/>
  <c r="G451" i="1"/>
  <c r="L451" i="1"/>
  <c r="C451" i="1"/>
  <c r="H451" i="1"/>
  <c r="M451" i="1"/>
  <c r="B447" i="1"/>
  <c r="F447" i="1"/>
  <c r="J447" i="1"/>
  <c r="C447" i="1"/>
  <c r="H447" i="1"/>
  <c r="M447" i="1"/>
  <c r="D447" i="1"/>
  <c r="I447" i="1"/>
  <c r="E447" i="1"/>
  <c r="K447" i="1"/>
  <c r="L447" i="1"/>
  <c r="A447" i="1"/>
  <c r="B443" i="1"/>
  <c r="F443" i="1"/>
  <c r="J443" i="1"/>
  <c r="A443" i="1"/>
  <c r="G443" i="1"/>
  <c r="L443" i="1"/>
  <c r="C443" i="1"/>
  <c r="H443" i="1"/>
  <c r="M443" i="1"/>
  <c r="D443" i="1"/>
  <c r="I443" i="1"/>
  <c r="E443" i="1"/>
  <c r="K443" i="1"/>
  <c r="B439" i="1"/>
  <c r="F439" i="1"/>
  <c r="J439" i="1"/>
  <c r="E439" i="1"/>
  <c r="K439" i="1"/>
  <c r="A439" i="1"/>
  <c r="G439" i="1"/>
  <c r="L439" i="1"/>
  <c r="C439" i="1"/>
  <c r="H439" i="1"/>
  <c r="M439" i="1"/>
  <c r="I439" i="1"/>
  <c r="D439" i="1"/>
  <c r="B435" i="1"/>
  <c r="F435" i="1"/>
  <c r="J435" i="1"/>
  <c r="D435" i="1"/>
  <c r="I435" i="1"/>
  <c r="E435" i="1"/>
  <c r="K435" i="1"/>
  <c r="A435" i="1"/>
  <c r="G435" i="1"/>
  <c r="L435" i="1"/>
  <c r="C435" i="1"/>
  <c r="H435" i="1"/>
  <c r="M435" i="1"/>
  <c r="B431" i="1"/>
  <c r="F431" i="1"/>
  <c r="J431" i="1"/>
  <c r="C431" i="1"/>
  <c r="H431" i="1"/>
  <c r="M431" i="1"/>
  <c r="D431" i="1"/>
  <c r="I431" i="1"/>
  <c r="E431" i="1"/>
  <c r="K431" i="1"/>
  <c r="G431" i="1"/>
  <c r="L431" i="1"/>
  <c r="A431" i="1"/>
  <c r="B427" i="1"/>
  <c r="F427" i="1"/>
  <c r="J427" i="1"/>
  <c r="A427" i="1"/>
  <c r="G427" i="1"/>
  <c r="L427" i="1"/>
  <c r="C427" i="1"/>
  <c r="H427" i="1"/>
  <c r="M427" i="1"/>
  <c r="D427" i="1"/>
  <c r="I427" i="1"/>
  <c r="E427" i="1"/>
  <c r="B423" i="1"/>
  <c r="F423" i="1"/>
  <c r="J423" i="1"/>
  <c r="E423" i="1"/>
  <c r="K423" i="1"/>
  <c r="A423" i="1"/>
  <c r="G423" i="1"/>
  <c r="L423" i="1"/>
  <c r="C423" i="1"/>
  <c r="H423" i="1"/>
  <c r="M423" i="1"/>
  <c r="D423" i="1"/>
  <c r="I423" i="1"/>
  <c r="B419" i="1"/>
  <c r="F419" i="1"/>
  <c r="J419" i="1"/>
  <c r="D419" i="1"/>
  <c r="I419" i="1"/>
  <c r="E419" i="1"/>
  <c r="K419" i="1"/>
  <c r="A419" i="1"/>
  <c r="G419" i="1"/>
  <c r="L419" i="1"/>
  <c r="M419" i="1"/>
  <c r="C419" i="1"/>
  <c r="H419" i="1"/>
  <c r="B415" i="1"/>
  <c r="F415" i="1"/>
  <c r="J415" i="1"/>
  <c r="C415" i="1"/>
  <c r="H415" i="1"/>
  <c r="M415" i="1"/>
  <c r="D415" i="1"/>
  <c r="I415" i="1"/>
  <c r="E415" i="1"/>
  <c r="K415" i="1"/>
  <c r="A415" i="1"/>
  <c r="G415" i="1"/>
  <c r="L415" i="1"/>
  <c r="B411" i="1"/>
  <c r="F411" i="1"/>
  <c r="J411" i="1"/>
  <c r="A411" i="1"/>
  <c r="G411" i="1"/>
  <c r="L411" i="1"/>
  <c r="C411" i="1"/>
  <c r="H411" i="1"/>
  <c r="M411" i="1"/>
  <c r="D411" i="1"/>
  <c r="I411" i="1"/>
  <c r="K411" i="1"/>
  <c r="E411" i="1"/>
  <c r="B407" i="1"/>
  <c r="F407" i="1"/>
  <c r="J407" i="1"/>
  <c r="E407" i="1"/>
  <c r="K407" i="1"/>
  <c r="A407" i="1"/>
  <c r="G407" i="1"/>
  <c r="L407" i="1"/>
  <c r="C407" i="1"/>
  <c r="H407" i="1"/>
  <c r="M407" i="1"/>
  <c r="D407" i="1"/>
  <c r="I407" i="1"/>
  <c r="D403" i="1"/>
  <c r="H403" i="1"/>
  <c r="L403" i="1"/>
  <c r="A403" i="1"/>
  <c r="E403" i="1"/>
  <c r="B403" i="1"/>
  <c r="F403" i="1"/>
  <c r="J403" i="1"/>
  <c r="G403" i="1"/>
  <c r="I403" i="1"/>
  <c r="K403" i="1"/>
  <c r="C403" i="1"/>
  <c r="M403" i="1"/>
  <c r="D399" i="1"/>
  <c r="H399" i="1"/>
  <c r="L399" i="1"/>
  <c r="A399" i="1"/>
  <c r="E399" i="1"/>
  <c r="I399" i="1"/>
  <c r="M399" i="1"/>
  <c r="B399" i="1"/>
  <c r="F399" i="1"/>
  <c r="J399" i="1"/>
  <c r="K399" i="1"/>
  <c r="C399" i="1"/>
  <c r="G399" i="1"/>
  <c r="D395" i="1"/>
  <c r="H395" i="1"/>
  <c r="L395" i="1"/>
  <c r="A395" i="1"/>
  <c r="E395" i="1"/>
  <c r="I395" i="1"/>
  <c r="M395" i="1"/>
  <c r="B395" i="1"/>
  <c r="F395" i="1"/>
  <c r="J395" i="1"/>
  <c r="C395" i="1"/>
  <c r="G395" i="1"/>
  <c r="K395" i="1"/>
  <c r="D391" i="1"/>
  <c r="H391" i="1"/>
  <c r="L391" i="1"/>
  <c r="A391" i="1"/>
  <c r="E391" i="1"/>
  <c r="I391" i="1"/>
  <c r="M391" i="1"/>
  <c r="B391" i="1"/>
  <c r="F391" i="1"/>
  <c r="J391" i="1"/>
  <c r="C391" i="1"/>
  <c r="G391" i="1"/>
  <c r="K391" i="1"/>
  <c r="D387" i="1"/>
  <c r="H387" i="1"/>
  <c r="L387" i="1"/>
  <c r="A387" i="1"/>
  <c r="E387" i="1"/>
  <c r="I387" i="1"/>
  <c r="M387" i="1"/>
  <c r="B387" i="1"/>
  <c r="F387" i="1"/>
  <c r="J387" i="1"/>
  <c r="G387" i="1"/>
  <c r="K387" i="1"/>
  <c r="C387" i="1"/>
  <c r="D383" i="1"/>
  <c r="H383" i="1"/>
  <c r="L383" i="1"/>
  <c r="A383" i="1"/>
  <c r="E383" i="1"/>
  <c r="I383" i="1"/>
  <c r="M383" i="1"/>
  <c r="B383" i="1"/>
  <c r="F383" i="1"/>
  <c r="J383" i="1"/>
  <c r="K383" i="1"/>
  <c r="C383" i="1"/>
  <c r="G383" i="1"/>
  <c r="D379" i="1"/>
  <c r="H379" i="1"/>
  <c r="L379" i="1"/>
  <c r="A379" i="1"/>
  <c r="E379" i="1"/>
  <c r="I379" i="1"/>
  <c r="M379" i="1"/>
  <c r="B379" i="1"/>
  <c r="F379" i="1"/>
  <c r="J379" i="1"/>
  <c r="C379" i="1"/>
  <c r="G379" i="1"/>
  <c r="K379" i="1"/>
  <c r="D375" i="1"/>
  <c r="H375" i="1"/>
  <c r="L375" i="1"/>
  <c r="A375" i="1"/>
  <c r="E375" i="1"/>
  <c r="I375" i="1"/>
  <c r="M375" i="1"/>
  <c r="B375" i="1"/>
  <c r="F375" i="1"/>
  <c r="J375" i="1"/>
  <c r="C375" i="1"/>
  <c r="G375" i="1"/>
  <c r="K375" i="1"/>
  <c r="D371" i="1"/>
  <c r="H371" i="1"/>
  <c r="L371" i="1"/>
  <c r="A371" i="1"/>
  <c r="E371" i="1"/>
  <c r="I371" i="1"/>
  <c r="M371" i="1"/>
  <c r="B371" i="1"/>
  <c r="F371" i="1"/>
  <c r="J371" i="1"/>
  <c r="G371" i="1"/>
  <c r="K371" i="1"/>
  <c r="C371" i="1"/>
  <c r="D367" i="1"/>
  <c r="H367" i="1"/>
  <c r="L367" i="1"/>
  <c r="A367" i="1"/>
  <c r="E367" i="1"/>
  <c r="I367" i="1"/>
  <c r="M367" i="1"/>
  <c r="B367" i="1"/>
  <c r="F367" i="1"/>
  <c r="J367" i="1"/>
  <c r="K367" i="1"/>
  <c r="C367" i="1"/>
  <c r="G367" i="1"/>
  <c r="D363" i="1"/>
  <c r="H363" i="1"/>
  <c r="L363" i="1"/>
  <c r="A363" i="1"/>
  <c r="E363" i="1"/>
  <c r="I363" i="1"/>
  <c r="M363" i="1"/>
  <c r="B363" i="1"/>
  <c r="F363" i="1"/>
  <c r="J363" i="1"/>
  <c r="C363" i="1"/>
  <c r="G363" i="1"/>
  <c r="K363" i="1"/>
  <c r="D359" i="1"/>
  <c r="H359" i="1"/>
  <c r="L359" i="1"/>
  <c r="A359" i="1"/>
  <c r="E359" i="1"/>
  <c r="I359" i="1"/>
  <c r="M359" i="1"/>
  <c r="B359" i="1"/>
  <c r="F359" i="1"/>
  <c r="J359" i="1"/>
  <c r="C359" i="1"/>
  <c r="G359" i="1"/>
  <c r="K359" i="1"/>
  <c r="D355" i="1"/>
  <c r="H355" i="1"/>
  <c r="L355" i="1"/>
  <c r="A355" i="1"/>
  <c r="E355" i="1"/>
  <c r="I355" i="1"/>
  <c r="M355" i="1"/>
  <c r="B355" i="1"/>
  <c r="F355" i="1"/>
  <c r="J355" i="1"/>
  <c r="G355" i="1"/>
  <c r="K355" i="1"/>
  <c r="C355" i="1"/>
  <c r="D351" i="1"/>
  <c r="H351" i="1"/>
  <c r="L351" i="1"/>
  <c r="A351" i="1"/>
  <c r="E351" i="1"/>
  <c r="I351" i="1"/>
  <c r="M351" i="1"/>
  <c r="B351" i="1"/>
  <c r="F351" i="1"/>
  <c r="J351" i="1"/>
  <c r="K351" i="1"/>
  <c r="C351" i="1"/>
  <c r="G351" i="1"/>
  <c r="D347" i="1"/>
  <c r="H347" i="1"/>
  <c r="L347" i="1"/>
  <c r="A347" i="1"/>
  <c r="E347" i="1"/>
  <c r="I347" i="1"/>
  <c r="M347" i="1"/>
  <c r="B347" i="1"/>
  <c r="F347" i="1"/>
  <c r="J347" i="1"/>
  <c r="C347" i="1"/>
  <c r="G347" i="1"/>
  <c r="K347" i="1"/>
  <c r="D343" i="1"/>
  <c r="H343" i="1"/>
  <c r="L343" i="1"/>
  <c r="A343" i="1"/>
  <c r="E343" i="1"/>
  <c r="I343" i="1"/>
  <c r="M343" i="1"/>
  <c r="B343" i="1"/>
  <c r="F343" i="1"/>
  <c r="J343" i="1"/>
  <c r="C343" i="1"/>
  <c r="G343" i="1"/>
  <c r="K343" i="1"/>
  <c r="D339" i="1"/>
  <c r="H339" i="1"/>
  <c r="L339" i="1"/>
  <c r="A339" i="1"/>
  <c r="E339" i="1"/>
  <c r="I339" i="1"/>
  <c r="M339" i="1"/>
  <c r="B339" i="1"/>
  <c r="F339" i="1"/>
  <c r="J339" i="1"/>
  <c r="G339" i="1"/>
  <c r="K339" i="1"/>
  <c r="C339" i="1"/>
  <c r="D335" i="1"/>
  <c r="H335" i="1"/>
  <c r="L335" i="1"/>
  <c r="A335" i="1"/>
  <c r="E335" i="1"/>
  <c r="I335" i="1"/>
  <c r="M335" i="1"/>
  <c r="B335" i="1"/>
  <c r="F335" i="1"/>
  <c r="J335" i="1"/>
  <c r="K335" i="1"/>
  <c r="C335" i="1"/>
  <c r="G335" i="1"/>
  <c r="D331" i="1"/>
  <c r="H331" i="1"/>
  <c r="L331" i="1"/>
  <c r="A331" i="1"/>
  <c r="E331" i="1"/>
  <c r="I331" i="1"/>
  <c r="M331" i="1"/>
  <c r="B331" i="1"/>
  <c r="F331" i="1"/>
  <c r="J331" i="1"/>
  <c r="C331" i="1"/>
  <c r="G331" i="1"/>
  <c r="K331" i="1"/>
  <c r="B327" i="1"/>
  <c r="F327" i="1"/>
  <c r="J327" i="1"/>
  <c r="D327" i="1"/>
  <c r="H327" i="1"/>
  <c r="L327" i="1"/>
  <c r="C327" i="1"/>
  <c r="K327" i="1"/>
  <c r="E327" i="1"/>
  <c r="M327" i="1"/>
  <c r="G327" i="1"/>
  <c r="A327" i="1"/>
  <c r="I327" i="1"/>
  <c r="B323" i="1"/>
  <c r="F323" i="1"/>
  <c r="J323" i="1"/>
  <c r="D323" i="1"/>
  <c r="H323" i="1"/>
  <c r="L323" i="1"/>
  <c r="G323" i="1"/>
  <c r="A323" i="1"/>
  <c r="I323" i="1"/>
  <c r="C323" i="1"/>
  <c r="K323" i="1"/>
  <c r="E323" i="1"/>
  <c r="M323" i="1"/>
  <c r="B319" i="1"/>
  <c r="F319" i="1"/>
  <c r="J319" i="1"/>
  <c r="D319" i="1"/>
  <c r="H319" i="1"/>
  <c r="L319" i="1"/>
  <c r="C319" i="1"/>
  <c r="K319" i="1"/>
  <c r="E319" i="1"/>
  <c r="M319" i="1"/>
  <c r="G319" i="1"/>
  <c r="I319" i="1"/>
  <c r="A319" i="1"/>
  <c r="D315" i="1"/>
  <c r="H315" i="1"/>
  <c r="E315" i="1"/>
  <c r="J315" i="1"/>
  <c r="B315" i="1"/>
  <c r="G315" i="1"/>
  <c r="L315" i="1"/>
  <c r="F315" i="1"/>
  <c r="I315" i="1"/>
  <c r="A315" i="1"/>
  <c r="K315" i="1"/>
  <c r="C315" i="1"/>
  <c r="M315" i="1"/>
  <c r="D311" i="1"/>
  <c r="H311" i="1"/>
  <c r="L311" i="1"/>
  <c r="C311" i="1"/>
  <c r="I311" i="1"/>
  <c r="A311" i="1"/>
  <c r="F311" i="1"/>
  <c r="K311" i="1"/>
  <c r="E311" i="1"/>
  <c r="G311" i="1"/>
  <c r="J311" i="1"/>
  <c r="B311" i="1"/>
  <c r="M311" i="1"/>
  <c r="D307" i="1"/>
  <c r="H307" i="1"/>
  <c r="L307" i="1"/>
  <c r="B307" i="1"/>
  <c r="G307" i="1"/>
  <c r="M307" i="1"/>
  <c r="C307" i="1"/>
  <c r="I307" i="1"/>
  <c r="E307" i="1"/>
  <c r="J307" i="1"/>
  <c r="A307" i="1"/>
  <c r="F307" i="1"/>
  <c r="K307" i="1"/>
  <c r="D303" i="1"/>
  <c r="H303" i="1"/>
  <c r="L303" i="1"/>
  <c r="A303" i="1"/>
  <c r="F303" i="1"/>
  <c r="K303" i="1"/>
  <c r="B303" i="1"/>
  <c r="G303" i="1"/>
  <c r="M303" i="1"/>
  <c r="C303" i="1"/>
  <c r="I303" i="1"/>
  <c r="E303" i="1"/>
  <c r="J303" i="1"/>
  <c r="D299" i="1"/>
  <c r="H299" i="1"/>
  <c r="L299" i="1"/>
  <c r="E299" i="1"/>
  <c r="J299" i="1"/>
  <c r="A299" i="1"/>
  <c r="F299" i="1"/>
  <c r="K299" i="1"/>
  <c r="B299" i="1"/>
  <c r="G299" i="1"/>
  <c r="M299" i="1"/>
  <c r="C299" i="1"/>
  <c r="D295" i="1"/>
  <c r="H295" i="1"/>
  <c r="L295" i="1"/>
  <c r="C295" i="1"/>
  <c r="I295" i="1"/>
  <c r="E295" i="1"/>
  <c r="J295" i="1"/>
  <c r="A295" i="1"/>
  <c r="F295" i="1"/>
  <c r="K295" i="1"/>
  <c r="B295" i="1"/>
  <c r="G295" i="1"/>
  <c r="M295" i="1"/>
  <c r="D291" i="1"/>
  <c r="H291" i="1"/>
  <c r="L291" i="1"/>
  <c r="B291" i="1"/>
  <c r="G291" i="1"/>
  <c r="M291" i="1"/>
  <c r="C291" i="1"/>
  <c r="I291" i="1"/>
  <c r="E291" i="1"/>
  <c r="J291" i="1"/>
  <c r="K291" i="1"/>
  <c r="A291" i="1"/>
  <c r="F291" i="1"/>
  <c r="D287" i="1"/>
  <c r="H287" i="1"/>
  <c r="L287" i="1"/>
  <c r="A287" i="1"/>
  <c r="F287" i="1"/>
  <c r="K287" i="1"/>
  <c r="B287" i="1"/>
  <c r="G287" i="1"/>
  <c r="M287" i="1"/>
  <c r="C287" i="1"/>
  <c r="I287" i="1"/>
  <c r="E287" i="1"/>
  <c r="J287" i="1"/>
  <c r="D283" i="1"/>
  <c r="H283" i="1"/>
  <c r="L283" i="1"/>
  <c r="E283" i="1"/>
  <c r="J283" i="1"/>
  <c r="A283" i="1"/>
  <c r="F283" i="1"/>
  <c r="K283" i="1"/>
  <c r="B283" i="1"/>
  <c r="G283" i="1"/>
  <c r="M283" i="1"/>
  <c r="I283" i="1"/>
  <c r="C283" i="1"/>
  <c r="D279" i="1"/>
  <c r="H279" i="1"/>
  <c r="L279" i="1"/>
  <c r="C279" i="1"/>
  <c r="I279" i="1"/>
  <c r="E279" i="1"/>
  <c r="J279" i="1"/>
  <c r="A279" i="1"/>
  <c r="F279" i="1"/>
  <c r="K279" i="1"/>
  <c r="B279" i="1"/>
  <c r="G279" i="1"/>
  <c r="M279" i="1"/>
  <c r="D275" i="1"/>
  <c r="H275" i="1"/>
  <c r="L275" i="1"/>
  <c r="B275" i="1"/>
  <c r="G275" i="1"/>
  <c r="M275" i="1"/>
  <c r="C275" i="1"/>
  <c r="I275" i="1"/>
  <c r="E275" i="1"/>
  <c r="J275" i="1"/>
  <c r="F275" i="1"/>
  <c r="K275" i="1"/>
  <c r="A275" i="1"/>
  <c r="D271" i="1"/>
  <c r="H271" i="1"/>
  <c r="L271" i="1"/>
  <c r="A271" i="1"/>
  <c r="F271" i="1"/>
  <c r="K271" i="1"/>
  <c r="B271" i="1"/>
  <c r="G271" i="1"/>
  <c r="M271" i="1"/>
  <c r="C271" i="1"/>
  <c r="I271" i="1"/>
  <c r="E271" i="1"/>
  <c r="J271" i="1"/>
  <c r="D267" i="1"/>
  <c r="H267" i="1"/>
  <c r="L267" i="1"/>
  <c r="E267" i="1"/>
  <c r="J267" i="1"/>
  <c r="A267" i="1"/>
  <c r="F267" i="1"/>
  <c r="K267" i="1"/>
  <c r="B267" i="1"/>
  <c r="G267" i="1"/>
  <c r="M267" i="1"/>
  <c r="C267" i="1"/>
  <c r="I267" i="1"/>
  <c r="D263" i="1"/>
  <c r="H263" i="1"/>
  <c r="L263" i="1"/>
  <c r="C263" i="1"/>
  <c r="I263" i="1"/>
  <c r="E263" i="1"/>
  <c r="J263" i="1"/>
  <c r="A263" i="1"/>
  <c r="F263" i="1"/>
  <c r="K263" i="1"/>
  <c r="M263" i="1"/>
  <c r="B263" i="1"/>
  <c r="G263" i="1"/>
  <c r="D259" i="1"/>
  <c r="H259" i="1"/>
  <c r="L259" i="1"/>
  <c r="B259" i="1"/>
  <c r="G259" i="1"/>
  <c r="M259" i="1"/>
  <c r="C259" i="1"/>
  <c r="I259" i="1"/>
  <c r="E259" i="1"/>
  <c r="J259" i="1"/>
  <c r="A259" i="1"/>
  <c r="F259" i="1"/>
  <c r="K259" i="1"/>
  <c r="D255" i="1"/>
  <c r="H255" i="1"/>
  <c r="L255" i="1"/>
  <c r="A255" i="1"/>
  <c r="F255" i="1"/>
  <c r="K255" i="1"/>
  <c r="B255" i="1"/>
  <c r="G255" i="1"/>
  <c r="M255" i="1"/>
  <c r="C255" i="1"/>
  <c r="I255" i="1"/>
  <c r="J255" i="1"/>
  <c r="E255" i="1"/>
  <c r="D251" i="1"/>
  <c r="H251" i="1"/>
  <c r="L251" i="1"/>
  <c r="E251" i="1"/>
  <c r="J251" i="1"/>
  <c r="A251" i="1"/>
  <c r="F251" i="1"/>
  <c r="K251" i="1"/>
  <c r="B251" i="1"/>
  <c r="G251" i="1"/>
  <c r="M251" i="1"/>
  <c r="C251" i="1"/>
  <c r="I251" i="1"/>
  <c r="D247" i="1"/>
  <c r="H247" i="1"/>
  <c r="L247" i="1"/>
  <c r="C247" i="1"/>
  <c r="I247" i="1"/>
  <c r="E247" i="1"/>
  <c r="J247" i="1"/>
  <c r="A247" i="1"/>
  <c r="F247" i="1"/>
  <c r="K247" i="1"/>
  <c r="G247" i="1"/>
  <c r="M247" i="1"/>
  <c r="B247" i="1"/>
  <c r="D243" i="1"/>
  <c r="H243" i="1"/>
  <c r="L243" i="1"/>
  <c r="B243" i="1"/>
  <c r="G243" i="1"/>
  <c r="M243" i="1"/>
  <c r="C243" i="1"/>
  <c r="I243" i="1"/>
  <c r="E243" i="1"/>
  <c r="J243" i="1"/>
  <c r="A243" i="1"/>
  <c r="F243" i="1"/>
  <c r="K243" i="1"/>
  <c r="C239" i="1"/>
  <c r="G239" i="1"/>
  <c r="K239" i="1"/>
  <c r="E239" i="1"/>
  <c r="J239" i="1"/>
  <c r="D239" i="1"/>
  <c r="L239" i="1"/>
  <c r="F239" i="1"/>
  <c r="M239" i="1"/>
  <c r="A239" i="1"/>
  <c r="H239" i="1"/>
  <c r="B239" i="1"/>
  <c r="I239" i="1"/>
  <c r="C235" i="1"/>
  <c r="G235" i="1"/>
  <c r="K235" i="1"/>
  <c r="D235" i="1"/>
  <c r="I235" i="1"/>
  <c r="F235" i="1"/>
  <c r="M235" i="1"/>
  <c r="A235" i="1"/>
  <c r="H235" i="1"/>
  <c r="B235" i="1"/>
  <c r="J235" i="1"/>
  <c r="E235" i="1"/>
  <c r="L235" i="1"/>
  <c r="C231" i="1"/>
  <c r="G231" i="1"/>
  <c r="K231" i="1"/>
  <c r="B231" i="1"/>
  <c r="H231" i="1"/>
  <c r="M231" i="1"/>
  <c r="A231" i="1"/>
  <c r="I231" i="1"/>
  <c r="D231" i="1"/>
  <c r="J231" i="1"/>
  <c r="E231" i="1"/>
  <c r="L231" i="1"/>
  <c r="F231" i="1"/>
  <c r="C227" i="1"/>
  <c r="G227" i="1"/>
  <c r="K227" i="1"/>
  <c r="A227" i="1"/>
  <c r="F227" i="1"/>
  <c r="L227" i="1"/>
  <c r="D227" i="1"/>
  <c r="J227" i="1"/>
  <c r="E227" i="1"/>
  <c r="M227" i="1"/>
  <c r="H227" i="1"/>
  <c r="I227" i="1"/>
  <c r="B227" i="1"/>
  <c r="C223" i="1"/>
  <c r="G223" i="1"/>
  <c r="K223" i="1"/>
  <c r="E223" i="1"/>
  <c r="J223" i="1"/>
  <c r="F223" i="1"/>
  <c r="M223" i="1"/>
  <c r="A223" i="1"/>
  <c r="H223" i="1"/>
  <c r="B223" i="1"/>
  <c r="I223" i="1"/>
  <c r="D223" i="1"/>
  <c r="L223" i="1"/>
  <c r="C219" i="1"/>
  <c r="G219" i="1"/>
  <c r="K219" i="1"/>
  <c r="D219" i="1"/>
  <c r="I219" i="1"/>
  <c r="A219" i="1"/>
  <c r="H219" i="1"/>
  <c r="B219" i="1"/>
  <c r="J219" i="1"/>
  <c r="E219" i="1"/>
  <c r="L219" i="1"/>
  <c r="F219" i="1"/>
  <c r="M219" i="1"/>
  <c r="C215" i="1"/>
  <c r="G215" i="1"/>
  <c r="K215" i="1"/>
  <c r="B215" i="1"/>
  <c r="H215" i="1"/>
  <c r="M215" i="1"/>
  <c r="D215" i="1"/>
  <c r="J215" i="1"/>
  <c r="E215" i="1"/>
  <c r="L215" i="1"/>
  <c r="F215" i="1"/>
  <c r="A215" i="1"/>
  <c r="I215" i="1"/>
  <c r="C211" i="1"/>
  <c r="G211" i="1"/>
  <c r="K211" i="1"/>
  <c r="A211" i="1"/>
  <c r="F211" i="1"/>
  <c r="L211" i="1"/>
  <c r="E211" i="1"/>
  <c r="M211" i="1"/>
  <c r="H211" i="1"/>
  <c r="B211" i="1"/>
  <c r="I211" i="1"/>
  <c r="D211" i="1"/>
  <c r="J211" i="1"/>
  <c r="C207" i="1"/>
  <c r="G207" i="1"/>
  <c r="K207" i="1"/>
  <c r="E207" i="1"/>
  <c r="J207" i="1"/>
  <c r="A207" i="1"/>
  <c r="H207" i="1"/>
  <c r="B207" i="1"/>
  <c r="I207" i="1"/>
  <c r="D207" i="1"/>
  <c r="L207" i="1"/>
  <c r="M207" i="1"/>
  <c r="F207" i="1"/>
  <c r="C203" i="1"/>
  <c r="G203" i="1"/>
  <c r="K203" i="1"/>
  <c r="D203" i="1"/>
  <c r="I203" i="1"/>
  <c r="B203" i="1"/>
  <c r="J203" i="1"/>
  <c r="E203" i="1"/>
  <c r="L203" i="1"/>
  <c r="F203" i="1"/>
  <c r="M203" i="1"/>
  <c r="H203" i="1"/>
  <c r="A203" i="1"/>
  <c r="C199" i="1"/>
  <c r="G199" i="1"/>
  <c r="K199" i="1"/>
  <c r="E199" i="1"/>
  <c r="J199" i="1"/>
  <c r="A199" i="1"/>
  <c r="F199" i="1"/>
  <c r="L199" i="1"/>
  <c r="B199" i="1"/>
  <c r="H199" i="1"/>
  <c r="M199" i="1"/>
  <c r="D199" i="1"/>
  <c r="I199" i="1"/>
  <c r="C195" i="1"/>
  <c r="G195" i="1"/>
  <c r="K195" i="1"/>
  <c r="D195" i="1"/>
  <c r="I195" i="1"/>
  <c r="E195" i="1"/>
  <c r="J195" i="1"/>
  <c r="A195" i="1"/>
  <c r="F195" i="1"/>
  <c r="L195" i="1"/>
  <c r="B195" i="1"/>
  <c r="H195" i="1"/>
  <c r="M195" i="1"/>
  <c r="C191" i="1"/>
  <c r="G191" i="1"/>
  <c r="K191" i="1"/>
  <c r="B191" i="1"/>
  <c r="H191" i="1"/>
  <c r="M191" i="1"/>
  <c r="D191" i="1"/>
  <c r="I191" i="1"/>
  <c r="E191" i="1"/>
  <c r="J191" i="1"/>
  <c r="L191" i="1"/>
  <c r="A191" i="1"/>
  <c r="F191" i="1"/>
  <c r="C187" i="1"/>
  <c r="G187" i="1"/>
  <c r="K187" i="1"/>
  <c r="A187" i="1"/>
  <c r="F187" i="1"/>
  <c r="L187" i="1"/>
  <c r="B187" i="1"/>
  <c r="H187" i="1"/>
  <c r="M187" i="1"/>
  <c r="D187" i="1"/>
  <c r="I187" i="1"/>
  <c r="E187" i="1"/>
  <c r="J187" i="1"/>
  <c r="C183" i="1"/>
  <c r="G183" i="1"/>
  <c r="K183" i="1"/>
  <c r="E183" i="1"/>
  <c r="J183" i="1"/>
  <c r="A183" i="1"/>
  <c r="F183" i="1"/>
  <c r="L183" i="1"/>
  <c r="B183" i="1"/>
  <c r="H183" i="1"/>
  <c r="M183" i="1"/>
  <c r="I183" i="1"/>
  <c r="D183" i="1"/>
  <c r="C179" i="1"/>
  <c r="G179" i="1"/>
  <c r="K179" i="1"/>
  <c r="D179" i="1"/>
  <c r="I179" i="1"/>
  <c r="E179" i="1"/>
  <c r="J179" i="1"/>
  <c r="A179" i="1"/>
  <c r="F179" i="1"/>
  <c r="L179" i="1"/>
  <c r="B179" i="1"/>
  <c r="H179" i="1"/>
  <c r="M179" i="1"/>
  <c r="C175" i="1"/>
  <c r="G175" i="1"/>
  <c r="K175" i="1"/>
  <c r="B175" i="1"/>
  <c r="H175" i="1"/>
  <c r="M175" i="1"/>
  <c r="D175" i="1"/>
  <c r="I175" i="1"/>
  <c r="E175" i="1"/>
  <c r="J175" i="1"/>
  <c r="F175" i="1"/>
  <c r="L175" i="1"/>
  <c r="A175" i="1"/>
  <c r="C171" i="1"/>
  <c r="G171" i="1"/>
  <c r="K171" i="1"/>
  <c r="A171" i="1"/>
  <c r="F171" i="1"/>
  <c r="L171" i="1"/>
  <c r="B171" i="1"/>
  <c r="H171" i="1"/>
  <c r="M171" i="1"/>
  <c r="D171" i="1"/>
  <c r="I171" i="1"/>
  <c r="E171" i="1"/>
  <c r="J171" i="1"/>
  <c r="C167" i="1"/>
  <c r="G167" i="1"/>
  <c r="K167" i="1"/>
  <c r="E167" i="1"/>
  <c r="J167" i="1"/>
  <c r="A167" i="1"/>
  <c r="F167" i="1"/>
  <c r="L167" i="1"/>
  <c r="B167" i="1"/>
  <c r="H167" i="1"/>
  <c r="M167" i="1"/>
  <c r="D167" i="1"/>
  <c r="I167" i="1"/>
  <c r="C163" i="1"/>
  <c r="G163" i="1"/>
  <c r="K163" i="1"/>
  <c r="D163" i="1"/>
  <c r="I163" i="1"/>
  <c r="E163" i="1"/>
  <c r="J163" i="1"/>
  <c r="A163" i="1"/>
  <c r="F163" i="1"/>
  <c r="L163" i="1"/>
  <c r="M163" i="1"/>
  <c r="B163" i="1"/>
  <c r="H163" i="1"/>
  <c r="C159" i="1"/>
  <c r="G159" i="1"/>
  <c r="K159" i="1"/>
  <c r="B159" i="1"/>
  <c r="H159" i="1"/>
  <c r="M159" i="1"/>
  <c r="D159" i="1"/>
  <c r="I159" i="1"/>
  <c r="E159" i="1"/>
  <c r="J159" i="1"/>
  <c r="A159" i="1"/>
  <c r="F159" i="1"/>
  <c r="L159" i="1"/>
  <c r="C155" i="1"/>
  <c r="G155" i="1"/>
  <c r="K155" i="1"/>
  <c r="A155" i="1"/>
  <c r="F155" i="1"/>
  <c r="L155" i="1"/>
  <c r="B155" i="1"/>
  <c r="H155" i="1"/>
  <c r="M155" i="1"/>
  <c r="D155" i="1"/>
  <c r="I155" i="1"/>
  <c r="J155" i="1"/>
  <c r="E155" i="1"/>
  <c r="C151" i="1"/>
  <c r="G151" i="1"/>
  <c r="K151" i="1"/>
  <c r="B151" i="1"/>
  <c r="H151" i="1"/>
  <c r="M151" i="1"/>
  <c r="E151" i="1"/>
  <c r="J151" i="1"/>
  <c r="F151" i="1"/>
  <c r="I151" i="1"/>
  <c r="A151" i="1"/>
  <c r="L151" i="1"/>
  <c r="D151" i="1"/>
  <c r="C147" i="1"/>
  <c r="G147" i="1"/>
  <c r="K147" i="1"/>
  <c r="A147" i="1"/>
  <c r="F147" i="1"/>
  <c r="L147" i="1"/>
  <c r="D147" i="1"/>
  <c r="I147" i="1"/>
  <c r="E147" i="1"/>
  <c r="H147" i="1"/>
  <c r="J147" i="1"/>
  <c r="B147" i="1"/>
  <c r="M147" i="1"/>
  <c r="B143" i="1"/>
  <c r="F143" i="1"/>
  <c r="J143" i="1"/>
  <c r="D143" i="1"/>
  <c r="I143" i="1"/>
  <c r="E143" i="1"/>
  <c r="L143" i="1"/>
  <c r="A143" i="1"/>
  <c r="H143" i="1"/>
  <c r="C143" i="1"/>
  <c r="G143" i="1"/>
  <c r="K143" i="1"/>
  <c r="M143" i="1"/>
  <c r="B139" i="1"/>
  <c r="F139" i="1"/>
  <c r="J139" i="1"/>
  <c r="C139" i="1"/>
  <c r="H139" i="1"/>
  <c r="M139" i="1"/>
  <c r="G139" i="1"/>
  <c r="D139" i="1"/>
  <c r="K139" i="1"/>
  <c r="L139" i="1"/>
  <c r="A139" i="1"/>
  <c r="E139" i="1"/>
  <c r="I139" i="1"/>
  <c r="B135" i="1"/>
  <c r="F135" i="1"/>
  <c r="J135" i="1"/>
  <c r="A135" i="1"/>
  <c r="G135" i="1"/>
  <c r="L135" i="1"/>
  <c r="C135" i="1"/>
  <c r="I135" i="1"/>
  <c r="E135" i="1"/>
  <c r="M135" i="1"/>
  <c r="H135" i="1"/>
  <c r="K135" i="1"/>
  <c r="D135" i="1"/>
  <c r="B131" i="1"/>
  <c r="F131" i="1"/>
  <c r="J131" i="1"/>
  <c r="E131" i="1"/>
  <c r="K131" i="1"/>
  <c r="D131" i="1"/>
  <c r="L131" i="1"/>
  <c r="A131" i="1"/>
  <c r="H131" i="1"/>
  <c r="C131" i="1"/>
  <c r="G131" i="1"/>
  <c r="I131" i="1"/>
  <c r="M131" i="1"/>
  <c r="B127" i="1"/>
  <c r="F127" i="1"/>
  <c r="J127" i="1"/>
  <c r="D127" i="1"/>
  <c r="I127" i="1"/>
  <c r="G127" i="1"/>
  <c r="M127" i="1"/>
  <c r="A127" i="1"/>
  <c r="H127" i="1"/>
  <c r="C127" i="1"/>
  <c r="K127" i="1"/>
  <c r="E127" i="1"/>
  <c r="L127" i="1"/>
  <c r="B123" i="1"/>
  <c r="F123" i="1"/>
  <c r="J123" i="1"/>
  <c r="C123" i="1"/>
  <c r="H123" i="1"/>
  <c r="M123" i="1"/>
  <c r="A123" i="1"/>
  <c r="I123" i="1"/>
  <c r="D123" i="1"/>
  <c r="K123" i="1"/>
  <c r="E123" i="1"/>
  <c r="L123" i="1"/>
  <c r="G123" i="1"/>
  <c r="B119" i="1"/>
  <c r="F119" i="1"/>
  <c r="J119" i="1"/>
  <c r="A119" i="1"/>
  <c r="G119" i="1"/>
  <c r="L119" i="1"/>
  <c r="D119" i="1"/>
  <c r="K119" i="1"/>
  <c r="E119" i="1"/>
  <c r="M119" i="1"/>
  <c r="H119" i="1"/>
  <c r="C119" i="1"/>
  <c r="I119" i="1"/>
  <c r="B115" i="1"/>
  <c r="F115" i="1"/>
  <c r="J115" i="1"/>
  <c r="E115" i="1"/>
  <c r="K115" i="1"/>
  <c r="G115" i="1"/>
  <c r="M115" i="1"/>
  <c r="A115" i="1"/>
  <c r="H115" i="1"/>
  <c r="C115" i="1"/>
  <c r="I115" i="1"/>
  <c r="L115" i="1"/>
  <c r="D115" i="1"/>
  <c r="B111" i="1"/>
  <c r="F111" i="1"/>
  <c r="J111" i="1"/>
  <c r="D111" i="1"/>
  <c r="I111" i="1"/>
  <c r="A111" i="1"/>
  <c r="H111" i="1"/>
  <c r="C111" i="1"/>
  <c r="K111" i="1"/>
  <c r="E111" i="1"/>
  <c r="L111" i="1"/>
  <c r="G111" i="1"/>
  <c r="M111" i="1"/>
  <c r="B107" i="1"/>
  <c r="F107" i="1"/>
  <c r="J107" i="1"/>
  <c r="C107" i="1"/>
  <c r="H107" i="1"/>
  <c r="M107" i="1"/>
  <c r="D107" i="1"/>
  <c r="K107" i="1"/>
  <c r="E107" i="1"/>
  <c r="L107" i="1"/>
  <c r="G107" i="1"/>
  <c r="A107" i="1"/>
  <c r="I107" i="1"/>
  <c r="B103" i="1"/>
  <c r="F103" i="1"/>
  <c r="J103" i="1"/>
  <c r="A103" i="1"/>
  <c r="G103" i="1"/>
  <c r="L103" i="1"/>
  <c r="E103" i="1"/>
  <c r="M103" i="1"/>
  <c r="H103" i="1"/>
  <c r="C103" i="1"/>
  <c r="I103" i="1"/>
  <c r="D103" i="1"/>
  <c r="K103" i="1"/>
  <c r="B99" i="1"/>
  <c r="F99" i="1"/>
  <c r="J99" i="1"/>
  <c r="E99" i="1"/>
  <c r="K99" i="1"/>
  <c r="A99" i="1"/>
  <c r="H99" i="1"/>
  <c r="C99" i="1"/>
  <c r="I99" i="1"/>
  <c r="D99" i="1"/>
  <c r="L99" i="1"/>
  <c r="G99" i="1"/>
  <c r="M99" i="1"/>
  <c r="B95" i="1"/>
  <c r="F95" i="1"/>
  <c r="J95" i="1"/>
  <c r="D95" i="1"/>
  <c r="I95" i="1"/>
  <c r="C95" i="1"/>
  <c r="K95" i="1"/>
  <c r="E95" i="1"/>
  <c r="L95" i="1"/>
  <c r="G95" i="1"/>
  <c r="M95" i="1"/>
  <c r="A95" i="1"/>
  <c r="H95" i="1"/>
  <c r="B91" i="1"/>
  <c r="F91" i="1"/>
  <c r="J91" i="1"/>
  <c r="C91" i="1"/>
  <c r="H91" i="1"/>
  <c r="M91" i="1"/>
  <c r="E91" i="1"/>
  <c r="L91" i="1"/>
  <c r="G91" i="1"/>
  <c r="A91" i="1"/>
  <c r="I91" i="1"/>
  <c r="K91" i="1"/>
  <c r="D91" i="1"/>
  <c r="B87" i="1"/>
  <c r="F87" i="1"/>
  <c r="J87" i="1"/>
  <c r="A87" i="1"/>
  <c r="G87" i="1"/>
  <c r="L87" i="1"/>
  <c r="H87" i="1"/>
  <c r="C87" i="1"/>
  <c r="I87" i="1"/>
  <c r="D87" i="1"/>
  <c r="K87" i="1"/>
  <c r="E87" i="1"/>
  <c r="M87" i="1"/>
  <c r="B83" i="1"/>
  <c r="F83" i="1"/>
  <c r="J83" i="1"/>
  <c r="E83" i="1"/>
  <c r="K83" i="1"/>
  <c r="C83" i="1"/>
  <c r="I83" i="1"/>
  <c r="D83" i="1"/>
  <c r="L83" i="1"/>
  <c r="G83" i="1"/>
  <c r="M83" i="1"/>
  <c r="A83" i="1"/>
  <c r="H83" i="1"/>
  <c r="D79" i="1"/>
  <c r="H79" i="1"/>
  <c r="L79" i="1"/>
  <c r="E79" i="1"/>
  <c r="J79" i="1"/>
  <c r="C79" i="1"/>
  <c r="K79" i="1"/>
  <c r="G79" i="1"/>
  <c r="A79" i="1"/>
  <c r="I79" i="1"/>
  <c r="B79" i="1"/>
  <c r="M79" i="1"/>
  <c r="F79" i="1"/>
  <c r="D75" i="1"/>
  <c r="H75" i="1"/>
  <c r="L75" i="1"/>
  <c r="C75" i="1"/>
  <c r="I75" i="1"/>
  <c r="B75" i="1"/>
  <c r="F75" i="1"/>
  <c r="M75" i="1"/>
  <c r="A75" i="1"/>
  <c r="K75" i="1"/>
  <c r="E75" i="1"/>
  <c r="G75" i="1"/>
  <c r="J75" i="1"/>
  <c r="D71" i="1"/>
  <c r="H71" i="1"/>
  <c r="L71" i="1"/>
  <c r="B71" i="1"/>
  <c r="G71" i="1"/>
  <c r="M71" i="1"/>
  <c r="E71" i="1"/>
  <c r="K71" i="1"/>
  <c r="F71" i="1"/>
  <c r="A71" i="1"/>
  <c r="I71" i="1"/>
  <c r="C71" i="1"/>
  <c r="J71" i="1"/>
  <c r="D67" i="1"/>
  <c r="H67" i="1"/>
  <c r="L67" i="1"/>
  <c r="A67" i="1"/>
  <c r="F67" i="1"/>
  <c r="K67" i="1"/>
  <c r="G67" i="1"/>
  <c r="B67" i="1"/>
  <c r="I67" i="1"/>
  <c r="C67" i="1"/>
  <c r="J67" i="1"/>
  <c r="E67" i="1"/>
  <c r="M67" i="1"/>
  <c r="D63" i="1"/>
  <c r="H63" i="1"/>
  <c r="L63" i="1"/>
  <c r="E63" i="1"/>
  <c r="J63" i="1"/>
  <c r="B63" i="1"/>
  <c r="I63" i="1"/>
  <c r="C63" i="1"/>
  <c r="K63" i="1"/>
  <c r="F63" i="1"/>
  <c r="M63" i="1"/>
  <c r="A63" i="1"/>
  <c r="G63" i="1"/>
  <c r="D59" i="1"/>
  <c r="H59" i="1"/>
  <c r="L59" i="1"/>
  <c r="C59" i="1"/>
  <c r="I59" i="1"/>
  <c r="E59" i="1"/>
  <c r="K59" i="1"/>
  <c r="F59" i="1"/>
  <c r="M59" i="1"/>
  <c r="A59" i="1"/>
  <c r="G59" i="1"/>
  <c r="J59" i="1"/>
  <c r="B59" i="1"/>
  <c r="D55" i="1"/>
  <c r="H55" i="1"/>
  <c r="L55" i="1"/>
  <c r="B55" i="1"/>
  <c r="G55" i="1"/>
  <c r="M55" i="1"/>
  <c r="F55" i="1"/>
  <c r="A55" i="1"/>
  <c r="I55" i="1"/>
  <c r="C55" i="1"/>
  <c r="J55" i="1"/>
  <c r="E55" i="1"/>
  <c r="K55" i="1"/>
  <c r="D51" i="1"/>
  <c r="H51" i="1"/>
  <c r="L51" i="1"/>
  <c r="A51" i="1"/>
  <c r="F51" i="1"/>
  <c r="K51" i="1"/>
  <c r="B51" i="1"/>
  <c r="I51" i="1"/>
  <c r="C51" i="1"/>
  <c r="J51" i="1"/>
  <c r="E51" i="1"/>
  <c r="M51" i="1"/>
  <c r="G51" i="1"/>
  <c r="C47" i="1"/>
  <c r="G47" i="1"/>
  <c r="K47" i="1"/>
  <c r="E47" i="1"/>
  <c r="J47" i="1"/>
  <c r="A47" i="1"/>
  <c r="H47" i="1"/>
  <c r="I47" i="1"/>
  <c r="B47" i="1"/>
  <c r="L47" i="1"/>
  <c r="D47" i="1"/>
  <c r="M47" i="1"/>
  <c r="F47" i="1"/>
  <c r="C43" i="1"/>
  <c r="G43" i="1"/>
  <c r="K43" i="1"/>
  <c r="D43" i="1"/>
  <c r="I43" i="1"/>
  <c r="B43" i="1"/>
  <c r="J43" i="1"/>
  <c r="E43" i="1"/>
  <c r="M43" i="1"/>
  <c r="F43" i="1"/>
  <c r="H43" i="1"/>
  <c r="A43" i="1"/>
  <c r="L43" i="1"/>
  <c r="C39" i="1"/>
  <c r="G39" i="1"/>
  <c r="K39" i="1"/>
  <c r="B39" i="1"/>
  <c r="H39" i="1"/>
  <c r="M39" i="1"/>
  <c r="E39" i="1"/>
  <c r="L39" i="1"/>
  <c r="I39" i="1"/>
  <c r="A39" i="1"/>
  <c r="J39" i="1"/>
  <c r="D39" i="1"/>
  <c r="F39" i="1"/>
  <c r="C35" i="1"/>
  <c r="G35" i="1"/>
  <c r="K35" i="1"/>
  <c r="A35" i="1"/>
  <c r="F35" i="1"/>
  <c r="L35" i="1"/>
  <c r="H35" i="1"/>
  <c r="D35" i="1"/>
  <c r="M35" i="1"/>
  <c r="E35" i="1"/>
  <c r="I35" i="1"/>
  <c r="B35" i="1"/>
  <c r="J35" i="1"/>
  <c r="C31" i="1"/>
  <c r="G31" i="1"/>
  <c r="K31" i="1"/>
  <c r="E31" i="1"/>
  <c r="J31" i="1"/>
  <c r="B31" i="1"/>
  <c r="I31" i="1"/>
  <c r="H31" i="1"/>
  <c r="A31" i="1"/>
  <c r="L31" i="1"/>
  <c r="D31" i="1"/>
  <c r="M31" i="1"/>
  <c r="F31" i="1"/>
  <c r="A27" i="1"/>
  <c r="E27" i="1"/>
  <c r="I27" i="1"/>
  <c r="M27" i="1"/>
  <c r="C27" i="1"/>
  <c r="G27" i="1"/>
  <c r="K27" i="1"/>
  <c r="B27" i="1"/>
  <c r="J27" i="1"/>
  <c r="L27" i="1"/>
  <c r="H27" i="1"/>
  <c r="D27" i="1"/>
  <c r="F27" i="1"/>
  <c r="A23" i="1"/>
  <c r="E23" i="1"/>
  <c r="I23" i="1"/>
  <c r="M23" i="1"/>
  <c r="B23" i="1"/>
  <c r="F23" i="1"/>
  <c r="J23" i="1"/>
  <c r="C23" i="1"/>
  <c r="G23" i="1"/>
  <c r="K23" i="1"/>
  <c r="H23" i="1"/>
  <c r="L23" i="1"/>
  <c r="D23" i="1"/>
  <c r="A19" i="1"/>
  <c r="E19" i="1"/>
  <c r="I19" i="1"/>
  <c r="M19" i="1"/>
  <c r="B19" i="1"/>
  <c r="F19" i="1"/>
  <c r="J19" i="1"/>
  <c r="C19" i="1"/>
  <c r="G19" i="1"/>
  <c r="K19" i="1"/>
  <c r="L19" i="1"/>
  <c r="H19" i="1"/>
  <c r="D19" i="1"/>
  <c r="A15" i="1"/>
  <c r="E15" i="1"/>
  <c r="I15" i="1"/>
  <c r="M15" i="1"/>
  <c r="B15" i="1"/>
  <c r="F15" i="1"/>
  <c r="J15" i="1"/>
  <c r="C15" i="1"/>
  <c r="G15" i="1"/>
  <c r="K15" i="1"/>
  <c r="H15" i="1"/>
  <c r="D15" i="1"/>
  <c r="L15" i="1"/>
  <c r="A11" i="1"/>
  <c r="E11" i="1"/>
  <c r="I11" i="1"/>
  <c r="M11" i="1"/>
  <c r="B11" i="1"/>
  <c r="F11" i="1"/>
  <c r="J11" i="1"/>
  <c r="C11" i="1"/>
  <c r="G11" i="1"/>
  <c r="K11" i="1"/>
  <c r="D11" i="1"/>
  <c r="L11" i="1"/>
  <c r="H11" i="1"/>
  <c r="A7" i="1"/>
  <c r="E7" i="1"/>
  <c r="I7" i="1"/>
  <c r="M7" i="1"/>
  <c r="B7" i="1"/>
  <c r="F7" i="1"/>
  <c r="J7" i="1"/>
  <c r="C7" i="1"/>
  <c r="G7" i="1"/>
  <c r="K7" i="1"/>
  <c r="H7" i="1"/>
  <c r="D7" i="1"/>
  <c r="L7" i="1"/>
  <c r="I1001" i="1"/>
  <c r="D1001" i="1"/>
  <c r="L1000" i="1"/>
  <c r="F1000" i="1"/>
  <c r="A1000" i="1"/>
  <c r="I999" i="1"/>
  <c r="C999" i="1"/>
  <c r="K998" i="1"/>
  <c r="F998" i="1"/>
  <c r="M997" i="1"/>
  <c r="H997" i="1"/>
  <c r="C997" i="1"/>
  <c r="J996" i="1"/>
  <c r="E996" i="1"/>
  <c r="M995" i="1"/>
  <c r="G995" i="1"/>
  <c r="B995" i="1"/>
  <c r="J994" i="1"/>
  <c r="D994" i="1"/>
  <c r="L993" i="1"/>
  <c r="G993" i="1"/>
  <c r="A993" i="1"/>
  <c r="I992" i="1"/>
  <c r="D992" i="1"/>
  <c r="K991" i="1"/>
  <c r="F991" i="1"/>
  <c r="A991" i="1"/>
  <c r="H990" i="1"/>
  <c r="C990" i="1"/>
  <c r="K989" i="1"/>
  <c r="E989" i="1"/>
  <c r="M988" i="1"/>
  <c r="H988" i="1"/>
  <c r="B988" i="1"/>
  <c r="J987" i="1"/>
  <c r="E987" i="1"/>
  <c r="L986" i="1"/>
  <c r="G986" i="1"/>
  <c r="B986" i="1"/>
  <c r="I985" i="1"/>
  <c r="D985" i="1"/>
  <c r="L984" i="1"/>
  <c r="F984" i="1"/>
  <c r="A984" i="1"/>
  <c r="I983" i="1"/>
  <c r="C983" i="1"/>
  <c r="K982" i="1"/>
  <c r="F982" i="1"/>
  <c r="M981" i="1"/>
  <c r="H981" i="1"/>
  <c r="C981" i="1"/>
  <c r="J980" i="1"/>
  <c r="E980" i="1"/>
  <c r="M979" i="1"/>
  <c r="G979" i="1"/>
  <c r="B979" i="1"/>
  <c r="J978" i="1"/>
  <c r="D978" i="1"/>
  <c r="L977" i="1"/>
  <c r="G977" i="1"/>
  <c r="A977" i="1"/>
  <c r="I976" i="1"/>
  <c r="D976" i="1"/>
  <c r="K975" i="1"/>
  <c r="F975" i="1"/>
  <c r="A975" i="1"/>
  <c r="H974" i="1"/>
  <c r="C974" i="1"/>
  <c r="K973" i="1"/>
  <c r="E973" i="1"/>
  <c r="M972" i="1"/>
  <c r="H972" i="1"/>
  <c r="B972" i="1"/>
  <c r="J971" i="1"/>
  <c r="E971" i="1"/>
  <c r="L970" i="1"/>
  <c r="G970" i="1"/>
  <c r="B970" i="1"/>
  <c r="I969" i="1"/>
  <c r="D969" i="1"/>
  <c r="L968" i="1"/>
  <c r="F968" i="1"/>
  <c r="A968" i="1"/>
  <c r="I967" i="1"/>
  <c r="C967" i="1"/>
  <c r="K966" i="1"/>
  <c r="F966" i="1"/>
  <c r="M965" i="1"/>
  <c r="H965" i="1"/>
  <c r="C965" i="1"/>
  <c r="J964" i="1"/>
  <c r="E964" i="1"/>
  <c r="M963" i="1"/>
  <c r="G963" i="1"/>
  <c r="B963" i="1"/>
  <c r="J962" i="1"/>
  <c r="D962" i="1"/>
  <c r="L961" i="1"/>
  <c r="G961" i="1"/>
  <c r="A961" i="1"/>
  <c r="I960" i="1"/>
  <c r="D960" i="1"/>
  <c r="K959" i="1"/>
  <c r="F959" i="1"/>
  <c r="A959" i="1"/>
  <c r="H958" i="1"/>
  <c r="C958" i="1"/>
  <c r="K957" i="1"/>
  <c r="E957" i="1"/>
  <c r="M956" i="1"/>
  <c r="H956" i="1"/>
  <c r="B956" i="1"/>
  <c r="J955" i="1"/>
  <c r="E955" i="1"/>
  <c r="L954" i="1"/>
  <c r="G954" i="1"/>
  <c r="B954" i="1"/>
  <c r="I953" i="1"/>
  <c r="D953" i="1"/>
  <c r="L952" i="1"/>
  <c r="F952" i="1"/>
  <c r="A952" i="1"/>
  <c r="I951" i="1"/>
  <c r="C951" i="1"/>
  <c r="K950" i="1"/>
  <c r="F950" i="1"/>
  <c r="M949" i="1"/>
  <c r="H949" i="1"/>
  <c r="C949" i="1"/>
  <c r="J948" i="1"/>
  <c r="E948" i="1"/>
  <c r="M947" i="1"/>
  <c r="G947" i="1"/>
  <c r="B947" i="1"/>
  <c r="J946" i="1"/>
  <c r="D946" i="1"/>
  <c r="L945" i="1"/>
  <c r="G945" i="1"/>
  <c r="A945" i="1"/>
  <c r="I944" i="1"/>
  <c r="D944" i="1"/>
  <c r="K943" i="1"/>
  <c r="F943" i="1"/>
  <c r="A943" i="1"/>
  <c r="H942" i="1"/>
  <c r="C942" i="1"/>
  <c r="K941" i="1"/>
  <c r="E941" i="1"/>
  <c r="M940" i="1"/>
  <c r="H940" i="1"/>
  <c r="B940" i="1"/>
  <c r="J939" i="1"/>
  <c r="E939" i="1"/>
  <c r="L938" i="1"/>
  <c r="G938" i="1"/>
  <c r="B938" i="1"/>
  <c r="I937" i="1"/>
  <c r="D937" i="1"/>
  <c r="L936" i="1"/>
  <c r="F936" i="1"/>
  <c r="A936" i="1"/>
  <c r="I935" i="1"/>
  <c r="C935" i="1"/>
  <c r="K934" i="1"/>
  <c r="F934" i="1"/>
  <c r="M933" i="1"/>
  <c r="H933" i="1"/>
  <c r="C933" i="1"/>
  <c r="J932" i="1"/>
  <c r="E932" i="1"/>
  <c r="M931" i="1"/>
  <c r="G931" i="1"/>
  <c r="B931" i="1"/>
  <c r="J930" i="1"/>
  <c r="D930" i="1"/>
  <c r="L929" i="1"/>
  <c r="G929" i="1"/>
  <c r="A929" i="1"/>
  <c r="I928" i="1"/>
  <c r="D928" i="1"/>
  <c r="K927" i="1"/>
  <c r="F927" i="1"/>
  <c r="A927" i="1"/>
  <c r="H926" i="1"/>
  <c r="C926" i="1"/>
  <c r="K925" i="1"/>
  <c r="E925" i="1"/>
  <c r="M924" i="1"/>
  <c r="H924" i="1"/>
  <c r="B924" i="1"/>
  <c r="J923" i="1"/>
  <c r="E923" i="1"/>
  <c r="L922" i="1"/>
  <c r="G922" i="1"/>
  <c r="B922" i="1"/>
  <c r="I921" i="1"/>
  <c r="D921" i="1"/>
  <c r="L920" i="1"/>
  <c r="F920" i="1"/>
  <c r="A920" i="1"/>
  <c r="I919" i="1"/>
  <c r="C919" i="1"/>
  <c r="K918" i="1"/>
  <c r="F918" i="1"/>
  <c r="M917" i="1"/>
  <c r="H917" i="1"/>
  <c r="C917" i="1"/>
  <c r="J916" i="1"/>
  <c r="E916" i="1"/>
  <c r="M915" i="1"/>
  <c r="G915" i="1"/>
  <c r="B915" i="1"/>
  <c r="J914" i="1"/>
  <c r="D914" i="1"/>
  <c r="L913" i="1"/>
  <c r="G913" i="1"/>
  <c r="A913" i="1"/>
  <c r="I912" i="1"/>
  <c r="D912" i="1"/>
  <c r="K911" i="1"/>
  <c r="F911" i="1"/>
  <c r="A911" i="1"/>
  <c r="H910" i="1"/>
  <c r="C910" i="1"/>
  <c r="K909" i="1"/>
  <c r="E909" i="1"/>
  <c r="M908" i="1"/>
  <c r="H908" i="1"/>
  <c r="B908" i="1"/>
  <c r="J907" i="1"/>
  <c r="E907" i="1"/>
  <c r="L906" i="1"/>
  <c r="G906" i="1"/>
  <c r="B906" i="1"/>
  <c r="I905" i="1"/>
  <c r="D905" i="1"/>
  <c r="L904" i="1"/>
  <c r="F904" i="1"/>
  <c r="A904" i="1"/>
  <c r="I903" i="1"/>
  <c r="C903" i="1"/>
  <c r="K902" i="1"/>
  <c r="F902" i="1"/>
  <c r="M901" i="1"/>
  <c r="H901" i="1"/>
  <c r="C901" i="1"/>
  <c r="J900" i="1"/>
  <c r="E900" i="1"/>
  <c r="M899" i="1"/>
  <c r="G899" i="1"/>
  <c r="B899" i="1"/>
  <c r="J898" i="1"/>
  <c r="D898" i="1"/>
  <c r="L897" i="1"/>
  <c r="G897" i="1"/>
  <c r="L896" i="1"/>
  <c r="I895" i="1"/>
  <c r="F894" i="1"/>
  <c r="C893" i="1"/>
  <c r="M891" i="1"/>
  <c r="J890" i="1"/>
  <c r="G889" i="1"/>
  <c r="D888" i="1"/>
  <c r="A887" i="1"/>
  <c r="K885" i="1"/>
  <c r="H884" i="1"/>
  <c r="E883" i="1"/>
  <c r="B882" i="1"/>
  <c r="L880" i="1"/>
  <c r="I879" i="1"/>
  <c r="F878" i="1"/>
  <c r="C877" i="1"/>
  <c r="M875" i="1"/>
  <c r="J874" i="1"/>
  <c r="G873" i="1"/>
  <c r="D872" i="1"/>
  <c r="A871" i="1"/>
  <c r="K869" i="1"/>
  <c r="H868" i="1"/>
  <c r="E867" i="1"/>
  <c r="B866" i="1"/>
  <c r="L864" i="1"/>
  <c r="I863" i="1"/>
  <c r="F862" i="1"/>
  <c r="C861" i="1"/>
  <c r="M859" i="1"/>
  <c r="J858" i="1"/>
  <c r="G857" i="1"/>
  <c r="D856" i="1"/>
  <c r="A855" i="1"/>
  <c r="K853" i="1"/>
  <c r="H852" i="1"/>
  <c r="E851" i="1"/>
  <c r="B850" i="1"/>
  <c r="L848" i="1"/>
  <c r="I847" i="1"/>
  <c r="F846" i="1"/>
  <c r="C845" i="1"/>
  <c r="M843" i="1"/>
  <c r="J842" i="1"/>
  <c r="G841" i="1"/>
  <c r="D840" i="1"/>
  <c r="A839" i="1"/>
  <c r="K837" i="1"/>
  <c r="H836" i="1"/>
  <c r="E835" i="1"/>
  <c r="B834" i="1"/>
  <c r="L832" i="1"/>
  <c r="I831" i="1"/>
  <c r="F830" i="1"/>
  <c r="C829" i="1"/>
  <c r="M827" i="1"/>
  <c r="J826" i="1"/>
  <c r="G825" i="1"/>
  <c r="D824" i="1"/>
  <c r="A823" i="1"/>
  <c r="K821" i="1"/>
  <c r="H820" i="1"/>
  <c r="E819" i="1"/>
  <c r="B818" i="1"/>
  <c r="L816" i="1"/>
  <c r="E815" i="1"/>
  <c r="J813" i="1"/>
  <c r="B812" i="1"/>
  <c r="F810" i="1"/>
  <c r="K808" i="1"/>
  <c r="C807" i="1"/>
  <c r="G805" i="1"/>
  <c r="L803" i="1"/>
  <c r="D802" i="1"/>
  <c r="H800" i="1"/>
  <c r="M798" i="1"/>
  <c r="E797" i="1"/>
  <c r="I795" i="1"/>
  <c r="A794" i="1"/>
  <c r="F792" i="1"/>
  <c r="J790" i="1"/>
  <c r="B789" i="1"/>
  <c r="G787" i="1"/>
  <c r="K785" i="1"/>
  <c r="C784" i="1"/>
  <c r="H782" i="1"/>
  <c r="L780" i="1"/>
  <c r="D779" i="1"/>
  <c r="I777" i="1"/>
  <c r="M775" i="1"/>
  <c r="E774" i="1"/>
  <c r="J772" i="1"/>
  <c r="A771" i="1"/>
  <c r="F769" i="1"/>
  <c r="K767" i="1"/>
  <c r="B766" i="1"/>
  <c r="G764" i="1"/>
  <c r="L762" i="1"/>
  <c r="C761" i="1"/>
  <c r="H759" i="1"/>
  <c r="M757" i="1"/>
  <c r="D756" i="1"/>
  <c r="I754" i="1"/>
  <c r="A753" i="1"/>
  <c r="E751" i="1"/>
  <c r="J749" i="1"/>
  <c r="B748" i="1"/>
  <c r="F746" i="1"/>
  <c r="K744" i="1"/>
  <c r="C743" i="1"/>
  <c r="G741" i="1"/>
  <c r="L739" i="1"/>
  <c r="D738" i="1"/>
  <c r="H736" i="1"/>
  <c r="M734" i="1"/>
  <c r="E733" i="1"/>
  <c r="I731" i="1"/>
  <c r="A730" i="1"/>
  <c r="F728" i="1"/>
  <c r="J726" i="1"/>
  <c r="B725" i="1"/>
  <c r="G723" i="1"/>
  <c r="K721" i="1"/>
  <c r="C720" i="1"/>
  <c r="H718" i="1"/>
  <c r="L716" i="1"/>
  <c r="D715" i="1"/>
  <c r="F712" i="1"/>
  <c r="G707" i="1"/>
  <c r="H702" i="1"/>
  <c r="I697" i="1"/>
  <c r="J692" i="1"/>
  <c r="K687" i="1"/>
  <c r="L682" i="1"/>
  <c r="M677" i="1"/>
  <c r="A673" i="1"/>
  <c r="B668" i="1"/>
  <c r="C663" i="1"/>
  <c r="D658" i="1"/>
  <c r="E653" i="1"/>
  <c r="F648" i="1"/>
  <c r="G643" i="1"/>
  <c r="H638" i="1"/>
  <c r="I633" i="1"/>
  <c r="J628" i="1"/>
  <c r="K623" i="1"/>
  <c r="L618" i="1"/>
  <c r="M613" i="1"/>
  <c r="A609" i="1"/>
  <c r="F603" i="1"/>
  <c r="L596" i="1"/>
  <c r="D590" i="1"/>
  <c r="J583" i="1"/>
  <c r="C577" i="1"/>
  <c r="H570" i="1"/>
  <c r="A564" i="1"/>
  <c r="G557" i="1"/>
  <c r="L550" i="1"/>
  <c r="E544" i="1"/>
  <c r="K537" i="1"/>
  <c r="C531" i="1"/>
  <c r="I524" i="1"/>
  <c r="B518" i="1"/>
  <c r="G511" i="1"/>
  <c r="I499" i="1"/>
  <c r="M479" i="1"/>
  <c r="A454" i="1"/>
  <c r="K427" i="1"/>
  <c r="A397" i="1"/>
  <c r="I299" i="1"/>
  <c r="A3" i="1"/>
  <c r="E3" i="1"/>
  <c r="I3" i="1"/>
  <c r="M3" i="1"/>
  <c r="B3" i="1"/>
  <c r="F3" i="1"/>
  <c r="J3" i="1"/>
  <c r="C3" i="1"/>
  <c r="G3" i="1"/>
  <c r="K3" i="1"/>
  <c r="L3" i="1"/>
  <c r="D3" i="1"/>
  <c r="H3" i="1"/>
  <c r="K2" i="1"/>
  <c r="J2" i="1"/>
  <c r="I2" i="1"/>
  <c r="H2" i="1"/>
  <c r="G2" i="1"/>
  <c r="F2" i="1"/>
  <c r="E2" i="1"/>
  <c r="D2" i="1"/>
  <c r="C2" i="1"/>
  <c r="B2" i="1"/>
  <c r="A2" i="1"/>
  <c r="M2" i="1"/>
</calcChain>
</file>

<file path=xl/sharedStrings.xml><?xml version="1.0" encoding="utf-8"?>
<sst xmlns="http://schemas.openxmlformats.org/spreadsheetml/2006/main" count="28" uniqueCount="15">
  <si>
    <t>R No</t>
  </si>
  <si>
    <t>ID</t>
  </si>
  <si>
    <t>Age</t>
  </si>
  <si>
    <t>Experience</t>
  </si>
  <si>
    <t>Income</t>
  </si>
  <si>
    <t>ZIP Code</t>
  </si>
  <si>
    <t>Family</t>
  </si>
  <si>
    <t>CCAvg</t>
  </si>
  <si>
    <t>Education</t>
  </si>
  <si>
    <t>Mortgage</t>
  </si>
  <si>
    <t>Personal Loan</t>
  </si>
  <si>
    <t>Securities Account</t>
  </si>
  <si>
    <t>CD Account</t>
  </si>
  <si>
    <t>Online</t>
  </si>
  <si>
    <t>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</si>
</sst>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4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971"/>
  <sheetViews>
    <sheetView tabSelected="1" workbookViewId="0">
      <selection activeCell="W1" sqref="W1:AP1048576"/>
    </sheetView>
  </sheetViews>
  <sheetFormatPr defaultRowHeight="12.5" x14ac:dyDescent="0.25"/>
  <cols>
    <col min="5" max="5" width="12.1796875" customWidth="1"/>
    <col min="7" max="7" width="11.08984375" customWidth="1"/>
    <col min="8" max="8" width="10.81640625" customWidth="1"/>
    <col min="23" max="28" width="8.7265625" style="5"/>
    <col min="29" max="41" width="11" style="5" customWidth="1"/>
    <col min="42" max="42" width="8.7265625" style="5"/>
    <col min="44" max="44" width="8.7265625" style="2"/>
  </cols>
  <sheetData>
    <row r="1" spans="1:6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1"/>
      <c r="O1" s="1"/>
      <c r="P1" s="1"/>
      <c r="Q1" s="1"/>
      <c r="R1" s="1"/>
      <c r="S1" s="1"/>
      <c r="T1" s="1"/>
      <c r="U1" s="1"/>
      <c r="V1" s="1"/>
      <c r="W1" s="3" t="s">
        <v>0</v>
      </c>
      <c r="X1" s="4"/>
      <c r="Y1" s="4"/>
      <c r="Z1" s="4"/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  <c r="AK1" s="5" t="s">
        <v>9</v>
      </c>
      <c r="AL1" s="5" t="s">
        <v>10</v>
      </c>
      <c r="AM1" s="5" t="s">
        <v>11</v>
      </c>
      <c r="AN1" s="5" t="s">
        <v>12</v>
      </c>
      <c r="AO1" s="5" t="s">
        <v>13</v>
      </c>
      <c r="AP1" s="5" t="s">
        <v>14</v>
      </c>
      <c r="BJ1" s="1"/>
    </row>
    <row r="2" spans="1:62" x14ac:dyDescent="0.25">
      <c r="A2">
        <f ca="1">VLOOKUP($W2,$AC$2:$AQ$5971,2,TRUE)</f>
        <v>51</v>
      </c>
      <c r="B2">
        <f ca="1">VLOOKUP($W2,$AC$2:$AQ$5971,3,TRUE)</f>
        <v>26</v>
      </c>
      <c r="C2">
        <f ca="1">VLOOKUP($W2,$AC$2:$AQ$5971,4,TRUE)</f>
        <v>11</v>
      </c>
      <c r="D2">
        <f ca="1">VLOOKUP($W2,$AC$2:$AQ$5971,5,TRUE)</f>
        <v>92612</v>
      </c>
      <c r="E2">
        <f ca="1">VLOOKUP($W2,$AC$2:$AQ$5971,6,TRUE)</f>
        <v>2</v>
      </c>
      <c r="F2">
        <f ca="1">VLOOKUP($W2,$AC$2:$AQ$5971,7,TRUE)</f>
        <v>0</v>
      </c>
      <c r="G2">
        <f ca="1">VLOOKUP($W2,$AC$2:$AQ$5971,8,TRUE)</f>
        <v>1</v>
      </c>
      <c r="H2">
        <f ca="1">VLOOKUP($W2,$AC$2:$AQ$5971,9,TRUE)</f>
        <v>0</v>
      </c>
      <c r="I2">
        <f ca="1">VLOOKUP($W2,$AC$2:$AQ$5971,10,TRUE)</f>
        <v>0</v>
      </c>
      <c r="J2">
        <f ca="1">VLOOKUP($W2,$AC$2:$AQ$5971,11,TRUE)</f>
        <v>1</v>
      </c>
      <c r="K2">
        <f ca="1">VLOOKUP($W2,$AC$2:$AQ$5971,12,TRUE)</f>
        <v>0</v>
      </c>
      <c r="L2">
        <f ca="1">VLOOKUP($W2,$AC$2:$AQ$5971,13,TRUE)</f>
        <v>0</v>
      </c>
      <c r="M2">
        <f ca="1">VLOOKUP($W2,$AC$2:$AQ$5971,14,TRUE)</f>
        <v>0</v>
      </c>
      <c r="W2" s="3">
        <f ca="1">RANDBETWEEN(1,5000)</f>
        <v>1086</v>
      </c>
      <c r="AC2" s="5">
        <v>1</v>
      </c>
      <c r="AD2" s="5">
        <v>25</v>
      </c>
      <c r="AE2" s="5">
        <v>1</v>
      </c>
      <c r="AF2" s="5">
        <v>49</v>
      </c>
      <c r="AG2" s="5">
        <v>91107</v>
      </c>
      <c r="AH2" s="5">
        <v>4</v>
      </c>
      <c r="AI2" s="5">
        <v>1.6</v>
      </c>
      <c r="AJ2" s="5">
        <v>1</v>
      </c>
      <c r="AK2" s="5">
        <v>0</v>
      </c>
      <c r="AL2" s="5">
        <v>0</v>
      </c>
      <c r="AM2" s="5">
        <v>1</v>
      </c>
      <c r="AN2" s="5">
        <v>0</v>
      </c>
      <c r="AO2" s="5">
        <v>0</v>
      </c>
      <c r="AP2" s="5">
        <v>0</v>
      </c>
      <c r="AQ2" s="1"/>
    </row>
    <row r="3" spans="1:62" x14ac:dyDescent="0.25">
      <c r="A3">
        <f t="shared" ref="A3:A66" ca="1" si="0">VLOOKUP($W3,$AC$2:$AQ$5971,2,TRUE)</f>
        <v>30</v>
      </c>
      <c r="B3">
        <f t="shared" ref="B3:B66" ca="1" si="1">VLOOKUP($W3,$AC$2:$AQ$5971,3,TRUE)</f>
        <v>5</v>
      </c>
      <c r="C3">
        <f t="shared" ref="C3:C66" ca="1" si="2">VLOOKUP($W3,$AC$2:$AQ$5971,4,TRUE)</f>
        <v>122</v>
      </c>
      <c r="D3">
        <f t="shared" ref="D3:D66" ca="1" si="3">VLOOKUP($W3,$AC$2:$AQ$5971,5,TRUE)</f>
        <v>94545</v>
      </c>
      <c r="E3">
        <f t="shared" ref="E3:E66" ca="1" si="4">VLOOKUP($W3,$AC$2:$AQ$5971,6,TRUE)</f>
        <v>2</v>
      </c>
      <c r="F3">
        <f t="shared" ref="F3:F66" ca="1" si="5">VLOOKUP($W3,$AC$2:$AQ$5971,7,TRUE)</f>
        <v>3.1</v>
      </c>
      <c r="G3">
        <f t="shared" ref="G3:G66" ca="1" si="6">VLOOKUP($W3,$AC$2:$AQ$5971,8,TRUE)</f>
        <v>1</v>
      </c>
      <c r="H3">
        <f t="shared" ref="H3:H66" ca="1" si="7">VLOOKUP($W3,$AC$2:$AQ$5971,9,TRUE)</f>
        <v>0</v>
      </c>
      <c r="I3">
        <f t="shared" ref="I3:I66" ca="1" si="8">VLOOKUP($W3,$AC$2:$AQ$5971,10,TRUE)</f>
        <v>0</v>
      </c>
      <c r="J3">
        <f t="shared" ref="J3:J66" ca="1" si="9">VLOOKUP($W3,$AC$2:$AQ$5971,11,TRUE)</f>
        <v>0</v>
      </c>
      <c r="K3">
        <f t="shared" ref="K3:K66" ca="1" si="10">VLOOKUP($W3,$AC$2:$AQ$5971,12,TRUE)</f>
        <v>0</v>
      </c>
      <c r="L3">
        <f t="shared" ref="L3:L66" ca="1" si="11">VLOOKUP($W3,$AC$2:$AQ$5971,13,TRUE)</f>
        <v>0</v>
      </c>
      <c r="M3">
        <f t="shared" ref="M3:M66" ca="1" si="12">VLOOKUP($W3,$AC$2:$AQ$5971,14,TRUE)</f>
        <v>0</v>
      </c>
      <c r="W3" s="3">
        <f t="shared" ref="W3:W66" ca="1" si="13">RANDBETWEEN(1,5000)</f>
        <v>1994</v>
      </c>
      <c r="AC3" s="5">
        <v>2</v>
      </c>
      <c r="AD3" s="5">
        <v>45</v>
      </c>
      <c r="AE3" s="5">
        <v>19</v>
      </c>
      <c r="AF3" s="5">
        <v>34</v>
      </c>
      <c r="AG3" s="5">
        <v>90089</v>
      </c>
      <c r="AH3" s="5">
        <v>3</v>
      </c>
      <c r="AI3" s="5">
        <v>1.5</v>
      </c>
      <c r="AJ3" s="5">
        <v>1</v>
      </c>
      <c r="AK3" s="5">
        <v>0</v>
      </c>
      <c r="AL3" s="5">
        <v>0</v>
      </c>
      <c r="AM3" s="5">
        <v>1</v>
      </c>
      <c r="AN3" s="5">
        <v>0</v>
      </c>
      <c r="AO3" s="5">
        <v>0</v>
      </c>
      <c r="AP3" s="5">
        <v>0</v>
      </c>
    </row>
    <row r="4" spans="1:62" x14ac:dyDescent="0.25">
      <c r="A4">
        <f t="shared" ca="1" si="0"/>
        <v>56</v>
      </c>
      <c r="B4">
        <f t="shared" ca="1" si="1"/>
        <v>29</v>
      </c>
      <c r="C4">
        <f t="shared" ca="1" si="2"/>
        <v>45</v>
      </c>
      <c r="D4">
        <f t="shared" ca="1" si="3"/>
        <v>90095</v>
      </c>
      <c r="E4">
        <f t="shared" ca="1" si="4"/>
        <v>4</v>
      </c>
      <c r="F4">
        <f t="shared" ca="1" si="5"/>
        <v>2.5</v>
      </c>
      <c r="G4">
        <f t="shared" ca="1" si="6"/>
        <v>2</v>
      </c>
      <c r="H4">
        <f t="shared" ca="1" si="7"/>
        <v>113</v>
      </c>
      <c r="I4">
        <f t="shared" ca="1" si="8"/>
        <v>0</v>
      </c>
      <c r="J4">
        <f t="shared" ca="1" si="9"/>
        <v>0</v>
      </c>
      <c r="K4">
        <f t="shared" ca="1" si="10"/>
        <v>0</v>
      </c>
      <c r="L4">
        <f t="shared" ca="1" si="11"/>
        <v>1</v>
      </c>
      <c r="M4">
        <f t="shared" ca="1" si="12"/>
        <v>0</v>
      </c>
      <c r="W4" s="3">
        <f t="shared" ca="1" si="13"/>
        <v>2521</v>
      </c>
      <c r="AC4" s="5">
        <v>3</v>
      </c>
      <c r="AD4" s="5">
        <v>39</v>
      </c>
      <c r="AE4" s="5">
        <v>15</v>
      </c>
      <c r="AF4" s="5">
        <v>11</v>
      </c>
      <c r="AG4" s="5">
        <v>94720</v>
      </c>
      <c r="AH4" s="5">
        <v>1</v>
      </c>
      <c r="AI4" s="5">
        <v>1</v>
      </c>
      <c r="AJ4" s="5">
        <v>1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</row>
    <row r="5" spans="1:62" x14ac:dyDescent="0.25">
      <c r="A5">
        <f t="shared" ca="1" si="0"/>
        <v>31</v>
      </c>
      <c r="B5">
        <f t="shared" ca="1" si="1"/>
        <v>5</v>
      </c>
      <c r="C5">
        <f t="shared" ca="1" si="2"/>
        <v>18</v>
      </c>
      <c r="D5">
        <f t="shared" ca="1" si="3"/>
        <v>92115</v>
      </c>
      <c r="E5">
        <f t="shared" ca="1" si="4"/>
        <v>2</v>
      </c>
      <c r="F5">
        <f t="shared" ca="1" si="5"/>
        <v>0.3</v>
      </c>
      <c r="G5">
        <f t="shared" ca="1" si="6"/>
        <v>1</v>
      </c>
      <c r="H5">
        <f t="shared" ca="1" si="7"/>
        <v>124</v>
      </c>
      <c r="I5">
        <f t="shared" ca="1" si="8"/>
        <v>0</v>
      </c>
      <c r="J5">
        <f t="shared" ca="1" si="9"/>
        <v>0</v>
      </c>
      <c r="K5">
        <f t="shared" ca="1" si="10"/>
        <v>0</v>
      </c>
      <c r="L5">
        <f t="shared" ca="1" si="11"/>
        <v>1</v>
      </c>
      <c r="M5">
        <f t="shared" ca="1" si="12"/>
        <v>1</v>
      </c>
      <c r="W5" s="3">
        <f t="shared" ca="1" si="13"/>
        <v>4474</v>
      </c>
      <c r="AC5" s="5">
        <v>4</v>
      </c>
      <c r="AD5" s="5">
        <v>35</v>
      </c>
      <c r="AE5" s="5">
        <v>9</v>
      </c>
      <c r="AF5" s="5">
        <v>100</v>
      </c>
      <c r="AG5" s="5">
        <v>94112</v>
      </c>
      <c r="AH5" s="5">
        <v>1</v>
      </c>
      <c r="AI5" s="5">
        <v>2.7</v>
      </c>
      <c r="AJ5" s="5">
        <v>2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</row>
    <row r="6" spans="1:62" x14ac:dyDescent="0.25">
      <c r="A6">
        <f t="shared" ca="1" si="0"/>
        <v>51</v>
      </c>
      <c r="B6">
        <f t="shared" ca="1" si="1"/>
        <v>27</v>
      </c>
      <c r="C6">
        <f t="shared" ca="1" si="2"/>
        <v>12</v>
      </c>
      <c r="D6">
        <f t="shared" ca="1" si="3"/>
        <v>92697</v>
      </c>
      <c r="E6">
        <f t="shared" ca="1" si="4"/>
        <v>2</v>
      </c>
      <c r="F6">
        <f t="shared" ca="1" si="5"/>
        <v>0.4</v>
      </c>
      <c r="G6">
        <f t="shared" ca="1" si="6"/>
        <v>1</v>
      </c>
      <c r="H6">
        <f t="shared" ca="1" si="7"/>
        <v>0</v>
      </c>
      <c r="I6">
        <f t="shared" ca="1" si="8"/>
        <v>0</v>
      </c>
      <c r="J6">
        <f t="shared" ca="1" si="9"/>
        <v>0</v>
      </c>
      <c r="K6">
        <f t="shared" ca="1" si="10"/>
        <v>0</v>
      </c>
      <c r="L6">
        <f t="shared" ca="1" si="11"/>
        <v>0</v>
      </c>
      <c r="M6">
        <f t="shared" ca="1" si="12"/>
        <v>1</v>
      </c>
      <c r="W6" s="3">
        <f t="shared" ca="1" si="13"/>
        <v>3492</v>
      </c>
      <c r="AC6" s="5">
        <v>5</v>
      </c>
      <c r="AD6" s="5">
        <v>35</v>
      </c>
      <c r="AE6" s="5">
        <v>8</v>
      </c>
      <c r="AF6" s="5">
        <v>45</v>
      </c>
      <c r="AG6" s="5">
        <v>91330</v>
      </c>
      <c r="AH6" s="5">
        <v>4</v>
      </c>
      <c r="AI6" s="5">
        <v>1</v>
      </c>
      <c r="AJ6" s="5">
        <v>2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1</v>
      </c>
    </row>
    <row r="7" spans="1:62" x14ac:dyDescent="0.25">
      <c r="A7">
        <f t="shared" ca="1" si="0"/>
        <v>57</v>
      </c>
      <c r="B7">
        <f t="shared" ca="1" si="1"/>
        <v>31</v>
      </c>
      <c r="C7">
        <f t="shared" ca="1" si="2"/>
        <v>30</v>
      </c>
      <c r="D7">
        <f t="shared" ca="1" si="3"/>
        <v>95070</v>
      </c>
      <c r="E7">
        <f t="shared" ca="1" si="4"/>
        <v>3</v>
      </c>
      <c r="F7">
        <f t="shared" ca="1" si="5"/>
        <v>1.4</v>
      </c>
      <c r="G7">
        <f t="shared" ca="1" si="6"/>
        <v>1</v>
      </c>
      <c r="H7">
        <f t="shared" ca="1" si="7"/>
        <v>0</v>
      </c>
      <c r="I7">
        <f t="shared" ca="1" si="8"/>
        <v>0</v>
      </c>
      <c r="J7">
        <f t="shared" ca="1" si="9"/>
        <v>0</v>
      </c>
      <c r="K7">
        <f t="shared" ca="1" si="10"/>
        <v>0</v>
      </c>
      <c r="L7">
        <f t="shared" ca="1" si="11"/>
        <v>0</v>
      </c>
      <c r="M7">
        <f t="shared" ca="1" si="12"/>
        <v>0</v>
      </c>
      <c r="W7" s="3">
        <f t="shared" ca="1" si="13"/>
        <v>2116</v>
      </c>
      <c r="AC7" s="5">
        <v>6</v>
      </c>
      <c r="AD7" s="5">
        <v>37</v>
      </c>
      <c r="AE7" s="5">
        <v>13</v>
      </c>
      <c r="AF7" s="5">
        <v>29</v>
      </c>
      <c r="AG7" s="5">
        <v>92121</v>
      </c>
      <c r="AH7" s="5">
        <v>4</v>
      </c>
      <c r="AI7" s="5">
        <v>0.4</v>
      </c>
      <c r="AJ7" s="5">
        <v>2</v>
      </c>
      <c r="AK7" s="5">
        <v>155</v>
      </c>
      <c r="AL7" s="5">
        <v>0</v>
      </c>
      <c r="AM7" s="5">
        <v>0</v>
      </c>
      <c r="AN7" s="5">
        <v>0</v>
      </c>
      <c r="AO7" s="5">
        <v>1</v>
      </c>
      <c r="AP7" s="5">
        <v>0</v>
      </c>
    </row>
    <row r="8" spans="1:62" x14ac:dyDescent="0.25">
      <c r="A8">
        <f t="shared" ca="1" si="0"/>
        <v>43</v>
      </c>
      <c r="B8">
        <f t="shared" ca="1" si="1"/>
        <v>17</v>
      </c>
      <c r="C8">
        <f t="shared" ca="1" si="2"/>
        <v>64</v>
      </c>
      <c r="D8">
        <f t="shared" ca="1" si="3"/>
        <v>95053</v>
      </c>
      <c r="E8">
        <f t="shared" ca="1" si="4"/>
        <v>4</v>
      </c>
      <c r="F8">
        <f t="shared" ca="1" si="5"/>
        <v>3</v>
      </c>
      <c r="G8">
        <f t="shared" ca="1" si="6"/>
        <v>3</v>
      </c>
      <c r="H8">
        <f t="shared" ca="1" si="7"/>
        <v>221</v>
      </c>
      <c r="I8">
        <f t="shared" ca="1" si="8"/>
        <v>1</v>
      </c>
      <c r="J8">
        <f t="shared" ca="1" si="9"/>
        <v>0</v>
      </c>
      <c r="K8">
        <f t="shared" ca="1" si="10"/>
        <v>0</v>
      </c>
      <c r="L8">
        <f t="shared" ca="1" si="11"/>
        <v>1</v>
      </c>
      <c r="M8">
        <f t="shared" ca="1" si="12"/>
        <v>0</v>
      </c>
      <c r="W8" s="3">
        <f t="shared" ca="1" si="13"/>
        <v>1519</v>
      </c>
      <c r="AC8" s="5">
        <v>7</v>
      </c>
      <c r="AD8" s="5">
        <v>53</v>
      </c>
      <c r="AE8" s="5">
        <v>27</v>
      </c>
      <c r="AF8" s="5">
        <v>72</v>
      </c>
      <c r="AG8" s="5">
        <v>91711</v>
      </c>
      <c r="AH8" s="5">
        <v>2</v>
      </c>
      <c r="AI8" s="5">
        <v>1.5</v>
      </c>
      <c r="AJ8" s="5">
        <v>2</v>
      </c>
      <c r="AK8" s="5">
        <v>0</v>
      </c>
      <c r="AL8" s="5">
        <v>0</v>
      </c>
      <c r="AM8" s="5">
        <v>0</v>
      </c>
      <c r="AN8" s="5">
        <v>0</v>
      </c>
      <c r="AO8" s="5">
        <v>1</v>
      </c>
      <c r="AP8" s="5">
        <v>0</v>
      </c>
    </row>
    <row r="9" spans="1:62" x14ac:dyDescent="0.25">
      <c r="A9">
        <f t="shared" ca="1" si="0"/>
        <v>62</v>
      </c>
      <c r="B9">
        <f t="shared" ca="1" si="1"/>
        <v>37</v>
      </c>
      <c r="C9">
        <f t="shared" ca="1" si="2"/>
        <v>61</v>
      </c>
      <c r="D9">
        <f t="shared" ca="1" si="3"/>
        <v>93117</v>
      </c>
      <c r="E9">
        <f t="shared" ca="1" si="4"/>
        <v>4</v>
      </c>
      <c r="F9">
        <f t="shared" ca="1" si="5"/>
        <v>1.7</v>
      </c>
      <c r="G9">
        <f t="shared" ca="1" si="6"/>
        <v>1</v>
      </c>
      <c r="H9">
        <f t="shared" ca="1" si="7"/>
        <v>0</v>
      </c>
      <c r="I9">
        <f t="shared" ca="1" si="8"/>
        <v>0</v>
      </c>
      <c r="J9">
        <f t="shared" ca="1" si="9"/>
        <v>0</v>
      </c>
      <c r="K9">
        <f t="shared" ca="1" si="10"/>
        <v>0</v>
      </c>
      <c r="L9">
        <f t="shared" ca="1" si="11"/>
        <v>0</v>
      </c>
      <c r="M9">
        <f t="shared" ca="1" si="12"/>
        <v>0</v>
      </c>
      <c r="W9" s="3">
        <f t="shared" ca="1" si="13"/>
        <v>1275</v>
      </c>
      <c r="AC9" s="5">
        <v>8</v>
      </c>
      <c r="AD9" s="5">
        <v>50</v>
      </c>
      <c r="AE9" s="5">
        <v>24</v>
      </c>
      <c r="AF9" s="5">
        <v>22</v>
      </c>
      <c r="AG9" s="5">
        <v>93943</v>
      </c>
      <c r="AH9" s="5">
        <v>1</v>
      </c>
      <c r="AI9" s="5">
        <v>0.3</v>
      </c>
      <c r="AJ9" s="5">
        <v>3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</v>
      </c>
    </row>
    <row r="10" spans="1:62" x14ac:dyDescent="0.25">
      <c r="A10">
        <f t="shared" ca="1" si="0"/>
        <v>50</v>
      </c>
      <c r="B10">
        <f t="shared" ca="1" si="1"/>
        <v>25</v>
      </c>
      <c r="C10">
        <f t="shared" ca="1" si="2"/>
        <v>130</v>
      </c>
      <c r="D10">
        <f t="shared" ca="1" si="3"/>
        <v>94720</v>
      </c>
      <c r="E10">
        <f t="shared" ca="1" si="4"/>
        <v>1</v>
      </c>
      <c r="F10">
        <f t="shared" ca="1" si="5"/>
        <v>1.1000000000000001</v>
      </c>
      <c r="G10">
        <f t="shared" ca="1" si="6"/>
        <v>2</v>
      </c>
      <c r="H10">
        <f t="shared" ca="1" si="7"/>
        <v>0</v>
      </c>
      <c r="I10">
        <f t="shared" ca="1" si="8"/>
        <v>1</v>
      </c>
      <c r="J10">
        <f t="shared" ca="1" si="9"/>
        <v>0</v>
      </c>
      <c r="K10">
        <f t="shared" ca="1" si="10"/>
        <v>0</v>
      </c>
      <c r="L10">
        <f t="shared" ca="1" si="11"/>
        <v>1</v>
      </c>
      <c r="M10">
        <f t="shared" ca="1" si="12"/>
        <v>0</v>
      </c>
      <c r="W10" s="3">
        <f t="shared" ca="1" si="13"/>
        <v>814</v>
      </c>
      <c r="AC10" s="5">
        <v>9</v>
      </c>
      <c r="AD10" s="5">
        <v>35</v>
      </c>
      <c r="AE10" s="5">
        <v>10</v>
      </c>
      <c r="AF10" s="5">
        <v>81</v>
      </c>
      <c r="AG10" s="5">
        <v>90089</v>
      </c>
      <c r="AH10" s="5">
        <v>3</v>
      </c>
      <c r="AI10" s="5">
        <v>0.6</v>
      </c>
      <c r="AJ10" s="5">
        <v>2</v>
      </c>
      <c r="AK10" s="5">
        <v>104</v>
      </c>
      <c r="AL10" s="5">
        <v>0</v>
      </c>
      <c r="AM10" s="5">
        <v>0</v>
      </c>
      <c r="AN10" s="5">
        <v>0</v>
      </c>
      <c r="AO10" s="5">
        <v>1</v>
      </c>
      <c r="AP10" s="5">
        <v>0</v>
      </c>
    </row>
    <row r="11" spans="1:62" x14ac:dyDescent="0.25">
      <c r="A11">
        <f t="shared" ca="1" si="0"/>
        <v>31</v>
      </c>
      <c r="B11">
        <f t="shared" ca="1" si="1"/>
        <v>6</v>
      </c>
      <c r="C11">
        <f t="shared" ca="1" si="2"/>
        <v>81</v>
      </c>
      <c r="D11">
        <f t="shared" ca="1" si="3"/>
        <v>90840</v>
      </c>
      <c r="E11">
        <f t="shared" ca="1" si="4"/>
        <v>2</v>
      </c>
      <c r="F11">
        <f t="shared" ca="1" si="5"/>
        <v>2.5</v>
      </c>
      <c r="G11">
        <f t="shared" ca="1" si="6"/>
        <v>1</v>
      </c>
      <c r="H11">
        <f t="shared" ca="1" si="7"/>
        <v>313</v>
      </c>
      <c r="I11">
        <f t="shared" ca="1" si="8"/>
        <v>0</v>
      </c>
      <c r="J11">
        <f t="shared" ca="1" si="9"/>
        <v>0</v>
      </c>
      <c r="K11">
        <f t="shared" ca="1" si="10"/>
        <v>0</v>
      </c>
      <c r="L11">
        <f t="shared" ca="1" si="11"/>
        <v>0</v>
      </c>
      <c r="M11">
        <f t="shared" ca="1" si="12"/>
        <v>0</v>
      </c>
      <c r="W11" s="3">
        <f t="shared" ca="1" si="13"/>
        <v>4845</v>
      </c>
      <c r="AC11" s="5">
        <v>10</v>
      </c>
      <c r="AD11" s="5">
        <v>34</v>
      </c>
      <c r="AE11" s="5">
        <v>9</v>
      </c>
      <c r="AF11" s="5">
        <v>180</v>
      </c>
      <c r="AG11" s="5">
        <v>93023</v>
      </c>
      <c r="AH11" s="5">
        <v>1</v>
      </c>
      <c r="AI11" s="5">
        <v>8.9</v>
      </c>
      <c r="AJ11" s="5">
        <v>3</v>
      </c>
      <c r="AK11" s="5">
        <v>0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</row>
    <row r="12" spans="1:62" x14ac:dyDescent="0.25">
      <c r="A12">
        <f t="shared" ca="1" si="0"/>
        <v>30</v>
      </c>
      <c r="B12">
        <f t="shared" ca="1" si="1"/>
        <v>6</v>
      </c>
      <c r="C12">
        <f t="shared" ca="1" si="2"/>
        <v>181</v>
      </c>
      <c r="D12">
        <f t="shared" ca="1" si="3"/>
        <v>91203</v>
      </c>
      <c r="E12">
        <f t="shared" ca="1" si="4"/>
        <v>1</v>
      </c>
      <c r="F12">
        <f t="shared" ca="1" si="5"/>
        <v>4.3</v>
      </c>
      <c r="G12">
        <f t="shared" ca="1" si="6"/>
        <v>1</v>
      </c>
      <c r="H12">
        <f t="shared" ca="1" si="7"/>
        <v>230</v>
      </c>
      <c r="I12">
        <f t="shared" ca="1" si="8"/>
        <v>0</v>
      </c>
      <c r="J12">
        <f t="shared" ca="1" si="9"/>
        <v>0</v>
      </c>
      <c r="K12">
        <f t="shared" ca="1" si="10"/>
        <v>0</v>
      </c>
      <c r="L12">
        <f t="shared" ca="1" si="11"/>
        <v>1</v>
      </c>
      <c r="M12">
        <f t="shared" ca="1" si="12"/>
        <v>0</v>
      </c>
      <c r="W12" s="3">
        <f t="shared" ca="1" si="13"/>
        <v>4828</v>
      </c>
      <c r="AC12" s="5">
        <v>11</v>
      </c>
      <c r="AD12" s="5">
        <v>65</v>
      </c>
      <c r="AE12" s="5">
        <v>39</v>
      </c>
      <c r="AF12" s="5">
        <v>105</v>
      </c>
      <c r="AG12" s="5">
        <v>94710</v>
      </c>
      <c r="AH12" s="5">
        <v>4</v>
      </c>
      <c r="AI12" s="5">
        <v>2.4</v>
      </c>
      <c r="AJ12" s="5">
        <v>3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</row>
    <row r="13" spans="1:62" x14ac:dyDescent="0.25">
      <c r="A13">
        <f t="shared" ca="1" si="0"/>
        <v>37</v>
      </c>
      <c r="B13">
        <f t="shared" ca="1" si="1"/>
        <v>11</v>
      </c>
      <c r="C13">
        <f t="shared" ca="1" si="2"/>
        <v>89</v>
      </c>
      <c r="D13">
        <f t="shared" ca="1" si="3"/>
        <v>94609</v>
      </c>
      <c r="E13">
        <f t="shared" ca="1" si="4"/>
        <v>1</v>
      </c>
      <c r="F13">
        <f t="shared" ca="1" si="5"/>
        <v>1.5</v>
      </c>
      <c r="G13">
        <f t="shared" ca="1" si="6"/>
        <v>3</v>
      </c>
      <c r="H13">
        <f t="shared" ca="1" si="7"/>
        <v>0</v>
      </c>
      <c r="I13">
        <f t="shared" ca="1" si="8"/>
        <v>0</v>
      </c>
      <c r="J13">
        <f t="shared" ca="1" si="9"/>
        <v>0</v>
      </c>
      <c r="K13">
        <f t="shared" ca="1" si="10"/>
        <v>0</v>
      </c>
      <c r="L13">
        <f t="shared" ca="1" si="11"/>
        <v>1</v>
      </c>
      <c r="M13">
        <f t="shared" ca="1" si="12"/>
        <v>0</v>
      </c>
      <c r="W13" s="3">
        <f t="shared" ca="1" si="13"/>
        <v>3512</v>
      </c>
      <c r="AC13" s="5">
        <v>12</v>
      </c>
      <c r="AD13" s="5">
        <v>29</v>
      </c>
      <c r="AE13" s="5">
        <v>5</v>
      </c>
      <c r="AF13" s="5">
        <v>45</v>
      </c>
      <c r="AG13" s="5">
        <v>90277</v>
      </c>
      <c r="AH13" s="5">
        <v>3</v>
      </c>
      <c r="AI13" s="5">
        <v>0.1</v>
      </c>
      <c r="AJ13" s="5">
        <v>2</v>
      </c>
      <c r="AK13" s="5">
        <v>0</v>
      </c>
      <c r="AL13" s="5">
        <v>0</v>
      </c>
      <c r="AM13" s="5">
        <v>0</v>
      </c>
      <c r="AN13" s="5">
        <v>0</v>
      </c>
      <c r="AO13" s="5">
        <v>1</v>
      </c>
      <c r="AP13" s="5">
        <v>0</v>
      </c>
    </row>
    <row r="14" spans="1:62" x14ac:dyDescent="0.25">
      <c r="A14">
        <f t="shared" ca="1" si="0"/>
        <v>42</v>
      </c>
      <c r="B14">
        <f t="shared" ca="1" si="1"/>
        <v>17</v>
      </c>
      <c r="C14">
        <f t="shared" ca="1" si="2"/>
        <v>78</v>
      </c>
      <c r="D14">
        <f t="shared" ca="1" si="3"/>
        <v>92521</v>
      </c>
      <c r="E14">
        <f t="shared" ca="1" si="4"/>
        <v>1</v>
      </c>
      <c r="F14">
        <f t="shared" ca="1" si="5"/>
        <v>1</v>
      </c>
      <c r="G14">
        <f t="shared" ca="1" si="6"/>
        <v>3</v>
      </c>
      <c r="H14">
        <f t="shared" ca="1" si="7"/>
        <v>0</v>
      </c>
      <c r="I14">
        <f t="shared" ca="1" si="8"/>
        <v>0</v>
      </c>
      <c r="J14">
        <f t="shared" ca="1" si="9"/>
        <v>0</v>
      </c>
      <c r="K14">
        <f t="shared" ca="1" si="10"/>
        <v>0</v>
      </c>
      <c r="L14">
        <f t="shared" ca="1" si="11"/>
        <v>1</v>
      </c>
      <c r="M14">
        <f t="shared" ca="1" si="12"/>
        <v>0</v>
      </c>
      <c r="W14" s="3">
        <f t="shared" ca="1" si="13"/>
        <v>4073</v>
      </c>
      <c r="AC14" s="5">
        <v>13</v>
      </c>
      <c r="AD14" s="5">
        <v>48</v>
      </c>
      <c r="AE14" s="5">
        <v>23</v>
      </c>
      <c r="AF14" s="5">
        <v>114</v>
      </c>
      <c r="AG14" s="5">
        <v>93106</v>
      </c>
      <c r="AH14" s="5">
        <v>2</v>
      </c>
      <c r="AI14" s="5">
        <v>3.8</v>
      </c>
      <c r="AJ14" s="5">
        <v>3</v>
      </c>
      <c r="AK14" s="5">
        <v>0</v>
      </c>
      <c r="AL14" s="5">
        <v>0</v>
      </c>
      <c r="AM14" s="5">
        <v>1</v>
      </c>
      <c r="AN14" s="5">
        <v>0</v>
      </c>
      <c r="AO14" s="5">
        <v>0</v>
      </c>
      <c r="AP14" s="5">
        <v>0</v>
      </c>
    </row>
    <row r="15" spans="1:62" x14ac:dyDescent="0.25">
      <c r="A15">
        <f t="shared" ca="1" si="0"/>
        <v>47</v>
      </c>
      <c r="B15">
        <f t="shared" ca="1" si="1"/>
        <v>21</v>
      </c>
      <c r="C15">
        <f t="shared" ca="1" si="2"/>
        <v>32</v>
      </c>
      <c r="D15">
        <f t="shared" ca="1" si="3"/>
        <v>95051</v>
      </c>
      <c r="E15">
        <f t="shared" ca="1" si="4"/>
        <v>3</v>
      </c>
      <c r="F15">
        <f t="shared" ca="1" si="5"/>
        <v>1.5</v>
      </c>
      <c r="G15">
        <f t="shared" ca="1" si="6"/>
        <v>1</v>
      </c>
      <c r="H15">
        <f t="shared" ca="1" si="7"/>
        <v>75</v>
      </c>
      <c r="I15">
        <f t="shared" ca="1" si="8"/>
        <v>0</v>
      </c>
      <c r="J15">
        <f t="shared" ca="1" si="9"/>
        <v>0</v>
      </c>
      <c r="K15">
        <f t="shared" ca="1" si="10"/>
        <v>0</v>
      </c>
      <c r="L15">
        <f t="shared" ca="1" si="11"/>
        <v>1</v>
      </c>
      <c r="M15">
        <f t="shared" ca="1" si="12"/>
        <v>0</v>
      </c>
      <c r="W15" s="3">
        <f t="shared" ca="1" si="13"/>
        <v>4954</v>
      </c>
      <c r="AC15" s="5">
        <v>14</v>
      </c>
      <c r="AD15" s="5">
        <v>59</v>
      </c>
      <c r="AE15" s="5">
        <v>32</v>
      </c>
      <c r="AF15" s="5">
        <v>40</v>
      </c>
      <c r="AG15" s="5">
        <v>94920</v>
      </c>
      <c r="AH15" s="5">
        <v>4</v>
      </c>
      <c r="AI15" s="5">
        <v>2.5</v>
      </c>
      <c r="AJ15" s="5">
        <v>2</v>
      </c>
      <c r="AK15" s="5">
        <v>0</v>
      </c>
      <c r="AL15" s="5">
        <v>0</v>
      </c>
      <c r="AM15" s="5">
        <v>0</v>
      </c>
      <c r="AN15" s="5">
        <v>0</v>
      </c>
      <c r="AO15" s="5">
        <v>1</v>
      </c>
      <c r="AP15" s="5">
        <v>0</v>
      </c>
    </row>
    <row r="16" spans="1:62" x14ac:dyDescent="0.25">
      <c r="A16">
        <f t="shared" ca="1" si="0"/>
        <v>46</v>
      </c>
      <c r="B16">
        <f t="shared" ca="1" si="1"/>
        <v>21</v>
      </c>
      <c r="C16">
        <f t="shared" ca="1" si="2"/>
        <v>39</v>
      </c>
      <c r="D16">
        <f t="shared" ca="1" si="3"/>
        <v>91710</v>
      </c>
      <c r="E16">
        <f t="shared" ca="1" si="4"/>
        <v>2</v>
      </c>
      <c r="F16">
        <f t="shared" ca="1" si="5"/>
        <v>1.3</v>
      </c>
      <c r="G16">
        <f t="shared" ca="1" si="6"/>
        <v>1</v>
      </c>
      <c r="H16">
        <f t="shared" ca="1" si="7"/>
        <v>101</v>
      </c>
      <c r="I16">
        <f t="shared" ca="1" si="8"/>
        <v>0</v>
      </c>
      <c r="J16">
        <f t="shared" ca="1" si="9"/>
        <v>0</v>
      </c>
      <c r="K16">
        <f t="shared" ca="1" si="10"/>
        <v>0</v>
      </c>
      <c r="L16">
        <f t="shared" ca="1" si="11"/>
        <v>1</v>
      </c>
      <c r="M16">
        <f t="shared" ca="1" si="12"/>
        <v>0</v>
      </c>
      <c r="W16" s="3">
        <f t="shared" ca="1" si="13"/>
        <v>4796</v>
      </c>
      <c r="AC16" s="5">
        <v>15</v>
      </c>
      <c r="AD16" s="5">
        <v>67</v>
      </c>
      <c r="AE16" s="5">
        <v>41</v>
      </c>
      <c r="AF16" s="5">
        <v>112</v>
      </c>
      <c r="AG16" s="5">
        <v>91741</v>
      </c>
      <c r="AH16" s="5">
        <v>1</v>
      </c>
      <c r="AI16" s="5">
        <v>2</v>
      </c>
      <c r="AJ16" s="5">
        <v>1</v>
      </c>
      <c r="AK16" s="5">
        <v>0</v>
      </c>
      <c r="AL16" s="5">
        <v>0</v>
      </c>
      <c r="AM16" s="5">
        <v>1</v>
      </c>
      <c r="AN16" s="5">
        <v>0</v>
      </c>
      <c r="AO16" s="5">
        <v>0</v>
      </c>
      <c r="AP16" s="5">
        <v>0</v>
      </c>
    </row>
    <row r="17" spans="1:42" x14ac:dyDescent="0.25">
      <c r="A17">
        <f t="shared" ca="1" si="0"/>
        <v>51</v>
      </c>
      <c r="B17">
        <f t="shared" ca="1" si="1"/>
        <v>26</v>
      </c>
      <c r="C17">
        <f t="shared" ca="1" si="2"/>
        <v>42</v>
      </c>
      <c r="D17">
        <f t="shared" ca="1" si="3"/>
        <v>93118</v>
      </c>
      <c r="E17">
        <f t="shared" ca="1" si="4"/>
        <v>1</v>
      </c>
      <c r="F17">
        <f t="shared" ca="1" si="5"/>
        <v>1.3</v>
      </c>
      <c r="G17">
        <f t="shared" ca="1" si="6"/>
        <v>2</v>
      </c>
      <c r="H17">
        <f t="shared" ca="1" si="7"/>
        <v>0</v>
      </c>
      <c r="I17">
        <f t="shared" ca="1" si="8"/>
        <v>0</v>
      </c>
      <c r="J17">
        <f t="shared" ca="1" si="9"/>
        <v>0</v>
      </c>
      <c r="K17">
        <f t="shared" ca="1" si="10"/>
        <v>0</v>
      </c>
      <c r="L17">
        <f t="shared" ca="1" si="11"/>
        <v>1</v>
      </c>
      <c r="M17">
        <f t="shared" ca="1" si="12"/>
        <v>0</v>
      </c>
      <c r="W17" s="3">
        <f t="shared" ca="1" si="13"/>
        <v>4947</v>
      </c>
      <c r="AC17" s="5">
        <v>16</v>
      </c>
      <c r="AD17" s="5">
        <v>60</v>
      </c>
      <c r="AE17" s="5">
        <v>30</v>
      </c>
      <c r="AF17" s="5">
        <v>22</v>
      </c>
      <c r="AG17" s="5">
        <v>95054</v>
      </c>
      <c r="AH17" s="5">
        <v>1</v>
      </c>
      <c r="AI17" s="5">
        <v>1.5</v>
      </c>
      <c r="AJ17" s="5">
        <v>3</v>
      </c>
      <c r="AK17" s="5">
        <v>0</v>
      </c>
      <c r="AL17" s="5">
        <v>0</v>
      </c>
      <c r="AM17" s="5">
        <v>0</v>
      </c>
      <c r="AN17" s="5">
        <v>0</v>
      </c>
      <c r="AO17" s="5">
        <v>1</v>
      </c>
      <c r="AP17" s="5">
        <v>1</v>
      </c>
    </row>
    <row r="18" spans="1:42" x14ac:dyDescent="0.25">
      <c r="A18">
        <f t="shared" ca="1" si="0"/>
        <v>66</v>
      </c>
      <c r="B18">
        <f t="shared" ca="1" si="1"/>
        <v>41</v>
      </c>
      <c r="C18">
        <f t="shared" ca="1" si="2"/>
        <v>65</v>
      </c>
      <c r="D18">
        <f t="shared" ca="1" si="3"/>
        <v>92612</v>
      </c>
      <c r="E18">
        <f t="shared" ca="1" si="4"/>
        <v>3</v>
      </c>
      <c r="F18">
        <f t="shared" ca="1" si="5"/>
        <v>2.4</v>
      </c>
      <c r="G18">
        <f t="shared" ca="1" si="6"/>
        <v>1</v>
      </c>
      <c r="H18">
        <f t="shared" ca="1" si="7"/>
        <v>0</v>
      </c>
      <c r="I18">
        <f t="shared" ca="1" si="8"/>
        <v>0</v>
      </c>
      <c r="J18">
        <f t="shared" ca="1" si="9"/>
        <v>0</v>
      </c>
      <c r="K18">
        <f t="shared" ca="1" si="10"/>
        <v>0</v>
      </c>
      <c r="L18">
        <f t="shared" ca="1" si="11"/>
        <v>0</v>
      </c>
      <c r="M18">
        <f t="shared" ca="1" si="12"/>
        <v>0</v>
      </c>
      <c r="W18" s="3">
        <f t="shared" ca="1" si="13"/>
        <v>2959</v>
      </c>
      <c r="AC18" s="5">
        <v>17</v>
      </c>
      <c r="AD18" s="5">
        <v>38</v>
      </c>
      <c r="AE18" s="5">
        <v>14</v>
      </c>
      <c r="AF18" s="5">
        <v>130</v>
      </c>
      <c r="AG18" s="5">
        <v>95010</v>
      </c>
      <c r="AH18" s="5">
        <v>4</v>
      </c>
      <c r="AI18" s="5">
        <v>4.7</v>
      </c>
      <c r="AJ18" s="5">
        <v>3</v>
      </c>
      <c r="AK18" s="5">
        <v>134</v>
      </c>
      <c r="AL18" s="5">
        <v>1</v>
      </c>
      <c r="AM18" s="5">
        <v>0</v>
      </c>
      <c r="AN18" s="5">
        <v>0</v>
      </c>
      <c r="AO18" s="5">
        <v>0</v>
      </c>
      <c r="AP18" s="5">
        <v>0</v>
      </c>
    </row>
    <row r="19" spans="1:42" x14ac:dyDescent="0.25">
      <c r="A19">
        <f t="shared" ca="1" si="0"/>
        <v>49</v>
      </c>
      <c r="B19">
        <f t="shared" ca="1" si="1"/>
        <v>23</v>
      </c>
      <c r="C19">
        <f t="shared" ca="1" si="2"/>
        <v>194</v>
      </c>
      <c r="D19">
        <f t="shared" ca="1" si="3"/>
        <v>94022</v>
      </c>
      <c r="E19">
        <f t="shared" ca="1" si="4"/>
        <v>4</v>
      </c>
      <c r="F19">
        <f t="shared" ca="1" si="5"/>
        <v>8.3000000000000007</v>
      </c>
      <c r="G19">
        <f t="shared" ca="1" si="6"/>
        <v>2</v>
      </c>
      <c r="H19">
        <f t="shared" ca="1" si="7"/>
        <v>0</v>
      </c>
      <c r="I19">
        <f t="shared" ca="1" si="8"/>
        <v>1</v>
      </c>
      <c r="J19">
        <f t="shared" ca="1" si="9"/>
        <v>0</v>
      </c>
      <c r="K19">
        <f t="shared" ca="1" si="10"/>
        <v>0</v>
      </c>
      <c r="L19">
        <f t="shared" ca="1" si="11"/>
        <v>0</v>
      </c>
      <c r="M19">
        <f t="shared" ca="1" si="12"/>
        <v>1</v>
      </c>
      <c r="W19" s="3">
        <f t="shared" ca="1" si="13"/>
        <v>1825</v>
      </c>
      <c r="AC19" s="5">
        <v>18</v>
      </c>
      <c r="AD19" s="5">
        <v>42</v>
      </c>
      <c r="AE19" s="5">
        <v>18</v>
      </c>
      <c r="AF19" s="5">
        <v>81</v>
      </c>
      <c r="AG19" s="5">
        <v>94305</v>
      </c>
      <c r="AH19" s="5">
        <v>4</v>
      </c>
      <c r="AI19" s="5">
        <v>2.4</v>
      </c>
      <c r="AJ19" s="5">
        <v>1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</row>
    <row r="20" spans="1:42" x14ac:dyDescent="0.25">
      <c r="A20">
        <f t="shared" ca="1" si="0"/>
        <v>50</v>
      </c>
      <c r="B20">
        <f t="shared" ca="1" si="1"/>
        <v>25</v>
      </c>
      <c r="C20">
        <f t="shared" ca="1" si="2"/>
        <v>84</v>
      </c>
      <c r="D20">
        <f t="shared" ca="1" si="3"/>
        <v>91107</v>
      </c>
      <c r="E20">
        <f t="shared" ca="1" si="4"/>
        <v>1</v>
      </c>
      <c r="F20">
        <f t="shared" ca="1" si="5"/>
        <v>1.3</v>
      </c>
      <c r="G20">
        <f t="shared" ca="1" si="6"/>
        <v>3</v>
      </c>
      <c r="H20">
        <f t="shared" ca="1" si="7"/>
        <v>0</v>
      </c>
      <c r="I20">
        <f t="shared" ca="1" si="8"/>
        <v>0</v>
      </c>
      <c r="J20">
        <f t="shared" ca="1" si="9"/>
        <v>1</v>
      </c>
      <c r="K20">
        <f t="shared" ca="1" si="10"/>
        <v>0</v>
      </c>
      <c r="L20">
        <f t="shared" ca="1" si="11"/>
        <v>1</v>
      </c>
      <c r="M20">
        <f t="shared" ca="1" si="12"/>
        <v>0</v>
      </c>
      <c r="W20" s="3">
        <f t="shared" ca="1" si="13"/>
        <v>1217</v>
      </c>
      <c r="AC20" s="5">
        <v>19</v>
      </c>
      <c r="AD20" s="5">
        <v>46</v>
      </c>
      <c r="AE20" s="5">
        <v>21</v>
      </c>
      <c r="AF20" s="5">
        <v>193</v>
      </c>
      <c r="AG20" s="5">
        <v>91604</v>
      </c>
      <c r="AH20" s="5">
        <v>2</v>
      </c>
      <c r="AI20" s="5">
        <v>8.1</v>
      </c>
      <c r="AJ20" s="5">
        <v>3</v>
      </c>
      <c r="AK20" s="5">
        <v>0</v>
      </c>
      <c r="AL20" s="5">
        <v>1</v>
      </c>
      <c r="AM20" s="5">
        <v>0</v>
      </c>
      <c r="AN20" s="5">
        <v>0</v>
      </c>
      <c r="AO20" s="5">
        <v>0</v>
      </c>
      <c r="AP20" s="5">
        <v>0</v>
      </c>
    </row>
    <row r="21" spans="1:42" x14ac:dyDescent="0.25">
      <c r="A21">
        <f t="shared" ca="1" si="0"/>
        <v>46</v>
      </c>
      <c r="B21">
        <f t="shared" ca="1" si="1"/>
        <v>22</v>
      </c>
      <c r="C21">
        <f t="shared" ca="1" si="2"/>
        <v>89</v>
      </c>
      <c r="D21">
        <f t="shared" ca="1" si="3"/>
        <v>92866</v>
      </c>
      <c r="E21">
        <f t="shared" ca="1" si="4"/>
        <v>4</v>
      </c>
      <c r="F21">
        <f t="shared" ca="1" si="5"/>
        <v>1.4</v>
      </c>
      <c r="G21">
        <f t="shared" ca="1" si="6"/>
        <v>2</v>
      </c>
      <c r="H21">
        <f t="shared" ca="1" si="7"/>
        <v>0</v>
      </c>
      <c r="I21">
        <f t="shared" ca="1" si="8"/>
        <v>0</v>
      </c>
      <c r="J21">
        <f t="shared" ca="1" si="9"/>
        <v>0</v>
      </c>
      <c r="K21">
        <f t="shared" ca="1" si="10"/>
        <v>0</v>
      </c>
      <c r="L21">
        <f t="shared" ca="1" si="11"/>
        <v>1</v>
      </c>
      <c r="M21">
        <f t="shared" ca="1" si="12"/>
        <v>0</v>
      </c>
      <c r="W21" s="3">
        <f t="shared" ca="1" si="13"/>
        <v>3981</v>
      </c>
      <c r="AC21" s="5">
        <v>20</v>
      </c>
      <c r="AD21" s="5">
        <v>55</v>
      </c>
      <c r="AE21" s="5">
        <v>28</v>
      </c>
      <c r="AF21" s="5">
        <v>21</v>
      </c>
      <c r="AG21" s="5">
        <v>94720</v>
      </c>
      <c r="AH21" s="5">
        <v>1</v>
      </c>
      <c r="AI21" s="5">
        <v>0.5</v>
      </c>
      <c r="AJ21" s="5">
        <v>2</v>
      </c>
      <c r="AK21" s="5">
        <v>0</v>
      </c>
      <c r="AL21" s="5">
        <v>0</v>
      </c>
      <c r="AM21" s="5">
        <v>1</v>
      </c>
      <c r="AN21" s="5">
        <v>0</v>
      </c>
      <c r="AO21" s="5">
        <v>0</v>
      </c>
      <c r="AP21" s="5">
        <v>1</v>
      </c>
    </row>
    <row r="22" spans="1:42" x14ac:dyDescent="0.25">
      <c r="A22">
        <f t="shared" ca="1" si="0"/>
        <v>51</v>
      </c>
      <c r="B22">
        <f t="shared" ca="1" si="1"/>
        <v>27</v>
      </c>
      <c r="C22">
        <f t="shared" ca="1" si="2"/>
        <v>38</v>
      </c>
      <c r="D22">
        <f t="shared" ca="1" si="3"/>
        <v>90401</v>
      </c>
      <c r="E22">
        <f t="shared" ca="1" si="4"/>
        <v>2</v>
      </c>
      <c r="F22">
        <f t="shared" ca="1" si="5"/>
        <v>1</v>
      </c>
      <c r="G22">
        <f t="shared" ca="1" si="6"/>
        <v>3</v>
      </c>
      <c r="H22">
        <f t="shared" ca="1" si="7"/>
        <v>164</v>
      </c>
      <c r="I22">
        <f t="shared" ca="1" si="8"/>
        <v>0</v>
      </c>
      <c r="J22">
        <f t="shared" ca="1" si="9"/>
        <v>0</v>
      </c>
      <c r="K22">
        <f t="shared" ca="1" si="10"/>
        <v>0</v>
      </c>
      <c r="L22">
        <f t="shared" ca="1" si="11"/>
        <v>1</v>
      </c>
      <c r="M22">
        <f t="shared" ca="1" si="12"/>
        <v>0</v>
      </c>
      <c r="W22" s="3">
        <f t="shared" ca="1" si="13"/>
        <v>181</v>
      </c>
      <c r="AC22" s="5">
        <v>21</v>
      </c>
      <c r="AD22" s="5">
        <v>56</v>
      </c>
      <c r="AE22" s="5">
        <v>31</v>
      </c>
      <c r="AF22" s="5">
        <v>25</v>
      </c>
      <c r="AG22" s="5">
        <v>94015</v>
      </c>
      <c r="AH22" s="5">
        <v>4</v>
      </c>
      <c r="AI22" s="5">
        <v>0.9</v>
      </c>
      <c r="AJ22" s="5">
        <v>2</v>
      </c>
      <c r="AK22" s="5">
        <v>111</v>
      </c>
      <c r="AL22" s="5">
        <v>0</v>
      </c>
      <c r="AM22" s="5">
        <v>0</v>
      </c>
      <c r="AN22" s="5">
        <v>0</v>
      </c>
      <c r="AO22" s="5">
        <v>1</v>
      </c>
      <c r="AP22" s="5">
        <v>0</v>
      </c>
    </row>
    <row r="23" spans="1:42" x14ac:dyDescent="0.25">
      <c r="A23">
        <f t="shared" ca="1" si="0"/>
        <v>51</v>
      </c>
      <c r="B23">
        <f t="shared" ca="1" si="1"/>
        <v>26</v>
      </c>
      <c r="C23">
        <f t="shared" ca="1" si="2"/>
        <v>21</v>
      </c>
      <c r="D23">
        <f t="shared" ca="1" si="3"/>
        <v>94143</v>
      </c>
      <c r="E23">
        <f t="shared" ca="1" si="4"/>
        <v>4</v>
      </c>
      <c r="F23">
        <f t="shared" ca="1" si="5"/>
        <v>0.8</v>
      </c>
      <c r="G23">
        <f t="shared" ca="1" si="6"/>
        <v>1</v>
      </c>
      <c r="H23">
        <f t="shared" ca="1" si="7"/>
        <v>0</v>
      </c>
      <c r="I23">
        <f t="shared" ca="1" si="8"/>
        <v>0</v>
      </c>
      <c r="J23">
        <f t="shared" ca="1" si="9"/>
        <v>0</v>
      </c>
      <c r="K23">
        <f t="shared" ca="1" si="10"/>
        <v>0</v>
      </c>
      <c r="L23">
        <f t="shared" ca="1" si="11"/>
        <v>1</v>
      </c>
      <c r="M23">
        <f t="shared" ca="1" si="12"/>
        <v>0</v>
      </c>
      <c r="W23" s="3">
        <f t="shared" ca="1" si="13"/>
        <v>4599</v>
      </c>
      <c r="AC23" s="5">
        <v>22</v>
      </c>
      <c r="AD23" s="5">
        <v>57</v>
      </c>
      <c r="AE23" s="5">
        <v>27</v>
      </c>
      <c r="AF23" s="5">
        <v>63</v>
      </c>
      <c r="AG23" s="5">
        <v>90095</v>
      </c>
      <c r="AH23" s="5">
        <v>3</v>
      </c>
      <c r="AI23" s="5">
        <v>2</v>
      </c>
      <c r="AJ23" s="5">
        <v>3</v>
      </c>
      <c r="AK23" s="5">
        <v>0</v>
      </c>
      <c r="AL23" s="5">
        <v>0</v>
      </c>
      <c r="AM23" s="5">
        <v>0</v>
      </c>
      <c r="AN23" s="5">
        <v>0</v>
      </c>
      <c r="AO23" s="5">
        <v>1</v>
      </c>
      <c r="AP23" s="5">
        <v>0</v>
      </c>
    </row>
    <row r="24" spans="1:42" x14ac:dyDescent="0.25">
      <c r="A24">
        <f t="shared" ca="1" si="0"/>
        <v>52</v>
      </c>
      <c r="B24">
        <f t="shared" ca="1" si="1"/>
        <v>27</v>
      </c>
      <c r="C24">
        <f t="shared" ca="1" si="2"/>
        <v>33</v>
      </c>
      <c r="D24">
        <f t="shared" ca="1" si="3"/>
        <v>90095</v>
      </c>
      <c r="E24">
        <f t="shared" ca="1" si="4"/>
        <v>2</v>
      </c>
      <c r="F24">
        <f t="shared" ca="1" si="5"/>
        <v>0.7</v>
      </c>
      <c r="G24">
        <f t="shared" ca="1" si="6"/>
        <v>2</v>
      </c>
      <c r="H24">
        <f t="shared" ca="1" si="7"/>
        <v>0</v>
      </c>
      <c r="I24">
        <f t="shared" ca="1" si="8"/>
        <v>0</v>
      </c>
      <c r="J24">
        <f t="shared" ca="1" si="9"/>
        <v>0</v>
      </c>
      <c r="K24">
        <f t="shared" ca="1" si="10"/>
        <v>0</v>
      </c>
      <c r="L24">
        <f t="shared" ca="1" si="11"/>
        <v>0</v>
      </c>
      <c r="M24">
        <f t="shared" ca="1" si="12"/>
        <v>1</v>
      </c>
      <c r="W24" s="3">
        <f t="shared" ca="1" si="13"/>
        <v>1395</v>
      </c>
      <c r="AC24" s="5">
        <v>23</v>
      </c>
      <c r="AD24" s="5">
        <v>29</v>
      </c>
      <c r="AE24" s="5">
        <v>5</v>
      </c>
      <c r="AF24" s="5">
        <v>62</v>
      </c>
      <c r="AG24" s="5">
        <v>90277</v>
      </c>
      <c r="AH24" s="5">
        <v>1</v>
      </c>
      <c r="AI24" s="5">
        <v>1.2</v>
      </c>
      <c r="AJ24" s="5">
        <v>1</v>
      </c>
      <c r="AK24" s="5">
        <v>260</v>
      </c>
      <c r="AL24" s="5">
        <v>0</v>
      </c>
      <c r="AM24" s="5">
        <v>0</v>
      </c>
      <c r="AN24" s="5">
        <v>0</v>
      </c>
      <c r="AO24" s="5">
        <v>1</v>
      </c>
      <c r="AP24" s="5">
        <v>0</v>
      </c>
    </row>
    <row r="25" spans="1:42" x14ac:dyDescent="0.25">
      <c r="A25">
        <f t="shared" ca="1" si="0"/>
        <v>27</v>
      </c>
      <c r="B25">
        <f t="shared" ca="1" si="1"/>
        <v>2</v>
      </c>
      <c r="C25">
        <f t="shared" ca="1" si="2"/>
        <v>103</v>
      </c>
      <c r="D25">
        <f t="shared" ca="1" si="3"/>
        <v>93117</v>
      </c>
      <c r="E25">
        <f t="shared" ca="1" si="4"/>
        <v>1</v>
      </c>
      <c r="F25">
        <f t="shared" ca="1" si="5"/>
        <v>1.9</v>
      </c>
      <c r="G25">
        <f t="shared" ca="1" si="6"/>
        <v>1</v>
      </c>
      <c r="H25">
        <f t="shared" ca="1" si="7"/>
        <v>120</v>
      </c>
      <c r="I25">
        <f t="shared" ca="1" si="8"/>
        <v>0</v>
      </c>
      <c r="J25">
        <f t="shared" ca="1" si="9"/>
        <v>0</v>
      </c>
      <c r="K25">
        <f t="shared" ca="1" si="10"/>
        <v>0</v>
      </c>
      <c r="L25">
        <f t="shared" ca="1" si="11"/>
        <v>1</v>
      </c>
      <c r="M25">
        <f t="shared" ca="1" si="12"/>
        <v>0</v>
      </c>
      <c r="W25" s="3">
        <f t="shared" ca="1" si="13"/>
        <v>2113</v>
      </c>
      <c r="AC25" s="5">
        <v>24</v>
      </c>
      <c r="AD25" s="5">
        <v>44</v>
      </c>
      <c r="AE25" s="5">
        <v>18</v>
      </c>
      <c r="AF25" s="5">
        <v>43</v>
      </c>
      <c r="AG25" s="5">
        <v>91320</v>
      </c>
      <c r="AH25" s="5">
        <v>2</v>
      </c>
      <c r="AI25" s="5">
        <v>0.7</v>
      </c>
      <c r="AJ25" s="5">
        <v>1</v>
      </c>
      <c r="AK25" s="5">
        <v>163</v>
      </c>
      <c r="AL25" s="5">
        <v>0</v>
      </c>
      <c r="AM25" s="5">
        <v>1</v>
      </c>
      <c r="AN25" s="5">
        <v>0</v>
      </c>
      <c r="AO25" s="5">
        <v>0</v>
      </c>
      <c r="AP25" s="5">
        <v>0</v>
      </c>
    </row>
    <row r="26" spans="1:42" x14ac:dyDescent="0.25">
      <c r="A26">
        <f t="shared" ca="1" si="0"/>
        <v>39</v>
      </c>
      <c r="B26">
        <f t="shared" ca="1" si="1"/>
        <v>9</v>
      </c>
      <c r="C26">
        <f t="shared" ca="1" si="2"/>
        <v>32</v>
      </c>
      <c r="D26">
        <f t="shared" ca="1" si="3"/>
        <v>90212</v>
      </c>
      <c r="E26">
        <f t="shared" ca="1" si="4"/>
        <v>3</v>
      </c>
      <c r="F26">
        <f t="shared" ca="1" si="5"/>
        <v>2</v>
      </c>
      <c r="G26">
        <f t="shared" ca="1" si="6"/>
        <v>3</v>
      </c>
      <c r="H26">
        <f t="shared" ca="1" si="7"/>
        <v>116</v>
      </c>
      <c r="I26">
        <f t="shared" ca="1" si="8"/>
        <v>0</v>
      </c>
      <c r="J26">
        <f t="shared" ca="1" si="9"/>
        <v>0</v>
      </c>
      <c r="K26">
        <f t="shared" ca="1" si="10"/>
        <v>0</v>
      </c>
      <c r="L26">
        <f t="shared" ca="1" si="11"/>
        <v>1</v>
      </c>
      <c r="M26">
        <f t="shared" ca="1" si="12"/>
        <v>0</v>
      </c>
      <c r="W26" s="3">
        <f t="shared" ca="1" si="13"/>
        <v>3214</v>
      </c>
      <c r="AC26" s="5">
        <v>25</v>
      </c>
      <c r="AD26" s="5">
        <v>36</v>
      </c>
      <c r="AE26" s="5">
        <v>11</v>
      </c>
      <c r="AF26" s="5">
        <v>152</v>
      </c>
      <c r="AG26" s="5">
        <v>95521</v>
      </c>
      <c r="AH26" s="5">
        <v>2</v>
      </c>
      <c r="AI26" s="5">
        <v>3.9</v>
      </c>
      <c r="AJ26" s="5">
        <v>1</v>
      </c>
      <c r="AK26" s="5">
        <v>159</v>
      </c>
      <c r="AL26" s="5">
        <v>0</v>
      </c>
      <c r="AM26" s="5">
        <v>0</v>
      </c>
      <c r="AN26" s="5">
        <v>0</v>
      </c>
      <c r="AO26" s="5">
        <v>0</v>
      </c>
      <c r="AP26" s="5">
        <v>1</v>
      </c>
    </row>
    <row r="27" spans="1:42" x14ac:dyDescent="0.25">
      <c r="A27">
        <f t="shared" ca="1" si="0"/>
        <v>37</v>
      </c>
      <c r="B27">
        <f t="shared" ca="1" si="1"/>
        <v>13</v>
      </c>
      <c r="C27">
        <f t="shared" ca="1" si="2"/>
        <v>70</v>
      </c>
      <c r="D27">
        <f t="shared" ca="1" si="3"/>
        <v>92101</v>
      </c>
      <c r="E27">
        <f t="shared" ca="1" si="4"/>
        <v>2</v>
      </c>
      <c r="F27">
        <f t="shared" ca="1" si="5"/>
        <v>2.7</v>
      </c>
      <c r="G27">
        <f t="shared" ca="1" si="6"/>
        <v>1</v>
      </c>
      <c r="H27">
        <f t="shared" ca="1" si="7"/>
        <v>0</v>
      </c>
      <c r="I27">
        <f t="shared" ca="1" si="8"/>
        <v>0</v>
      </c>
      <c r="J27">
        <f t="shared" ca="1" si="9"/>
        <v>0</v>
      </c>
      <c r="K27">
        <f t="shared" ca="1" si="10"/>
        <v>0</v>
      </c>
      <c r="L27">
        <f t="shared" ca="1" si="11"/>
        <v>0</v>
      </c>
      <c r="M27">
        <f t="shared" ca="1" si="12"/>
        <v>0</v>
      </c>
      <c r="W27" s="3">
        <f t="shared" ca="1" si="13"/>
        <v>1107</v>
      </c>
      <c r="AC27" s="5">
        <v>26</v>
      </c>
      <c r="AD27" s="5">
        <v>43</v>
      </c>
      <c r="AE27" s="5">
        <v>19</v>
      </c>
      <c r="AF27" s="5">
        <v>29</v>
      </c>
      <c r="AG27" s="5">
        <v>94305</v>
      </c>
      <c r="AH27" s="5">
        <v>3</v>
      </c>
      <c r="AI27" s="5">
        <v>0.5</v>
      </c>
      <c r="AJ27" s="5">
        <v>1</v>
      </c>
      <c r="AK27" s="5">
        <v>97</v>
      </c>
      <c r="AL27" s="5">
        <v>0</v>
      </c>
      <c r="AM27" s="5">
        <v>0</v>
      </c>
      <c r="AN27" s="5">
        <v>0</v>
      </c>
      <c r="AO27" s="5">
        <v>1</v>
      </c>
      <c r="AP27" s="5">
        <v>0</v>
      </c>
    </row>
    <row r="28" spans="1:42" x14ac:dyDescent="0.25">
      <c r="A28">
        <f t="shared" ca="1" si="0"/>
        <v>62</v>
      </c>
      <c r="B28">
        <f t="shared" ca="1" si="1"/>
        <v>37</v>
      </c>
      <c r="C28">
        <f t="shared" ca="1" si="2"/>
        <v>55</v>
      </c>
      <c r="D28">
        <f t="shared" ca="1" si="3"/>
        <v>95039</v>
      </c>
      <c r="E28">
        <f t="shared" ca="1" si="4"/>
        <v>3</v>
      </c>
      <c r="F28">
        <f t="shared" ca="1" si="5"/>
        <v>0.9</v>
      </c>
      <c r="G28">
        <f t="shared" ca="1" si="6"/>
        <v>3</v>
      </c>
      <c r="H28">
        <f t="shared" ca="1" si="7"/>
        <v>0</v>
      </c>
      <c r="I28">
        <f t="shared" ca="1" si="8"/>
        <v>0</v>
      </c>
      <c r="J28">
        <f t="shared" ca="1" si="9"/>
        <v>0</v>
      </c>
      <c r="K28">
        <f t="shared" ca="1" si="10"/>
        <v>0</v>
      </c>
      <c r="L28">
        <f t="shared" ca="1" si="11"/>
        <v>1</v>
      </c>
      <c r="M28">
        <f t="shared" ca="1" si="12"/>
        <v>0</v>
      </c>
      <c r="W28" s="3">
        <f t="shared" ca="1" si="13"/>
        <v>1394</v>
      </c>
      <c r="AC28" s="5">
        <v>27</v>
      </c>
      <c r="AD28" s="5">
        <v>40</v>
      </c>
      <c r="AE28" s="5">
        <v>16</v>
      </c>
      <c r="AF28" s="5">
        <v>83</v>
      </c>
      <c r="AG28" s="5">
        <v>95064</v>
      </c>
      <c r="AH28" s="5">
        <v>4</v>
      </c>
      <c r="AI28" s="5">
        <v>0.2</v>
      </c>
      <c r="AJ28" s="5">
        <v>3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</row>
    <row r="29" spans="1:42" x14ac:dyDescent="0.25">
      <c r="A29">
        <f t="shared" ca="1" si="0"/>
        <v>34</v>
      </c>
      <c r="B29">
        <f t="shared" ca="1" si="1"/>
        <v>8</v>
      </c>
      <c r="C29">
        <f t="shared" ca="1" si="2"/>
        <v>79</v>
      </c>
      <c r="D29">
        <f t="shared" ca="1" si="3"/>
        <v>95616</v>
      </c>
      <c r="E29">
        <f t="shared" ca="1" si="4"/>
        <v>1</v>
      </c>
      <c r="F29">
        <f t="shared" ca="1" si="5"/>
        <v>2.5</v>
      </c>
      <c r="G29">
        <f t="shared" ca="1" si="6"/>
        <v>1</v>
      </c>
      <c r="H29">
        <f t="shared" ca="1" si="7"/>
        <v>0</v>
      </c>
      <c r="I29">
        <f t="shared" ca="1" si="8"/>
        <v>0</v>
      </c>
      <c r="J29">
        <f t="shared" ca="1" si="9"/>
        <v>0</v>
      </c>
      <c r="K29">
        <f t="shared" ca="1" si="10"/>
        <v>0</v>
      </c>
      <c r="L29">
        <f t="shared" ca="1" si="11"/>
        <v>1</v>
      </c>
      <c r="M29">
        <f t="shared" ca="1" si="12"/>
        <v>0</v>
      </c>
      <c r="W29" s="3">
        <f t="shared" ca="1" si="13"/>
        <v>3595</v>
      </c>
      <c r="AC29" s="5">
        <v>28</v>
      </c>
      <c r="AD29" s="5">
        <v>46</v>
      </c>
      <c r="AE29" s="5">
        <v>20</v>
      </c>
      <c r="AF29" s="5">
        <v>158</v>
      </c>
      <c r="AG29" s="5">
        <v>90064</v>
      </c>
      <c r="AH29" s="5">
        <v>1</v>
      </c>
      <c r="AI29" s="5">
        <v>2.4</v>
      </c>
      <c r="AJ29" s="5">
        <v>1</v>
      </c>
      <c r="AK29" s="5">
        <v>0</v>
      </c>
      <c r="AL29" s="5">
        <v>0</v>
      </c>
      <c r="AM29" s="5">
        <v>0</v>
      </c>
      <c r="AN29" s="5">
        <v>0</v>
      </c>
      <c r="AO29" s="5">
        <v>1</v>
      </c>
      <c r="AP29" s="5">
        <v>1</v>
      </c>
    </row>
    <row r="30" spans="1:42" x14ac:dyDescent="0.25">
      <c r="A30">
        <f t="shared" ca="1" si="0"/>
        <v>60</v>
      </c>
      <c r="B30">
        <f t="shared" ca="1" si="1"/>
        <v>36</v>
      </c>
      <c r="C30">
        <f t="shared" ca="1" si="2"/>
        <v>89</v>
      </c>
      <c r="D30">
        <f t="shared" ca="1" si="3"/>
        <v>91745</v>
      </c>
      <c r="E30">
        <f t="shared" ca="1" si="4"/>
        <v>2</v>
      </c>
      <c r="F30">
        <f t="shared" ca="1" si="5"/>
        <v>2.8</v>
      </c>
      <c r="G30">
        <f t="shared" ca="1" si="6"/>
        <v>1</v>
      </c>
      <c r="H30">
        <f t="shared" ca="1" si="7"/>
        <v>0</v>
      </c>
      <c r="I30">
        <f t="shared" ca="1" si="8"/>
        <v>0</v>
      </c>
      <c r="J30">
        <f t="shared" ca="1" si="9"/>
        <v>0</v>
      </c>
      <c r="K30">
        <f t="shared" ca="1" si="10"/>
        <v>0</v>
      </c>
      <c r="L30">
        <f t="shared" ca="1" si="11"/>
        <v>1</v>
      </c>
      <c r="M30">
        <f t="shared" ca="1" si="12"/>
        <v>0</v>
      </c>
      <c r="W30" s="3">
        <f t="shared" ca="1" si="13"/>
        <v>409</v>
      </c>
      <c r="AC30" s="5">
        <v>29</v>
      </c>
      <c r="AD30" s="5">
        <v>56</v>
      </c>
      <c r="AE30" s="5">
        <v>30</v>
      </c>
      <c r="AF30" s="5">
        <v>48</v>
      </c>
      <c r="AG30" s="5">
        <v>94539</v>
      </c>
      <c r="AH30" s="5">
        <v>1</v>
      </c>
      <c r="AI30" s="5">
        <v>2.2000000000000002</v>
      </c>
      <c r="AJ30" s="5">
        <v>3</v>
      </c>
      <c r="AK30" s="5">
        <v>0</v>
      </c>
      <c r="AL30" s="5">
        <v>0</v>
      </c>
      <c r="AM30" s="5">
        <v>0</v>
      </c>
      <c r="AN30" s="5">
        <v>0</v>
      </c>
      <c r="AO30" s="5">
        <v>1</v>
      </c>
      <c r="AP30" s="5">
        <v>1</v>
      </c>
    </row>
    <row r="31" spans="1:42" x14ac:dyDescent="0.25">
      <c r="A31">
        <f t="shared" ca="1" si="0"/>
        <v>37</v>
      </c>
      <c r="B31">
        <f t="shared" ca="1" si="1"/>
        <v>13</v>
      </c>
      <c r="C31">
        <f t="shared" ca="1" si="2"/>
        <v>172</v>
      </c>
      <c r="D31">
        <f t="shared" ca="1" si="3"/>
        <v>95003</v>
      </c>
      <c r="E31">
        <f t="shared" ca="1" si="4"/>
        <v>2</v>
      </c>
      <c r="F31">
        <f t="shared" ca="1" si="5"/>
        <v>6.5</v>
      </c>
      <c r="G31">
        <f t="shared" ca="1" si="6"/>
        <v>1</v>
      </c>
      <c r="H31">
        <f t="shared" ca="1" si="7"/>
        <v>0</v>
      </c>
      <c r="I31">
        <f t="shared" ca="1" si="8"/>
        <v>0</v>
      </c>
      <c r="J31">
        <f t="shared" ca="1" si="9"/>
        <v>0</v>
      </c>
      <c r="K31">
        <f t="shared" ca="1" si="10"/>
        <v>0</v>
      </c>
      <c r="L31">
        <f t="shared" ca="1" si="11"/>
        <v>0</v>
      </c>
      <c r="M31">
        <f t="shared" ca="1" si="12"/>
        <v>0</v>
      </c>
      <c r="W31" s="3">
        <f t="shared" ca="1" si="13"/>
        <v>1126</v>
      </c>
      <c r="AC31" s="5">
        <v>30</v>
      </c>
      <c r="AD31" s="5">
        <v>38</v>
      </c>
      <c r="AE31" s="5">
        <v>13</v>
      </c>
      <c r="AF31" s="5">
        <v>119</v>
      </c>
      <c r="AG31" s="5">
        <v>94104</v>
      </c>
      <c r="AH31" s="5">
        <v>1</v>
      </c>
      <c r="AI31" s="5">
        <v>3.3</v>
      </c>
      <c r="AJ31" s="5">
        <v>2</v>
      </c>
      <c r="AK31" s="5">
        <v>0</v>
      </c>
      <c r="AL31" s="5">
        <v>1</v>
      </c>
      <c r="AM31" s="5">
        <v>0</v>
      </c>
      <c r="AN31" s="5">
        <v>1</v>
      </c>
      <c r="AO31" s="5">
        <v>1</v>
      </c>
      <c r="AP31" s="5">
        <v>1</v>
      </c>
    </row>
    <row r="32" spans="1:42" x14ac:dyDescent="0.25">
      <c r="A32">
        <f t="shared" ca="1" si="0"/>
        <v>61</v>
      </c>
      <c r="B32">
        <f t="shared" ca="1" si="1"/>
        <v>37</v>
      </c>
      <c r="C32">
        <f t="shared" ca="1" si="2"/>
        <v>20</v>
      </c>
      <c r="D32">
        <f t="shared" ca="1" si="3"/>
        <v>95973</v>
      </c>
      <c r="E32">
        <f t="shared" ca="1" si="4"/>
        <v>2</v>
      </c>
      <c r="F32">
        <f t="shared" ca="1" si="5"/>
        <v>0.3</v>
      </c>
      <c r="G32">
        <f t="shared" ca="1" si="6"/>
        <v>3</v>
      </c>
      <c r="H32">
        <f t="shared" ca="1" si="7"/>
        <v>0</v>
      </c>
      <c r="I32">
        <f t="shared" ca="1" si="8"/>
        <v>0</v>
      </c>
      <c r="J32">
        <f t="shared" ca="1" si="9"/>
        <v>0</v>
      </c>
      <c r="K32">
        <f t="shared" ca="1" si="10"/>
        <v>0</v>
      </c>
      <c r="L32">
        <f t="shared" ca="1" si="11"/>
        <v>1</v>
      </c>
      <c r="M32">
        <f t="shared" ca="1" si="12"/>
        <v>0</v>
      </c>
      <c r="W32" s="3">
        <f t="shared" ca="1" si="13"/>
        <v>4301</v>
      </c>
      <c r="AC32" s="5">
        <v>31</v>
      </c>
      <c r="AD32" s="5">
        <v>59</v>
      </c>
      <c r="AE32" s="5">
        <v>35</v>
      </c>
      <c r="AF32" s="5">
        <v>35</v>
      </c>
      <c r="AG32" s="5">
        <v>93106</v>
      </c>
      <c r="AH32" s="5">
        <v>1</v>
      </c>
      <c r="AI32" s="5">
        <v>1.2</v>
      </c>
      <c r="AJ32" s="5">
        <v>3</v>
      </c>
      <c r="AK32" s="5">
        <v>122</v>
      </c>
      <c r="AL32" s="5">
        <v>0</v>
      </c>
      <c r="AM32" s="5">
        <v>0</v>
      </c>
      <c r="AN32" s="5">
        <v>0</v>
      </c>
      <c r="AO32" s="5">
        <v>1</v>
      </c>
      <c r="AP32" s="5">
        <v>0</v>
      </c>
    </row>
    <row r="33" spans="1:42" x14ac:dyDescent="0.25">
      <c r="A33">
        <f t="shared" ca="1" si="0"/>
        <v>61</v>
      </c>
      <c r="B33">
        <f t="shared" ca="1" si="1"/>
        <v>36</v>
      </c>
      <c r="C33">
        <f t="shared" ca="1" si="2"/>
        <v>44</v>
      </c>
      <c r="D33">
        <f t="shared" ca="1" si="3"/>
        <v>91302</v>
      </c>
      <c r="E33">
        <f t="shared" ca="1" si="4"/>
        <v>4</v>
      </c>
      <c r="F33">
        <f t="shared" ca="1" si="5"/>
        <v>2.1</v>
      </c>
      <c r="G33">
        <f t="shared" ca="1" si="6"/>
        <v>1</v>
      </c>
      <c r="H33">
        <f t="shared" ca="1" si="7"/>
        <v>0</v>
      </c>
      <c r="I33">
        <f t="shared" ca="1" si="8"/>
        <v>0</v>
      </c>
      <c r="J33">
        <f t="shared" ca="1" si="9"/>
        <v>0</v>
      </c>
      <c r="K33">
        <f t="shared" ca="1" si="10"/>
        <v>0</v>
      </c>
      <c r="L33">
        <f t="shared" ca="1" si="11"/>
        <v>0</v>
      </c>
      <c r="M33">
        <f t="shared" ca="1" si="12"/>
        <v>0</v>
      </c>
      <c r="W33" s="3">
        <f t="shared" ca="1" si="13"/>
        <v>1618</v>
      </c>
      <c r="AC33" s="5">
        <v>32</v>
      </c>
      <c r="AD33" s="5">
        <v>40</v>
      </c>
      <c r="AE33" s="5">
        <v>16</v>
      </c>
      <c r="AF33" s="5">
        <v>29</v>
      </c>
      <c r="AG33" s="5">
        <v>94117</v>
      </c>
      <c r="AH33" s="5">
        <v>1</v>
      </c>
      <c r="AI33" s="5">
        <v>2</v>
      </c>
      <c r="AJ33" s="5">
        <v>2</v>
      </c>
      <c r="AK33" s="5">
        <v>0</v>
      </c>
      <c r="AL33" s="5">
        <v>0</v>
      </c>
      <c r="AM33" s="5">
        <v>0</v>
      </c>
      <c r="AN33" s="5">
        <v>0</v>
      </c>
      <c r="AO33" s="5">
        <v>1</v>
      </c>
      <c r="AP33" s="5">
        <v>0</v>
      </c>
    </row>
    <row r="34" spans="1:42" x14ac:dyDescent="0.25">
      <c r="A34">
        <f t="shared" ca="1" si="0"/>
        <v>56</v>
      </c>
      <c r="B34">
        <f t="shared" ca="1" si="1"/>
        <v>31</v>
      </c>
      <c r="C34">
        <f t="shared" ca="1" si="2"/>
        <v>82</v>
      </c>
      <c r="D34">
        <f t="shared" ca="1" si="3"/>
        <v>95348</v>
      </c>
      <c r="E34">
        <f t="shared" ca="1" si="4"/>
        <v>4</v>
      </c>
      <c r="F34">
        <f t="shared" ca="1" si="5"/>
        <v>1.3</v>
      </c>
      <c r="G34">
        <f t="shared" ca="1" si="6"/>
        <v>3</v>
      </c>
      <c r="H34">
        <f t="shared" ca="1" si="7"/>
        <v>0</v>
      </c>
      <c r="I34">
        <f t="shared" ca="1" si="8"/>
        <v>0</v>
      </c>
      <c r="J34">
        <f t="shared" ca="1" si="9"/>
        <v>0</v>
      </c>
      <c r="K34">
        <f t="shared" ca="1" si="10"/>
        <v>0</v>
      </c>
      <c r="L34">
        <f t="shared" ca="1" si="11"/>
        <v>1</v>
      </c>
      <c r="M34">
        <f t="shared" ca="1" si="12"/>
        <v>0</v>
      </c>
      <c r="W34" s="3">
        <f t="shared" ca="1" si="13"/>
        <v>757</v>
      </c>
      <c r="AC34" s="5">
        <v>33</v>
      </c>
      <c r="AD34" s="5">
        <v>53</v>
      </c>
      <c r="AE34" s="5">
        <v>28</v>
      </c>
      <c r="AF34" s="5">
        <v>41</v>
      </c>
      <c r="AG34" s="5">
        <v>94801</v>
      </c>
      <c r="AH34" s="5">
        <v>2</v>
      </c>
      <c r="AI34" s="5">
        <v>0.6</v>
      </c>
      <c r="AJ34" s="5">
        <v>3</v>
      </c>
      <c r="AK34" s="5">
        <v>193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</row>
    <row r="35" spans="1:42" x14ac:dyDescent="0.25">
      <c r="A35">
        <f t="shared" ca="1" si="0"/>
        <v>54</v>
      </c>
      <c r="B35">
        <f t="shared" ca="1" si="1"/>
        <v>27</v>
      </c>
      <c r="C35">
        <f t="shared" ca="1" si="2"/>
        <v>51</v>
      </c>
      <c r="D35">
        <f t="shared" ca="1" si="3"/>
        <v>94309</v>
      </c>
      <c r="E35">
        <f t="shared" ca="1" si="4"/>
        <v>3</v>
      </c>
      <c r="F35">
        <f t="shared" ca="1" si="5"/>
        <v>1</v>
      </c>
      <c r="G35">
        <f t="shared" ca="1" si="6"/>
        <v>2</v>
      </c>
      <c r="H35">
        <f t="shared" ca="1" si="7"/>
        <v>113</v>
      </c>
      <c r="I35">
        <f t="shared" ca="1" si="8"/>
        <v>0</v>
      </c>
      <c r="J35">
        <f t="shared" ca="1" si="9"/>
        <v>1</v>
      </c>
      <c r="K35">
        <f t="shared" ca="1" si="10"/>
        <v>1</v>
      </c>
      <c r="L35">
        <f t="shared" ca="1" si="11"/>
        <v>1</v>
      </c>
      <c r="M35">
        <f t="shared" ca="1" si="12"/>
        <v>1</v>
      </c>
      <c r="W35" s="3">
        <f t="shared" ca="1" si="13"/>
        <v>3978</v>
      </c>
      <c r="AC35" s="5">
        <v>34</v>
      </c>
      <c r="AD35" s="5">
        <v>30</v>
      </c>
      <c r="AE35" s="5">
        <v>6</v>
      </c>
      <c r="AF35" s="5">
        <v>18</v>
      </c>
      <c r="AG35" s="5">
        <v>91330</v>
      </c>
      <c r="AH35" s="5">
        <v>3</v>
      </c>
      <c r="AI35" s="5">
        <v>0.9</v>
      </c>
      <c r="AJ35" s="5">
        <v>3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</row>
    <row r="36" spans="1:42" x14ac:dyDescent="0.25">
      <c r="A36">
        <f t="shared" ca="1" si="0"/>
        <v>63</v>
      </c>
      <c r="B36">
        <f t="shared" ca="1" si="1"/>
        <v>37</v>
      </c>
      <c r="C36">
        <f t="shared" ca="1" si="2"/>
        <v>41</v>
      </c>
      <c r="D36">
        <f t="shared" ca="1" si="3"/>
        <v>93014</v>
      </c>
      <c r="E36">
        <f t="shared" ca="1" si="4"/>
        <v>1</v>
      </c>
      <c r="F36">
        <f t="shared" ca="1" si="5"/>
        <v>0.5</v>
      </c>
      <c r="G36">
        <f t="shared" ca="1" si="6"/>
        <v>3</v>
      </c>
      <c r="H36">
        <f t="shared" ca="1" si="7"/>
        <v>0</v>
      </c>
      <c r="I36">
        <f t="shared" ca="1" si="8"/>
        <v>0</v>
      </c>
      <c r="J36">
        <f t="shared" ca="1" si="9"/>
        <v>0</v>
      </c>
      <c r="K36">
        <f t="shared" ca="1" si="10"/>
        <v>0</v>
      </c>
      <c r="L36">
        <f t="shared" ca="1" si="11"/>
        <v>0</v>
      </c>
      <c r="M36">
        <f t="shared" ca="1" si="12"/>
        <v>1</v>
      </c>
      <c r="W36" s="3">
        <f t="shared" ca="1" si="13"/>
        <v>1258</v>
      </c>
      <c r="AC36" s="5">
        <v>35</v>
      </c>
      <c r="AD36" s="5">
        <v>31</v>
      </c>
      <c r="AE36" s="5">
        <v>5</v>
      </c>
      <c r="AF36" s="5">
        <v>50</v>
      </c>
      <c r="AG36" s="5">
        <v>94035</v>
      </c>
      <c r="AH36" s="5">
        <v>4</v>
      </c>
      <c r="AI36" s="5">
        <v>1.8</v>
      </c>
      <c r="AJ36" s="5">
        <v>3</v>
      </c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</row>
    <row r="37" spans="1:42" x14ac:dyDescent="0.25">
      <c r="A37">
        <f t="shared" ca="1" si="0"/>
        <v>57</v>
      </c>
      <c r="B37">
        <f t="shared" ca="1" si="1"/>
        <v>32</v>
      </c>
      <c r="C37">
        <f t="shared" ca="1" si="2"/>
        <v>43</v>
      </c>
      <c r="D37">
        <f t="shared" ca="1" si="3"/>
        <v>92704</v>
      </c>
      <c r="E37">
        <f t="shared" ca="1" si="4"/>
        <v>2</v>
      </c>
      <c r="F37">
        <f t="shared" ca="1" si="5"/>
        <v>2.1</v>
      </c>
      <c r="G37">
        <f t="shared" ca="1" si="6"/>
        <v>3</v>
      </c>
      <c r="H37">
        <f t="shared" ca="1" si="7"/>
        <v>166</v>
      </c>
      <c r="I37">
        <f t="shared" ca="1" si="8"/>
        <v>0</v>
      </c>
      <c r="J37">
        <f t="shared" ca="1" si="9"/>
        <v>0</v>
      </c>
      <c r="K37">
        <f t="shared" ca="1" si="10"/>
        <v>0</v>
      </c>
      <c r="L37">
        <f t="shared" ca="1" si="11"/>
        <v>1</v>
      </c>
      <c r="M37">
        <f t="shared" ca="1" si="12"/>
        <v>0</v>
      </c>
      <c r="W37" s="3">
        <f t="shared" ca="1" si="13"/>
        <v>2680</v>
      </c>
      <c r="AC37" s="5">
        <v>36</v>
      </c>
      <c r="AD37" s="5">
        <v>48</v>
      </c>
      <c r="AE37" s="5">
        <v>24</v>
      </c>
      <c r="AF37" s="5">
        <v>81</v>
      </c>
      <c r="AG37" s="5">
        <v>92647</v>
      </c>
      <c r="AH37" s="5">
        <v>3</v>
      </c>
      <c r="AI37" s="5">
        <v>0.7</v>
      </c>
      <c r="AJ37" s="5">
        <v>1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</row>
    <row r="38" spans="1:42" x14ac:dyDescent="0.25">
      <c r="A38">
        <f t="shared" ca="1" si="0"/>
        <v>43</v>
      </c>
      <c r="B38">
        <f t="shared" ca="1" si="1"/>
        <v>16</v>
      </c>
      <c r="C38">
        <f t="shared" ca="1" si="2"/>
        <v>65</v>
      </c>
      <c r="D38">
        <f t="shared" ca="1" si="3"/>
        <v>94110</v>
      </c>
      <c r="E38">
        <f t="shared" ca="1" si="4"/>
        <v>3</v>
      </c>
      <c r="F38">
        <f t="shared" ca="1" si="5"/>
        <v>2.67</v>
      </c>
      <c r="G38">
        <f t="shared" ca="1" si="6"/>
        <v>2</v>
      </c>
      <c r="H38">
        <f t="shared" ca="1" si="7"/>
        <v>100</v>
      </c>
      <c r="I38">
        <f t="shared" ca="1" si="8"/>
        <v>0</v>
      </c>
      <c r="J38">
        <f t="shared" ca="1" si="9"/>
        <v>0</v>
      </c>
      <c r="K38">
        <f t="shared" ca="1" si="10"/>
        <v>0</v>
      </c>
      <c r="L38">
        <f t="shared" ca="1" si="11"/>
        <v>0</v>
      </c>
      <c r="M38">
        <f t="shared" ca="1" si="12"/>
        <v>0</v>
      </c>
      <c r="W38" s="3">
        <f t="shared" ca="1" si="13"/>
        <v>3171</v>
      </c>
      <c r="AC38" s="5">
        <v>37</v>
      </c>
      <c r="AD38" s="5">
        <v>59</v>
      </c>
      <c r="AE38" s="5">
        <v>35</v>
      </c>
      <c r="AF38" s="5">
        <v>121</v>
      </c>
      <c r="AG38" s="5">
        <v>94720</v>
      </c>
      <c r="AH38" s="5">
        <v>1</v>
      </c>
      <c r="AI38" s="5">
        <v>2.9</v>
      </c>
      <c r="AJ38" s="5">
        <v>1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1</v>
      </c>
    </row>
    <row r="39" spans="1:42" x14ac:dyDescent="0.25">
      <c r="A39">
        <f t="shared" ca="1" si="0"/>
        <v>35</v>
      </c>
      <c r="B39">
        <f t="shared" ca="1" si="1"/>
        <v>11</v>
      </c>
      <c r="C39">
        <f t="shared" ca="1" si="2"/>
        <v>40</v>
      </c>
      <c r="D39">
        <f t="shared" ca="1" si="3"/>
        <v>91784</v>
      </c>
      <c r="E39">
        <f t="shared" ca="1" si="4"/>
        <v>1</v>
      </c>
      <c r="F39">
        <f t="shared" ca="1" si="5"/>
        <v>2.4</v>
      </c>
      <c r="G39">
        <f t="shared" ca="1" si="6"/>
        <v>2</v>
      </c>
      <c r="H39">
        <f t="shared" ca="1" si="7"/>
        <v>0</v>
      </c>
      <c r="I39">
        <f t="shared" ca="1" si="8"/>
        <v>0</v>
      </c>
      <c r="J39">
        <f t="shared" ca="1" si="9"/>
        <v>0</v>
      </c>
      <c r="K39">
        <f t="shared" ca="1" si="10"/>
        <v>0</v>
      </c>
      <c r="L39">
        <f t="shared" ca="1" si="11"/>
        <v>1</v>
      </c>
      <c r="M39">
        <f t="shared" ca="1" si="12"/>
        <v>0</v>
      </c>
      <c r="W39" s="3">
        <f t="shared" ca="1" si="13"/>
        <v>3877</v>
      </c>
      <c r="AC39" s="5">
        <v>38</v>
      </c>
      <c r="AD39" s="5">
        <v>51</v>
      </c>
      <c r="AE39" s="5">
        <v>25</v>
      </c>
      <c r="AF39" s="5">
        <v>71</v>
      </c>
      <c r="AG39" s="5">
        <v>95814</v>
      </c>
      <c r="AH39" s="5">
        <v>1</v>
      </c>
      <c r="AI39" s="5">
        <v>1.4</v>
      </c>
      <c r="AJ39" s="5">
        <v>3</v>
      </c>
      <c r="AK39" s="5">
        <v>198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</row>
    <row r="40" spans="1:42" x14ac:dyDescent="0.25">
      <c r="A40">
        <f t="shared" ca="1" si="0"/>
        <v>49</v>
      </c>
      <c r="B40">
        <f t="shared" ca="1" si="1"/>
        <v>23</v>
      </c>
      <c r="C40">
        <f t="shared" ca="1" si="2"/>
        <v>125</v>
      </c>
      <c r="D40">
        <f t="shared" ca="1" si="3"/>
        <v>90245</v>
      </c>
      <c r="E40">
        <f t="shared" ca="1" si="4"/>
        <v>1</v>
      </c>
      <c r="F40">
        <f t="shared" ca="1" si="5"/>
        <v>2.4</v>
      </c>
      <c r="G40">
        <f t="shared" ca="1" si="6"/>
        <v>1</v>
      </c>
      <c r="H40">
        <f t="shared" ca="1" si="7"/>
        <v>0</v>
      </c>
      <c r="I40">
        <f t="shared" ca="1" si="8"/>
        <v>0</v>
      </c>
      <c r="J40">
        <f t="shared" ca="1" si="9"/>
        <v>0</v>
      </c>
      <c r="K40">
        <f t="shared" ca="1" si="10"/>
        <v>0</v>
      </c>
      <c r="L40">
        <f t="shared" ca="1" si="11"/>
        <v>0</v>
      </c>
      <c r="M40">
        <f t="shared" ca="1" si="12"/>
        <v>1</v>
      </c>
      <c r="W40" s="3">
        <f t="shared" ca="1" si="13"/>
        <v>3422</v>
      </c>
      <c r="AC40" s="5">
        <v>39</v>
      </c>
      <c r="AD40" s="5">
        <v>42</v>
      </c>
      <c r="AE40" s="5">
        <v>18</v>
      </c>
      <c r="AF40" s="5">
        <v>141</v>
      </c>
      <c r="AG40" s="5">
        <v>94114</v>
      </c>
      <c r="AH40" s="5">
        <v>3</v>
      </c>
      <c r="AI40" s="5">
        <v>5</v>
      </c>
      <c r="AJ40" s="5">
        <v>3</v>
      </c>
      <c r="AK40" s="5">
        <v>0</v>
      </c>
      <c r="AL40" s="5">
        <v>1</v>
      </c>
      <c r="AM40" s="5">
        <v>1</v>
      </c>
      <c r="AN40" s="5">
        <v>1</v>
      </c>
      <c r="AO40" s="5">
        <v>1</v>
      </c>
      <c r="AP40" s="5">
        <v>0</v>
      </c>
    </row>
    <row r="41" spans="1:42" x14ac:dyDescent="0.25">
      <c r="A41">
        <f t="shared" ca="1" si="0"/>
        <v>40</v>
      </c>
      <c r="B41">
        <f t="shared" ca="1" si="1"/>
        <v>14</v>
      </c>
      <c r="C41">
        <f t="shared" ca="1" si="2"/>
        <v>53</v>
      </c>
      <c r="D41">
        <f t="shared" ca="1" si="3"/>
        <v>94025</v>
      </c>
      <c r="E41">
        <f t="shared" ca="1" si="4"/>
        <v>3</v>
      </c>
      <c r="F41">
        <f t="shared" ca="1" si="5"/>
        <v>0.5</v>
      </c>
      <c r="G41">
        <f t="shared" ca="1" si="6"/>
        <v>3</v>
      </c>
      <c r="H41">
        <f t="shared" ca="1" si="7"/>
        <v>0</v>
      </c>
      <c r="I41">
        <f t="shared" ca="1" si="8"/>
        <v>0</v>
      </c>
      <c r="J41">
        <f t="shared" ca="1" si="9"/>
        <v>1</v>
      </c>
      <c r="K41">
        <f t="shared" ca="1" si="10"/>
        <v>1</v>
      </c>
      <c r="L41">
        <f t="shared" ca="1" si="11"/>
        <v>1</v>
      </c>
      <c r="M41">
        <f t="shared" ca="1" si="12"/>
        <v>1</v>
      </c>
      <c r="W41" s="3">
        <f t="shared" ca="1" si="13"/>
        <v>4470</v>
      </c>
      <c r="AC41" s="5">
        <v>40</v>
      </c>
      <c r="AD41" s="5">
        <v>38</v>
      </c>
      <c r="AE41" s="5">
        <v>13</v>
      </c>
      <c r="AF41" s="5">
        <v>80</v>
      </c>
      <c r="AG41" s="5">
        <v>94115</v>
      </c>
      <c r="AH41" s="5">
        <v>4</v>
      </c>
      <c r="AI41" s="5">
        <v>0.7</v>
      </c>
      <c r="AJ41" s="5">
        <v>3</v>
      </c>
      <c r="AK41" s="5">
        <v>285</v>
      </c>
      <c r="AL41" s="5">
        <v>0</v>
      </c>
      <c r="AM41" s="5">
        <v>0</v>
      </c>
      <c r="AN41" s="5">
        <v>0</v>
      </c>
      <c r="AO41" s="5">
        <v>1</v>
      </c>
      <c r="AP41" s="5">
        <v>0</v>
      </c>
    </row>
    <row r="42" spans="1:42" x14ac:dyDescent="0.25">
      <c r="A42">
        <f t="shared" ca="1" si="0"/>
        <v>57</v>
      </c>
      <c r="B42">
        <f t="shared" ca="1" si="1"/>
        <v>31</v>
      </c>
      <c r="C42">
        <f t="shared" ca="1" si="2"/>
        <v>38</v>
      </c>
      <c r="D42">
        <f t="shared" ca="1" si="3"/>
        <v>94720</v>
      </c>
      <c r="E42">
        <f t="shared" ca="1" si="4"/>
        <v>4</v>
      </c>
      <c r="F42">
        <f t="shared" ca="1" si="5"/>
        <v>0.7</v>
      </c>
      <c r="G42">
        <f t="shared" ca="1" si="6"/>
        <v>2</v>
      </c>
      <c r="H42">
        <f t="shared" ca="1" si="7"/>
        <v>0</v>
      </c>
      <c r="I42">
        <f t="shared" ca="1" si="8"/>
        <v>0</v>
      </c>
      <c r="J42">
        <f t="shared" ca="1" si="9"/>
        <v>0</v>
      </c>
      <c r="K42">
        <f t="shared" ca="1" si="10"/>
        <v>0</v>
      </c>
      <c r="L42">
        <f t="shared" ca="1" si="11"/>
        <v>1</v>
      </c>
      <c r="M42">
        <f t="shared" ca="1" si="12"/>
        <v>0</v>
      </c>
      <c r="W42" s="3">
        <f t="shared" ca="1" si="13"/>
        <v>4046</v>
      </c>
      <c r="AC42" s="5">
        <v>41</v>
      </c>
      <c r="AD42" s="5">
        <v>57</v>
      </c>
      <c r="AE42" s="5">
        <v>32</v>
      </c>
      <c r="AF42" s="5">
        <v>84</v>
      </c>
      <c r="AG42" s="5">
        <v>92672</v>
      </c>
      <c r="AH42" s="5">
        <v>3</v>
      </c>
      <c r="AI42" s="5">
        <v>1.6</v>
      </c>
      <c r="AJ42" s="5">
        <v>3</v>
      </c>
      <c r="AK42" s="5">
        <v>0</v>
      </c>
      <c r="AL42" s="5">
        <v>0</v>
      </c>
      <c r="AM42" s="5">
        <v>1</v>
      </c>
      <c r="AN42" s="5">
        <v>0</v>
      </c>
      <c r="AO42" s="5">
        <v>0</v>
      </c>
      <c r="AP42" s="5">
        <v>0</v>
      </c>
    </row>
    <row r="43" spans="1:42" x14ac:dyDescent="0.25">
      <c r="A43">
        <f t="shared" ca="1" si="0"/>
        <v>34</v>
      </c>
      <c r="B43">
        <f t="shared" ca="1" si="1"/>
        <v>8</v>
      </c>
      <c r="C43">
        <f t="shared" ca="1" si="2"/>
        <v>79</v>
      </c>
      <c r="D43">
        <f t="shared" ca="1" si="3"/>
        <v>95616</v>
      </c>
      <c r="E43">
        <f t="shared" ca="1" si="4"/>
        <v>1</v>
      </c>
      <c r="F43">
        <f t="shared" ca="1" si="5"/>
        <v>2.5</v>
      </c>
      <c r="G43">
        <f t="shared" ca="1" si="6"/>
        <v>1</v>
      </c>
      <c r="H43">
        <f t="shared" ca="1" si="7"/>
        <v>0</v>
      </c>
      <c r="I43">
        <f t="shared" ca="1" si="8"/>
        <v>0</v>
      </c>
      <c r="J43">
        <f t="shared" ca="1" si="9"/>
        <v>0</v>
      </c>
      <c r="K43">
        <f t="shared" ca="1" si="10"/>
        <v>0</v>
      </c>
      <c r="L43">
        <f t="shared" ca="1" si="11"/>
        <v>1</v>
      </c>
      <c r="M43">
        <f t="shared" ca="1" si="12"/>
        <v>0</v>
      </c>
      <c r="W43" s="3">
        <f t="shared" ca="1" si="13"/>
        <v>3595</v>
      </c>
      <c r="AC43" s="5">
        <v>42</v>
      </c>
      <c r="AD43" s="5">
        <v>34</v>
      </c>
      <c r="AE43" s="5">
        <v>9</v>
      </c>
      <c r="AF43" s="5">
        <v>60</v>
      </c>
      <c r="AG43" s="5">
        <v>94122</v>
      </c>
      <c r="AH43" s="5">
        <v>3</v>
      </c>
      <c r="AI43" s="5">
        <v>2.2999999999999998</v>
      </c>
      <c r="AJ43" s="5">
        <v>1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</row>
    <row r="44" spans="1:42" x14ac:dyDescent="0.25">
      <c r="A44">
        <f t="shared" ca="1" si="0"/>
        <v>29</v>
      </c>
      <c r="B44">
        <f t="shared" ca="1" si="1"/>
        <v>3</v>
      </c>
      <c r="C44">
        <f t="shared" ca="1" si="2"/>
        <v>69</v>
      </c>
      <c r="D44">
        <f t="shared" ca="1" si="3"/>
        <v>94303</v>
      </c>
      <c r="E44">
        <f t="shared" ca="1" si="4"/>
        <v>3</v>
      </c>
      <c r="F44">
        <f t="shared" ca="1" si="5"/>
        <v>0.3</v>
      </c>
      <c r="G44">
        <f t="shared" ca="1" si="6"/>
        <v>3</v>
      </c>
      <c r="H44">
        <f t="shared" ca="1" si="7"/>
        <v>0</v>
      </c>
      <c r="I44">
        <f t="shared" ca="1" si="8"/>
        <v>0</v>
      </c>
      <c r="J44">
        <f t="shared" ca="1" si="9"/>
        <v>0</v>
      </c>
      <c r="K44">
        <f t="shared" ca="1" si="10"/>
        <v>0</v>
      </c>
      <c r="L44">
        <f t="shared" ca="1" si="11"/>
        <v>0</v>
      </c>
      <c r="M44">
        <f t="shared" ca="1" si="12"/>
        <v>0</v>
      </c>
      <c r="W44" s="3">
        <f t="shared" ca="1" si="13"/>
        <v>458</v>
      </c>
      <c r="AC44" s="5">
        <v>43</v>
      </c>
      <c r="AD44" s="5">
        <v>32</v>
      </c>
      <c r="AE44" s="5">
        <v>7</v>
      </c>
      <c r="AF44" s="5">
        <v>132</v>
      </c>
      <c r="AG44" s="5">
        <v>90019</v>
      </c>
      <c r="AH44" s="5">
        <v>4</v>
      </c>
      <c r="AI44" s="5">
        <v>1.1000000000000001</v>
      </c>
      <c r="AJ44" s="5">
        <v>2</v>
      </c>
      <c r="AK44" s="5">
        <v>412</v>
      </c>
      <c r="AL44" s="5">
        <v>1</v>
      </c>
      <c r="AM44" s="5">
        <v>0</v>
      </c>
      <c r="AN44" s="5">
        <v>0</v>
      </c>
      <c r="AO44" s="5">
        <v>1</v>
      </c>
      <c r="AP44" s="5">
        <v>0</v>
      </c>
    </row>
    <row r="45" spans="1:42" x14ac:dyDescent="0.25">
      <c r="A45">
        <f t="shared" ca="1" si="0"/>
        <v>29</v>
      </c>
      <c r="B45">
        <f t="shared" ca="1" si="1"/>
        <v>4</v>
      </c>
      <c r="C45">
        <f t="shared" ca="1" si="2"/>
        <v>183</v>
      </c>
      <c r="D45">
        <f t="shared" ca="1" si="3"/>
        <v>91423</v>
      </c>
      <c r="E45">
        <f t="shared" ca="1" si="4"/>
        <v>3</v>
      </c>
      <c r="F45">
        <f t="shared" ca="1" si="5"/>
        <v>8.3000000000000007</v>
      </c>
      <c r="G45">
        <f t="shared" ca="1" si="6"/>
        <v>3</v>
      </c>
      <c r="H45">
        <f t="shared" ca="1" si="7"/>
        <v>0</v>
      </c>
      <c r="I45">
        <f t="shared" ca="1" si="8"/>
        <v>1</v>
      </c>
      <c r="J45">
        <f t="shared" ca="1" si="9"/>
        <v>0</v>
      </c>
      <c r="K45">
        <f t="shared" ca="1" si="10"/>
        <v>0</v>
      </c>
      <c r="L45">
        <f t="shared" ca="1" si="11"/>
        <v>1</v>
      </c>
      <c r="M45">
        <f t="shared" ca="1" si="12"/>
        <v>0</v>
      </c>
      <c r="W45" s="3">
        <f t="shared" ca="1" si="13"/>
        <v>463</v>
      </c>
      <c r="AC45" s="5">
        <v>44</v>
      </c>
      <c r="AD45" s="5">
        <v>39</v>
      </c>
      <c r="AE45" s="5">
        <v>15</v>
      </c>
      <c r="AF45" s="5">
        <v>45</v>
      </c>
      <c r="AG45" s="5">
        <v>95616</v>
      </c>
      <c r="AH45" s="5">
        <v>1</v>
      </c>
      <c r="AI45" s="5">
        <v>0.7</v>
      </c>
      <c r="AJ45" s="5">
        <v>1</v>
      </c>
      <c r="AK45" s="5">
        <v>0</v>
      </c>
      <c r="AL45" s="5">
        <v>0</v>
      </c>
      <c r="AM45" s="5">
        <v>0</v>
      </c>
      <c r="AN45" s="5">
        <v>0</v>
      </c>
      <c r="AO45" s="5">
        <v>1</v>
      </c>
      <c r="AP45" s="5">
        <v>0</v>
      </c>
    </row>
    <row r="46" spans="1:42" x14ac:dyDescent="0.25">
      <c r="A46">
        <f t="shared" ca="1" si="0"/>
        <v>32</v>
      </c>
      <c r="B46">
        <f t="shared" ca="1" si="1"/>
        <v>7</v>
      </c>
      <c r="C46">
        <f t="shared" ca="1" si="2"/>
        <v>42</v>
      </c>
      <c r="D46">
        <f t="shared" ca="1" si="3"/>
        <v>92407</v>
      </c>
      <c r="E46">
        <f t="shared" ca="1" si="4"/>
        <v>3</v>
      </c>
      <c r="F46">
        <f t="shared" ca="1" si="5"/>
        <v>2.2999999999999998</v>
      </c>
      <c r="G46">
        <f t="shared" ca="1" si="6"/>
        <v>1</v>
      </c>
      <c r="H46">
        <f t="shared" ca="1" si="7"/>
        <v>0</v>
      </c>
      <c r="I46">
        <f t="shared" ca="1" si="8"/>
        <v>0</v>
      </c>
      <c r="J46">
        <f t="shared" ca="1" si="9"/>
        <v>0</v>
      </c>
      <c r="K46">
        <f t="shared" ca="1" si="10"/>
        <v>0</v>
      </c>
      <c r="L46">
        <f t="shared" ca="1" si="11"/>
        <v>1</v>
      </c>
      <c r="M46">
        <f t="shared" ca="1" si="12"/>
        <v>0</v>
      </c>
      <c r="W46" s="3">
        <f t="shared" ca="1" si="13"/>
        <v>414</v>
      </c>
      <c r="AC46" s="5">
        <v>45</v>
      </c>
      <c r="AD46" s="5">
        <v>46</v>
      </c>
      <c r="AE46" s="5">
        <v>20</v>
      </c>
      <c r="AF46" s="5">
        <v>104</v>
      </c>
      <c r="AG46" s="5">
        <v>94065</v>
      </c>
      <c r="AH46" s="5">
        <v>1</v>
      </c>
      <c r="AI46" s="5">
        <v>5.7</v>
      </c>
      <c r="AJ46" s="5">
        <v>1</v>
      </c>
      <c r="AK46" s="5">
        <v>0</v>
      </c>
      <c r="AL46" s="5">
        <v>0</v>
      </c>
      <c r="AM46" s="5">
        <v>0</v>
      </c>
      <c r="AN46" s="5">
        <v>0</v>
      </c>
      <c r="AO46" s="5">
        <v>1</v>
      </c>
      <c r="AP46" s="5">
        <v>1</v>
      </c>
    </row>
    <row r="47" spans="1:42" x14ac:dyDescent="0.25">
      <c r="A47">
        <f t="shared" ca="1" si="0"/>
        <v>52</v>
      </c>
      <c r="B47">
        <f t="shared" ca="1" si="1"/>
        <v>26</v>
      </c>
      <c r="C47">
        <f t="shared" ca="1" si="2"/>
        <v>161</v>
      </c>
      <c r="D47">
        <f t="shared" ca="1" si="3"/>
        <v>93108</v>
      </c>
      <c r="E47">
        <f t="shared" ca="1" si="4"/>
        <v>4</v>
      </c>
      <c r="F47">
        <f t="shared" ca="1" si="5"/>
        <v>4.3</v>
      </c>
      <c r="G47">
        <f t="shared" ca="1" si="6"/>
        <v>1</v>
      </c>
      <c r="H47">
        <f t="shared" ca="1" si="7"/>
        <v>0</v>
      </c>
      <c r="I47">
        <f t="shared" ca="1" si="8"/>
        <v>1</v>
      </c>
      <c r="J47">
        <f t="shared" ca="1" si="9"/>
        <v>0</v>
      </c>
      <c r="K47">
        <f t="shared" ca="1" si="10"/>
        <v>1</v>
      </c>
      <c r="L47">
        <f t="shared" ca="1" si="11"/>
        <v>1</v>
      </c>
      <c r="M47">
        <f t="shared" ca="1" si="12"/>
        <v>1</v>
      </c>
      <c r="W47" s="3">
        <f t="shared" ca="1" si="13"/>
        <v>2603</v>
      </c>
      <c r="AC47" s="5">
        <v>46</v>
      </c>
      <c r="AD47" s="5">
        <v>57</v>
      </c>
      <c r="AE47" s="5">
        <v>31</v>
      </c>
      <c r="AF47" s="5">
        <v>52</v>
      </c>
      <c r="AG47" s="5">
        <v>94720</v>
      </c>
      <c r="AH47" s="5">
        <v>4</v>
      </c>
      <c r="AI47" s="5">
        <v>2.5</v>
      </c>
      <c r="AJ47" s="5">
        <v>1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1</v>
      </c>
    </row>
    <row r="48" spans="1:42" x14ac:dyDescent="0.25">
      <c r="A48">
        <f t="shared" ca="1" si="0"/>
        <v>50</v>
      </c>
      <c r="B48">
        <f t="shared" ca="1" si="1"/>
        <v>24</v>
      </c>
      <c r="C48">
        <f t="shared" ca="1" si="2"/>
        <v>81</v>
      </c>
      <c r="D48">
        <f t="shared" ca="1" si="3"/>
        <v>94720</v>
      </c>
      <c r="E48">
        <f t="shared" ca="1" si="4"/>
        <v>1</v>
      </c>
      <c r="F48">
        <f t="shared" ca="1" si="5"/>
        <v>4.9000000000000004</v>
      </c>
      <c r="G48">
        <f t="shared" ca="1" si="6"/>
        <v>1</v>
      </c>
      <c r="H48">
        <f t="shared" ca="1" si="7"/>
        <v>248</v>
      </c>
      <c r="I48">
        <f t="shared" ca="1" si="8"/>
        <v>0</v>
      </c>
      <c r="J48">
        <f t="shared" ca="1" si="9"/>
        <v>0</v>
      </c>
      <c r="K48">
        <f t="shared" ca="1" si="10"/>
        <v>0</v>
      </c>
      <c r="L48">
        <f t="shared" ca="1" si="11"/>
        <v>1</v>
      </c>
      <c r="M48">
        <f t="shared" ca="1" si="12"/>
        <v>0</v>
      </c>
      <c r="W48" s="3">
        <f t="shared" ca="1" si="13"/>
        <v>2633</v>
      </c>
      <c r="AC48" s="5">
        <v>47</v>
      </c>
      <c r="AD48" s="5">
        <v>39</v>
      </c>
      <c r="AE48" s="5">
        <v>14</v>
      </c>
      <c r="AF48" s="5">
        <v>43</v>
      </c>
      <c r="AG48" s="5">
        <v>95014</v>
      </c>
      <c r="AH48" s="5">
        <v>3</v>
      </c>
      <c r="AI48" s="5">
        <v>0.7</v>
      </c>
      <c r="AJ48" s="5">
        <v>2</v>
      </c>
      <c r="AK48" s="5">
        <v>153</v>
      </c>
      <c r="AL48" s="5">
        <v>0</v>
      </c>
      <c r="AM48" s="5">
        <v>0</v>
      </c>
      <c r="AN48" s="5">
        <v>0</v>
      </c>
      <c r="AO48" s="5">
        <v>1</v>
      </c>
      <c r="AP48" s="5">
        <v>0</v>
      </c>
    </row>
    <row r="49" spans="1:42" x14ac:dyDescent="0.25">
      <c r="A49">
        <f t="shared" ca="1" si="0"/>
        <v>43</v>
      </c>
      <c r="B49">
        <f t="shared" ca="1" si="1"/>
        <v>18</v>
      </c>
      <c r="C49">
        <f t="shared" ca="1" si="2"/>
        <v>65</v>
      </c>
      <c r="D49">
        <f t="shared" ca="1" si="3"/>
        <v>93065</v>
      </c>
      <c r="E49">
        <f t="shared" ca="1" si="4"/>
        <v>2</v>
      </c>
      <c r="F49">
        <f t="shared" ca="1" si="5"/>
        <v>2.2000000000000002</v>
      </c>
      <c r="G49">
        <f t="shared" ca="1" si="6"/>
        <v>3</v>
      </c>
      <c r="H49">
        <f t="shared" ca="1" si="7"/>
        <v>0</v>
      </c>
      <c r="I49">
        <f t="shared" ca="1" si="8"/>
        <v>0</v>
      </c>
      <c r="J49">
        <f t="shared" ca="1" si="9"/>
        <v>0</v>
      </c>
      <c r="K49">
        <f t="shared" ca="1" si="10"/>
        <v>0</v>
      </c>
      <c r="L49">
        <f t="shared" ca="1" si="11"/>
        <v>1</v>
      </c>
      <c r="M49">
        <f t="shared" ca="1" si="12"/>
        <v>0</v>
      </c>
      <c r="W49" s="3">
        <f t="shared" ca="1" si="13"/>
        <v>1846</v>
      </c>
      <c r="AC49" s="5">
        <v>48</v>
      </c>
      <c r="AD49" s="5">
        <v>37</v>
      </c>
      <c r="AE49" s="5">
        <v>12</v>
      </c>
      <c r="AF49" s="5">
        <v>194</v>
      </c>
      <c r="AG49" s="5">
        <v>91380</v>
      </c>
      <c r="AH49" s="5">
        <v>4</v>
      </c>
      <c r="AI49" s="5">
        <v>0.2</v>
      </c>
      <c r="AJ49" s="5">
        <v>3</v>
      </c>
      <c r="AK49" s="5">
        <v>211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</row>
    <row r="50" spans="1:42" x14ac:dyDescent="0.25">
      <c r="A50">
        <f t="shared" ca="1" si="0"/>
        <v>63</v>
      </c>
      <c r="B50">
        <f t="shared" ca="1" si="1"/>
        <v>38</v>
      </c>
      <c r="C50">
        <f t="shared" ca="1" si="2"/>
        <v>111</v>
      </c>
      <c r="D50">
        <f t="shared" ca="1" si="3"/>
        <v>95814</v>
      </c>
      <c r="E50">
        <f t="shared" ca="1" si="4"/>
        <v>2</v>
      </c>
      <c r="F50">
        <f t="shared" ca="1" si="5"/>
        <v>3.9</v>
      </c>
      <c r="G50">
        <f t="shared" ca="1" si="6"/>
        <v>1</v>
      </c>
      <c r="H50">
        <f t="shared" ca="1" si="7"/>
        <v>207</v>
      </c>
      <c r="I50">
        <f t="shared" ca="1" si="8"/>
        <v>0</v>
      </c>
      <c r="J50">
        <f t="shared" ca="1" si="9"/>
        <v>1</v>
      </c>
      <c r="K50">
        <f t="shared" ca="1" si="10"/>
        <v>1</v>
      </c>
      <c r="L50">
        <f t="shared" ca="1" si="11"/>
        <v>1</v>
      </c>
      <c r="M50">
        <f t="shared" ca="1" si="12"/>
        <v>1</v>
      </c>
      <c r="W50" s="3">
        <f t="shared" ca="1" si="13"/>
        <v>2031</v>
      </c>
      <c r="AC50" s="5">
        <v>49</v>
      </c>
      <c r="AD50" s="5">
        <v>56</v>
      </c>
      <c r="AE50" s="5">
        <v>26</v>
      </c>
      <c r="AF50" s="5">
        <v>81</v>
      </c>
      <c r="AG50" s="5">
        <v>95747</v>
      </c>
      <c r="AH50" s="5">
        <v>2</v>
      </c>
      <c r="AI50" s="5">
        <v>4.5</v>
      </c>
      <c r="AJ50" s="5">
        <v>3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1</v>
      </c>
    </row>
    <row r="51" spans="1:42" x14ac:dyDescent="0.25">
      <c r="A51">
        <f t="shared" ca="1" si="0"/>
        <v>43</v>
      </c>
      <c r="B51">
        <f t="shared" ca="1" si="1"/>
        <v>17</v>
      </c>
      <c r="C51">
        <f t="shared" ca="1" si="2"/>
        <v>81</v>
      </c>
      <c r="D51">
        <f t="shared" ca="1" si="3"/>
        <v>94720</v>
      </c>
      <c r="E51">
        <f t="shared" ca="1" si="4"/>
        <v>4</v>
      </c>
      <c r="F51">
        <f t="shared" ca="1" si="5"/>
        <v>2.6</v>
      </c>
      <c r="G51">
        <f t="shared" ca="1" si="6"/>
        <v>3</v>
      </c>
      <c r="H51">
        <f t="shared" ca="1" si="7"/>
        <v>0</v>
      </c>
      <c r="I51">
        <f t="shared" ca="1" si="8"/>
        <v>0</v>
      </c>
      <c r="J51">
        <f t="shared" ca="1" si="9"/>
        <v>1</v>
      </c>
      <c r="K51">
        <f t="shared" ca="1" si="10"/>
        <v>0</v>
      </c>
      <c r="L51">
        <f t="shared" ca="1" si="11"/>
        <v>1</v>
      </c>
      <c r="M51">
        <f t="shared" ca="1" si="12"/>
        <v>0</v>
      </c>
      <c r="W51" s="3">
        <f t="shared" ca="1" si="13"/>
        <v>1036</v>
      </c>
      <c r="AC51" s="5">
        <v>50</v>
      </c>
      <c r="AD51" s="5">
        <v>40</v>
      </c>
      <c r="AE51" s="5">
        <v>16</v>
      </c>
      <c r="AF51" s="5">
        <v>49</v>
      </c>
      <c r="AG51" s="5">
        <v>92373</v>
      </c>
      <c r="AH51" s="5">
        <v>1</v>
      </c>
      <c r="AI51" s="5">
        <v>1.8</v>
      </c>
      <c r="AJ51" s="5">
        <v>1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1</v>
      </c>
    </row>
    <row r="52" spans="1:42" x14ac:dyDescent="0.25">
      <c r="A52">
        <f t="shared" ca="1" si="0"/>
        <v>56</v>
      </c>
      <c r="B52">
        <f t="shared" ca="1" si="1"/>
        <v>31</v>
      </c>
      <c r="C52">
        <f t="shared" ca="1" si="2"/>
        <v>13</v>
      </c>
      <c r="D52">
        <f t="shared" ca="1" si="3"/>
        <v>94305</v>
      </c>
      <c r="E52">
        <f t="shared" ca="1" si="4"/>
        <v>4</v>
      </c>
      <c r="F52">
        <f t="shared" ca="1" si="5"/>
        <v>0.9</v>
      </c>
      <c r="G52">
        <f t="shared" ca="1" si="6"/>
        <v>2</v>
      </c>
      <c r="H52">
        <f t="shared" ca="1" si="7"/>
        <v>76</v>
      </c>
      <c r="I52">
        <f t="shared" ca="1" si="8"/>
        <v>0</v>
      </c>
      <c r="J52">
        <f t="shared" ca="1" si="9"/>
        <v>0</v>
      </c>
      <c r="K52">
        <f t="shared" ca="1" si="10"/>
        <v>1</v>
      </c>
      <c r="L52">
        <f t="shared" ca="1" si="11"/>
        <v>1</v>
      </c>
      <c r="M52">
        <f t="shared" ca="1" si="12"/>
        <v>1</v>
      </c>
      <c r="W52" s="3">
        <f t="shared" ca="1" si="13"/>
        <v>2257</v>
      </c>
      <c r="AC52" s="5">
        <v>51</v>
      </c>
      <c r="AD52" s="5">
        <v>32</v>
      </c>
      <c r="AE52" s="5">
        <v>8</v>
      </c>
      <c r="AF52" s="5">
        <v>8</v>
      </c>
      <c r="AG52" s="5">
        <v>92093</v>
      </c>
      <c r="AH52" s="5">
        <v>4</v>
      </c>
      <c r="AI52" s="5">
        <v>0.7</v>
      </c>
      <c r="AJ52" s="5">
        <v>2</v>
      </c>
      <c r="AK52" s="5">
        <v>0</v>
      </c>
      <c r="AL52" s="5">
        <v>0</v>
      </c>
      <c r="AM52" s="5">
        <v>1</v>
      </c>
      <c r="AN52" s="5">
        <v>0</v>
      </c>
      <c r="AO52" s="5">
        <v>1</v>
      </c>
      <c r="AP52" s="5">
        <v>0</v>
      </c>
    </row>
    <row r="53" spans="1:42" x14ac:dyDescent="0.25">
      <c r="A53">
        <f t="shared" ca="1" si="0"/>
        <v>59</v>
      </c>
      <c r="B53">
        <f t="shared" ca="1" si="1"/>
        <v>35</v>
      </c>
      <c r="C53">
        <f t="shared" ca="1" si="2"/>
        <v>52</v>
      </c>
      <c r="D53">
        <f t="shared" ca="1" si="3"/>
        <v>95616</v>
      </c>
      <c r="E53">
        <f t="shared" ca="1" si="4"/>
        <v>4</v>
      </c>
      <c r="F53">
        <f t="shared" ca="1" si="5"/>
        <v>1.5</v>
      </c>
      <c r="G53">
        <f t="shared" ca="1" si="6"/>
        <v>1</v>
      </c>
      <c r="H53">
        <f t="shared" ca="1" si="7"/>
        <v>0</v>
      </c>
      <c r="I53">
        <f t="shared" ca="1" si="8"/>
        <v>0</v>
      </c>
      <c r="J53">
        <f t="shared" ca="1" si="9"/>
        <v>0</v>
      </c>
      <c r="K53">
        <f t="shared" ca="1" si="10"/>
        <v>0</v>
      </c>
      <c r="L53">
        <f t="shared" ca="1" si="11"/>
        <v>1</v>
      </c>
      <c r="M53">
        <f t="shared" ca="1" si="12"/>
        <v>1</v>
      </c>
      <c r="W53" s="3">
        <f t="shared" ca="1" si="13"/>
        <v>4326</v>
      </c>
      <c r="AC53" s="5">
        <v>52</v>
      </c>
      <c r="AD53" s="5">
        <v>61</v>
      </c>
      <c r="AE53" s="5">
        <v>37</v>
      </c>
      <c r="AF53" s="5">
        <v>131</v>
      </c>
      <c r="AG53" s="5">
        <v>94720</v>
      </c>
      <c r="AH53" s="5">
        <v>1</v>
      </c>
      <c r="AI53" s="5">
        <v>2.9</v>
      </c>
      <c r="AJ53" s="5">
        <v>1</v>
      </c>
      <c r="AK53" s="5">
        <v>0</v>
      </c>
      <c r="AL53" s="5">
        <v>0</v>
      </c>
      <c r="AM53" s="5">
        <v>0</v>
      </c>
      <c r="AN53" s="5">
        <v>0</v>
      </c>
      <c r="AO53" s="5">
        <v>1</v>
      </c>
      <c r="AP53" s="5">
        <v>0</v>
      </c>
    </row>
    <row r="54" spans="1:42" x14ac:dyDescent="0.25">
      <c r="A54">
        <f t="shared" ca="1" si="0"/>
        <v>32</v>
      </c>
      <c r="B54">
        <f t="shared" ca="1" si="1"/>
        <v>8</v>
      </c>
      <c r="C54">
        <f t="shared" ca="1" si="2"/>
        <v>65</v>
      </c>
      <c r="D54">
        <f t="shared" ca="1" si="3"/>
        <v>95134</v>
      </c>
      <c r="E54">
        <f t="shared" ca="1" si="4"/>
        <v>1</v>
      </c>
      <c r="F54">
        <f t="shared" ca="1" si="5"/>
        <v>1.2</v>
      </c>
      <c r="G54">
        <f t="shared" ca="1" si="6"/>
        <v>1</v>
      </c>
      <c r="H54">
        <f t="shared" ca="1" si="7"/>
        <v>268</v>
      </c>
      <c r="I54">
        <f t="shared" ca="1" si="8"/>
        <v>0</v>
      </c>
      <c r="J54">
        <f t="shared" ca="1" si="9"/>
        <v>0</v>
      </c>
      <c r="K54">
        <f t="shared" ca="1" si="10"/>
        <v>0</v>
      </c>
      <c r="L54">
        <f t="shared" ca="1" si="11"/>
        <v>1</v>
      </c>
      <c r="M54">
        <f t="shared" ca="1" si="12"/>
        <v>0</v>
      </c>
      <c r="W54" s="3">
        <f t="shared" ca="1" si="13"/>
        <v>3276</v>
      </c>
      <c r="AC54" s="5">
        <v>53</v>
      </c>
      <c r="AD54" s="5">
        <v>30</v>
      </c>
      <c r="AE54" s="5">
        <v>6</v>
      </c>
      <c r="AF54" s="5">
        <v>72</v>
      </c>
      <c r="AG54" s="5">
        <v>94005</v>
      </c>
      <c r="AH54" s="5">
        <v>1</v>
      </c>
      <c r="AI54" s="5">
        <v>0.1</v>
      </c>
      <c r="AJ54" s="5">
        <v>1</v>
      </c>
      <c r="AK54" s="5">
        <v>207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</row>
    <row r="55" spans="1:42" x14ac:dyDescent="0.25">
      <c r="A55">
        <f t="shared" ca="1" si="0"/>
        <v>41</v>
      </c>
      <c r="B55">
        <f t="shared" ca="1" si="1"/>
        <v>17</v>
      </c>
      <c r="C55">
        <f t="shared" ca="1" si="2"/>
        <v>81</v>
      </c>
      <c r="D55">
        <f t="shared" ca="1" si="3"/>
        <v>95422</v>
      </c>
      <c r="E55">
        <f t="shared" ca="1" si="4"/>
        <v>1</v>
      </c>
      <c r="F55">
        <f t="shared" ca="1" si="5"/>
        <v>0.8</v>
      </c>
      <c r="G55">
        <f t="shared" ca="1" si="6"/>
        <v>2</v>
      </c>
      <c r="H55">
        <f t="shared" ca="1" si="7"/>
        <v>223</v>
      </c>
      <c r="I55">
        <f t="shared" ca="1" si="8"/>
        <v>0</v>
      </c>
      <c r="J55">
        <f t="shared" ca="1" si="9"/>
        <v>0</v>
      </c>
      <c r="K55">
        <f t="shared" ca="1" si="10"/>
        <v>0</v>
      </c>
      <c r="L55">
        <f t="shared" ca="1" si="11"/>
        <v>1</v>
      </c>
      <c r="M55">
        <f t="shared" ca="1" si="12"/>
        <v>0</v>
      </c>
      <c r="W55" s="3">
        <f t="shared" ca="1" si="13"/>
        <v>3247</v>
      </c>
      <c r="AC55" s="5">
        <v>54</v>
      </c>
      <c r="AD55" s="5">
        <v>50</v>
      </c>
      <c r="AE55" s="5">
        <v>26</v>
      </c>
      <c r="AF55" s="5">
        <v>190</v>
      </c>
      <c r="AG55" s="5">
        <v>90245</v>
      </c>
      <c r="AH55" s="5">
        <v>3</v>
      </c>
      <c r="AI55" s="5">
        <v>2.1</v>
      </c>
      <c r="AJ55" s="5">
        <v>3</v>
      </c>
      <c r="AK55" s="5">
        <v>240</v>
      </c>
      <c r="AL55" s="5">
        <v>1</v>
      </c>
      <c r="AM55" s="5">
        <v>0</v>
      </c>
      <c r="AN55" s="5">
        <v>0</v>
      </c>
      <c r="AO55" s="5">
        <v>1</v>
      </c>
      <c r="AP55" s="5">
        <v>0</v>
      </c>
    </row>
    <row r="56" spans="1:42" x14ac:dyDescent="0.25">
      <c r="A56">
        <f t="shared" ca="1" si="0"/>
        <v>49</v>
      </c>
      <c r="B56">
        <f t="shared" ca="1" si="1"/>
        <v>24</v>
      </c>
      <c r="C56">
        <f t="shared" ca="1" si="2"/>
        <v>70</v>
      </c>
      <c r="D56">
        <f t="shared" ca="1" si="3"/>
        <v>90024</v>
      </c>
      <c r="E56">
        <f t="shared" ca="1" si="4"/>
        <v>1</v>
      </c>
      <c r="F56">
        <f t="shared" ca="1" si="5"/>
        <v>2.9</v>
      </c>
      <c r="G56">
        <f t="shared" ca="1" si="6"/>
        <v>1</v>
      </c>
      <c r="H56">
        <f t="shared" ca="1" si="7"/>
        <v>0</v>
      </c>
      <c r="I56">
        <f t="shared" ca="1" si="8"/>
        <v>0</v>
      </c>
      <c r="J56">
        <f t="shared" ca="1" si="9"/>
        <v>0</v>
      </c>
      <c r="K56">
        <f t="shared" ca="1" si="10"/>
        <v>0</v>
      </c>
      <c r="L56">
        <f t="shared" ca="1" si="11"/>
        <v>0</v>
      </c>
      <c r="M56">
        <f t="shared" ca="1" si="12"/>
        <v>1</v>
      </c>
      <c r="W56" s="3">
        <f t="shared" ca="1" si="13"/>
        <v>1796</v>
      </c>
      <c r="AC56" s="5">
        <v>55</v>
      </c>
      <c r="AD56" s="5">
        <v>29</v>
      </c>
      <c r="AE56" s="5">
        <v>5</v>
      </c>
      <c r="AF56" s="5">
        <v>44</v>
      </c>
      <c r="AG56" s="5">
        <v>95819</v>
      </c>
      <c r="AH56" s="5">
        <v>1</v>
      </c>
      <c r="AI56" s="5">
        <v>0.2</v>
      </c>
      <c r="AJ56" s="5">
        <v>3</v>
      </c>
      <c r="AK56" s="5">
        <v>0</v>
      </c>
      <c r="AL56" s="5">
        <v>0</v>
      </c>
      <c r="AM56" s="5">
        <v>0</v>
      </c>
      <c r="AN56" s="5">
        <v>0</v>
      </c>
      <c r="AO56" s="5">
        <v>1</v>
      </c>
      <c r="AP56" s="5">
        <v>0</v>
      </c>
    </row>
    <row r="57" spans="1:42" x14ac:dyDescent="0.25">
      <c r="A57">
        <f t="shared" ca="1" si="0"/>
        <v>61</v>
      </c>
      <c r="B57">
        <f t="shared" ca="1" si="1"/>
        <v>35</v>
      </c>
      <c r="C57">
        <f t="shared" ca="1" si="2"/>
        <v>53</v>
      </c>
      <c r="D57">
        <f t="shared" ca="1" si="3"/>
        <v>90064</v>
      </c>
      <c r="E57">
        <f t="shared" ca="1" si="4"/>
        <v>1</v>
      </c>
      <c r="F57">
        <f t="shared" ca="1" si="5"/>
        <v>2.8</v>
      </c>
      <c r="G57">
        <f t="shared" ca="1" si="6"/>
        <v>2</v>
      </c>
      <c r="H57">
        <f t="shared" ca="1" si="7"/>
        <v>167</v>
      </c>
      <c r="I57">
        <f t="shared" ca="1" si="8"/>
        <v>0</v>
      </c>
      <c r="J57">
        <f t="shared" ca="1" si="9"/>
        <v>0</v>
      </c>
      <c r="K57">
        <f t="shared" ca="1" si="10"/>
        <v>0</v>
      </c>
      <c r="L57">
        <f t="shared" ca="1" si="11"/>
        <v>1</v>
      </c>
      <c r="M57">
        <f t="shared" ca="1" si="12"/>
        <v>0</v>
      </c>
      <c r="W57" s="3">
        <f t="shared" ca="1" si="13"/>
        <v>3974</v>
      </c>
      <c r="AC57" s="5">
        <v>56</v>
      </c>
      <c r="AD57" s="5">
        <v>41</v>
      </c>
      <c r="AE57" s="5">
        <v>17</v>
      </c>
      <c r="AF57" s="5">
        <v>139</v>
      </c>
      <c r="AG57" s="5">
        <v>94022</v>
      </c>
      <c r="AH57" s="5">
        <v>2</v>
      </c>
      <c r="AI57" s="5">
        <v>8</v>
      </c>
      <c r="AJ57" s="5">
        <v>1</v>
      </c>
      <c r="AK57" s="5">
        <v>0</v>
      </c>
      <c r="AL57" s="5">
        <v>0</v>
      </c>
      <c r="AM57" s="5">
        <v>0</v>
      </c>
      <c r="AN57" s="5">
        <v>0</v>
      </c>
      <c r="AO57" s="5">
        <v>1</v>
      </c>
      <c r="AP57" s="5">
        <v>0</v>
      </c>
    </row>
    <row r="58" spans="1:42" x14ac:dyDescent="0.25">
      <c r="A58">
        <f t="shared" ca="1" si="0"/>
        <v>58</v>
      </c>
      <c r="B58">
        <f t="shared" ca="1" si="1"/>
        <v>33</v>
      </c>
      <c r="C58">
        <f t="shared" ca="1" si="2"/>
        <v>45</v>
      </c>
      <c r="D58">
        <f t="shared" ca="1" si="3"/>
        <v>93010</v>
      </c>
      <c r="E58">
        <f t="shared" ca="1" si="4"/>
        <v>4</v>
      </c>
      <c r="F58">
        <f t="shared" ca="1" si="5"/>
        <v>2.1</v>
      </c>
      <c r="G58">
        <f t="shared" ca="1" si="6"/>
        <v>1</v>
      </c>
      <c r="H58">
        <f t="shared" ca="1" si="7"/>
        <v>0</v>
      </c>
      <c r="I58">
        <f t="shared" ca="1" si="8"/>
        <v>0</v>
      </c>
      <c r="J58">
        <f t="shared" ca="1" si="9"/>
        <v>0</v>
      </c>
      <c r="K58">
        <f t="shared" ca="1" si="10"/>
        <v>0</v>
      </c>
      <c r="L58">
        <f t="shared" ca="1" si="11"/>
        <v>1</v>
      </c>
      <c r="M58">
        <f t="shared" ca="1" si="12"/>
        <v>1</v>
      </c>
      <c r="W58" s="3">
        <f t="shared" ca="1" si="13"/>
        <v>136</v>
      </c>
      <c r="AC58" s="5">
        <v>57</v>
      </c>
      <c r="AD58" s="5">
        <v>55</v>
      </c>
      <c r="AE58" s="5">
        <v>30</v>
      </c>
      <c r="AF58" s="5">
        <v>29</v>
      </c>
      <c r="AG58" s="5">
        <v>94005</v>
      </c>
      <c r="AH58" s="5">
        <v>3</v>
      </c>
      <c r="AI58" s="5">
        <v>0.1</v>
      </c>
      <c r="AJ58" s="5">
        <v>2</v>
      </c>
      <c r="AK58" s="5">
        <v>0</v>
      </c>
      <c r="AL58" s="5">
        <v>0</v>
      </c>
      <c r="AM58" s="5">
        <v>1</v>
      </c>
      <c r="AN58" s="5">
        <v>1</v>
      </c>
      <c r="AO58" s="5">
        <v>1</v>
      </c>
      <c r="AP58" s="5">
        <v>0</v>
      </c>
    </row>
    <row r="59" spans="1:42" x14ac:dyDescent="0.25">
      <c r="A59">
        <f t="shared" ca="1" si="0"/>
        <v>53</v>
      </c>
      <c r="B59">
        <f t="shared" ca="1" si="1"/>
        <v>23</v>
      </c>
      <c r="C59">
        <f t="shared" ca="1" si="2"/>
        <v>8</v>
      </c>
      <c r="D59">
        <f t="shared" ca="1" si="3"/>
        <v>95616</v>
      </c>
      <c r="E59">
        <f t="shared" ca="1" si="4"/>
        <v>4</v>
      </c>
      <c r="F59">
        <f t="shared" ca="1" si="5"/>
        <v>0.4</v>
      </c>
      <c r="G59">
        <f t="shared" ca="1" si="6"/>
        <v>3</v>
      </c>
      <c r="H59">
        <f t="shared" ca="1" si="7"/>
        <v>0</v>
      </c>
      <c r="I59">
        <f t="shared" ca="1" si="8"/>
        <v>0</v>
      </c>
      <c r="J59">
        <f t="shared" ca="1" si="9"/>
        <v>1</v>
      </c>
      <c r="K59">
        <f t="shared" ca="1" si="10"/>
        <v>0</v>
      </c>
      <c r="L59">
        <f t="shared" ca="1" si="11"/>
        <v>1</v>
      </c>
      <c r="M59">
        <f t="shared" ca="1" si="12"/>
        <v>0</v>
      </c>
      <c r="W59" s="3">
        <f t="shared" ca="1" si="13"/>
        <v>4095</v>
      </c>
      <c r="AC59" s="5">
        <v>58</v>
      </c>
      <c r="AD59" s="5">
        <v>56</v>
      </c>
      <c r="AE59" s="5">
        <v>31</v>
      </c>
      <c r="AF59" s="5">
        <v>131</v>
      </c>
      <c r="AG59" s="5">
        <v>95616</v>
      </c>
      <c r="AH59" s="5">
        <v>2</v>
      </c>
      <c r="AI59" s="5">
        <v>1.2</v>
      </c>
      <c r="AJ59" s="5">
        <v>3</v>
      </c>
      <c r="AK59" s="5">
        <v>0</v>
      </c>
      <c r="AL59" s="5">
        <v>1</v>
      </c>
      <c r="AM59" s="5">
        <v>0</v>
      </c>
      <c r="AN59" s="5">
        <v>0</v>
      </c>
      <c r="AO59" s="5">
        <v>0</v>
      </c>
      <c r="AP59" s="5">
        <v>0</v>
      </c>
    </row>
    <row r="60" spans="1:42" x14ac:dyDescent="0.25">
      <c r="A60">
        <f t="shared" ca="1" si="0"/>
        <v>52</v>
      </c>
      <c r="B60">
        <f t="shared" ca="1" si="1"/>
        <v>28</v>
      </c>
      <c r="C60">
        <f t="shared" ca="1" si="2"/>
        <v>118</v>
      </c>
      <c r="D60">
        <f t="shared" ca="1" si="3"/>
        <v>90503</v>
      </c>
      <c r="E60">
        <f t="shared" ca="1" si="4"/>
        <v>2</v>
      </c>
      <c r="F60">
        <f t="shared" ca="1" si="5"/>
        <v>6.8</v>
      </c>
      <c r="G60">
        <f t="shared" ca="1" si="6"/>
        <v>1</v>
      </c>
      <c r="H60">
        <f t="shared" ca="1" si="7"/>
        <v>112</v>
      </c>
      <c r="I60">
        <f t="shared" ca="1" si="8"/>
        <v>0</v>
      </c>
      <c r="J60">
        <f t="shared" ca="1" si="9"/>
        <v>0</v>
      </c>
      <c r="K60">
        <f t="shared" ca="1" si="10"/>
        <v>0</v>
      </c>
      <c r="L60">
        <f t="shared" ca="1" si="11"/>
        <v>1</v>
      </c>
      <c r="M60">
        <f t="shared" ca="1" si="12"/>
        <v>0</v>
      </c>
      <c r="W60" s="3">
        <f t="shared" ca="1" si="13"/>
        <v>510</v>
      </c>
      <c r="AC60" s="5">
        <v>59</v>
      </c>
      <c r="AD60" s="5">
        <v>28</v>
      </c>
      <c r="AE60" s="5">
        <v>2</v>
      </c>
      <c r="AF60" s="5">
        <v>93</v>
      </c>
      <c r="AG60" s="5">
        <v>94065</v>
      </c>
      <c r="AH60" s="5">
        <v>2</v>
      </c>
      <c r="AI60" s="5">
        <v>0.2</v>
      </c>
      <c r="AJ60" s="5">
        <v>1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</row>
    <row r="61" spans="1:42" x14ac:dyDescent="0.25">
      <c r="A61">
        <f t="shared" ca="1" si="0"/>
        <v>52</v>
      </c>
      <c r="B61">
        <f t="shared" ca="1" si="1"/>
        <v>27</v>
      </c>
      <c r="C61">
        <f t="shared" ca="1" si="2"/>
        <v>184</v>
      </c>
      <c r="D61">
        <f t="shared" ca="1" si="3"/>
        <v>90630</v>
      </c>
      <c r="E61">
        <f t="shared" ca="1" si="4"/>
        <v>1</v>
      </c>
      <c r="F61">
        <f t="shared" ca="1" si="5"/>
        <v>8.1</v>
      </c>
      <c r="G61">
        <f t="shared" ca="1" si="6"/>
        <v>1</v>
      </c>
      <c r="H61">
        <f t="shared" ca="1" si="7"/>
        <v>0</v>
      </c>
      <c r="I61">
        <f t="shared" ca="1" si="8"/>
        <v>0</v>
      </c>
      <c r="J61">
        <f t="shared" ca="1" si="9"/>
        <v>0</v>
      </c>
      <c r="K61">
        <f t="shared" ca="1" si="10"/>
        <v>0</v>
      </c>
      <c r="L61">
        <f t="shared" ca="1" si="11"/>
        <v>0</v>
      </c>
      <c r="M61">
        <f t="shared" ca="1" si="12"/>
        <v>0</v>
      </c>
      <c r="W61" s="3">
        <f t="shared" ca="1" si="13"/>
        <v>1891</v>
      </c>
      <c r="AC61" s="5">
        <v>60</v>
      </c>
      <c r="AD61" s="5">
        <v>31</v>
      </c>
      <c r="AE61" s="5">
        <v>5</v>
      </c>
      <c r="AF61" s="5">
        <v>188</v>
      </c>
      <c r="AG61" s="5">
        <v>91320</v>
      </c>
      <c r="AH61" s="5">
        <v>2</v>
      </c>
      <c r="AI61" s="5">
        <v>4.5</v>
      </c>
      <c r="AJ61" s="5">
        <v>1</v>
      </c>
      <c r="AK61" s="5">
        <v>455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</row>
    <row r="62" spans="1:42" x14ac:dyDescent="0.25">
      <c r="A62">
        <f t="shared" ca="1" si="0"/>
        <v>53</v>
      </c>
      <c r="B62">
        <f t="shared" ca="1" si="1"/>
        <v>29</v>
      </c>
      <c r="C62">
        <f t="shared" ca="1" si="2"/>
        <v>154</v>
      </c>
      <c r="D62">
        <f t="shared" ca="1" si="3"/>
        <v>93407</v>
      </c>
      <c r="E62">
        <f t="shared" ca="1" si="4"/>
        <v>4</v>
      </c>
      <c r="F62">
        <f t="shared" ca="1" si="5"/>
        <v>7.4</v>
      </c>
      <c r="G62">
        <f t="shared" ca="1" si="6"/>
        <v>3</v>
      </c>
      <c r="H62">
        <f t="shared" ca="1" si="7"/>
        <v>0</v>
      </c>
      <c r="I62">
        <f t="shared" ca="1" si="8"/>
        <v>1</v>
      </c>
      <c r="J62">
        <f t="shared" ca="1" si="9"/>
        <v>0</v>
      </c>
      <c r="K62">
        <f t="shared" ca="1" si="10"/>
        <v>0</v>
      </c>
      <c r="L62">
        <f t="shared" ca="1" si="11"/>
        <v>0</v>
      </c>
      <c r="M62">
        <f t="shared" ca="1" si="12"/>
        <v>0</v>
      </c>
      <c r="W62" s="3">
        <f t="shared" ca="1" si="13"/>
        <v>1630</v>
      </c>
      <c r="AC62" s="5">
        <v>61</v>
      </c>
      <c r="AD62" s="5">
        <v>49</v>
      </c>
      <c r="AE62" s="5">
        <v>24</v>
      </c>
      <c r="AF62" s="5">
        <v>39</v>
      </c>
      <c r="AG62" s="5">
        <v>90404</v>
      </c>
      <c r="AH62" s="5">
        <v>3</v>
      </c>
      <c r="AI62" s="5">
        <v>1.7</v>
      </c>
      <c r="AJ62" s="5">
        <v>2</v>
      </c>
      <c r="AK62" s="5">
        <v>0</v>
      </c>
      <c r="AL62" s="5">
        <v>0</v>
      </c>
      <c r="AM62" s="5">
        <v>1</v>
      </c>
      <c r="AN62" s="5">
        <v>0</v>
      </c>
      <c r="AO62" s="5">
        <v>1</v>
      </c>
      <c r="AP62" s="5">
        <v>0</v>
      </c>
    </row>
    <row r="63" spans="1:42" x14ac:dyDescent="0.25">
      <c r="A63">
        <f t="shared" ca="1" si="0"/>
        <v>61</v>
      </c>
      <c r="B63">
        <f t="shared" ca="1" si="1"/>
        <v>36</v>
      </c>
      <c r="C63">
        <f t="shared" ca="1" si="2"/>
        <v>89</v>
      </c>
      <c r="D63">
        <f t="shared" ca="1" si="3"/>
        <v>93109</v>
      </c>
      <c r="E63">
        <f t="shared" ca="1" si="4"/>
        <v>3</v>
      </c>
      <c r="F63">
        <f t="shared" ca="1" si="5"/>
        <v>0.5</v>
      </c>
      <c r="G63">
        <f t="shared" ca="1" si="6"/>
        <v>1</v>
      </c>
      <c r="H63">
        <f t="shared" ca="1" si="7"/>
        <v>0</v>
      </c>
      <c r="I63">
        <f t="shared" ca="1" si="8"/>
        <v>0</v>
      </c>
      <c r="J63">
        <f t="shared" ca="1" si="9"/>
        <v>0</v>
      </c>
      <c r="K63">
        <f t="shared" ca="1" si="10"/>
        <v>0</v>
      </c>
      <c r="L63">
        <f t="shared" ca="1" si="11"/>
        <v>1</v>
      </c>
      <c r="M63">
        <f t="shared" ca="1" si="12"/>
        <v>0</v>
      </c>
      <c r="W63" s="3">
        <f t="shared" ca="1" si="13"/>
        <v>4202</v>
      </c>
      <c r="AC63" s="5">
        <v>62</v>
      </c>
      <c r="AD63" s="5">
        <v>47</v>
      </c>
      <c r="AE63" s="5">
        <v>21</v>
      </c>
      <c r="AF63" s="5">
        <v>125</v>
      </c>
      <c r="AG63" s="5">
        <v>93407</v>
      </c>
      <c r="AH63" s="5">
        <v>1</v>
      </c>
      <c r="AI63" s="5">
        <v>5.7</v>
      </c>
      <c r="AJ63" s="5">
        <v>1</v>
      </c>
      <c r="AK63" s="5">
        <v>112</v>
      </c>
      <c r="AL63" s="5">
        <v>0</v>
      </c>
      <c r="AM63" s="5">
        <v>1</v>
      </c>
      <c r="AN63" s="5">
        <v>0</v>
      </c>
      <c r="AO63" s="5">
        <v>0</v>
      </c>
      <c r="AP63" s="5">
        <v>0</v>
      </c>
    </row>
    <row r="64" spans="1:42" x14ac:dyDescent="0.25">
      <c r="A64">
        <f t="shared" ca="1" si="0"/>
        <v>39</v>
      </c>
      <c r="B64">
        <f t="shared" ca="1" si="1"/>
        <v>14</v>
      </c>
      <c r="C64">
        <f t="shared" ca="1" si="2"/>
        <v>80</v>
      </c>
      <c r="D64">
        <f t="shared" ca="1" si="3"/>
        <v>90502</v>
      </c>
      <c r="E64">
        <f t="shared" ca="1" si="4"/>
        <v>2</v>
      </c>
      <c r="F64">
        <f t="shared" ca="1" si="5"/>
        <v>0.4</v>
      </c>
      <c r="G64">
        <f t="shared" ca="1" si="6"/>
        <v>1</v>
      </c>
      <c r="H64">
        <f t="shared" ca="1" si="7"/>
        <v>0</v>
      </c>
      <c r="I64">
        <f t="shared" ca="1" si="8"/>
        <v>0</v>
      </c>
      <c r="J64">
        <f t="shared" ca="1" si="9"/>
        <v>0</v>
      </c>
      <c r="K64">
        <f t="shared" ca="1" si="10"/>
        <v>0</v>
      </c>
      <c r="L64">
        <f t="shared" ca="1" si="11"/>
        <v>0</v>
      </c>
      <c r="M64">
        <f t="shared" ca="1" si="12"/>
        <v>0</v>
      </c>
      <c r="W64" s="3">
        <f t="shared" ca="1" si="13"/>
        <v>3740</v>
      </c>
      <c r="AC64" s="5">
        <v>63</v>
      </c>
      <c r="AD64" s="5">
        <v>42</v>
      </c>
      <c r="AE64" s="5">
        <v>18</v>
      </c>
      <c r="AF64" s="5">
        <v>22</v>
      </c>
      <c r="AG64" s="5">
        <v>90089</v>
      </c>
      <c r="AH64" s="5">
        <v>1</v>
      </c>
      <c r="AI64" s="5">
        <v>1</v>
      </c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</row>
    <row r="65" spans="1:42" x14ac:dyDescent="0.25">
      <c r="A65">
        <f t="shared" ca="1" si="0"/>
        <v>50</v>
      </c>
      <c r="B65">
        <f t="shared" ca="1" si="1"/>
        <v>24</v>
      </c>
      <c r="C65">
        <f t="shared" ca="1" si="2"/>
        <v>130</v>
      </c>
      <c r="D65">
        <f t="shared" ca="1" si="3"/>
        <v>95833</v>
      </c>
      <c r="E65">
        <f t="shared" ca="1" si="4"/>
        <v>1</v>
      </c>
      <c r="F65">
        <f t="shared" ca="1" si="5"/>
        <v>1</v>
      </c>
      <c r="G65">
        <f t="shared" ca="1" si="6"/>
        <v>1</v>
      </c>
      <c r="H65">
        <f t="shared" ca="1" si="7"/>
        <v>0</v>
      </c>
      <c r="I65">
        <f t="shared" ca="1" si="8"/>
        <v>0</v>
      </c>
      <c r="J65">
        <f t="shared" ca="1" si="9"/>
        <v>0</v>
      </c>
      <c r="K65">
        <f t="shared" ca="1" si="10"/>
        <v>0</v>
      </c>
      <c r="L65">
        <f t="shared" ca="1" si="11"/>
        <v>0</v>
      </c>
      <c r="M65">
        <f t="shared" ca="1" si="12"/>
        <v>0</v>
      </c>
      <c r="W65" s="3">
        <f t="shared" ca="1" si="13"/>
        <v>1960</v>
      </c>
      <c r="AC65" s="5">
        <v>64</v>
      </c>
      <c r="AD65" s="5">
        <v>42</v>
      </c>
      <c r="AE65" s="5">
        <v>17</v>
      </c>
      <c r="AF65" s="5">
        <v>32</v>
      </c>
      <c r="AG65" s="5">
        <v>94523</v>
      </c>
      <c r="AH65" s="5">
        <v>4</v>
      </c>
      <c r="AI65" s="5">
        <v>0</v>
      </c>
      <c r="AJ65" s="5">
        <v>2</v>
      </c>
      <c r="AK65" s="5">
        <v>0</v>
      </c>
      <c r="AL65" s="5">
        <v>0</v>
      </c>
      <c r="AM65" s="5">
        <v>0</v>
      </c>
      <c r="AN65" s="5">
        <v>0</v>
      </c>
      <c r="AO65" s="5">
        <v>1</v>
      </c>
      <c r="AP65" s="5">
        <v>0</v>
      </c>
    </row>
    <row r="66" spans="1:42" x14ac:dyDescent="0.25">
      <c r="A66">
        <f t="shared" ca="1" si="0"/>
        <v>27</v>
      </c>
      <c r="B66">
        <f t="shared" ca="1" si="1"/>
        <v>3</v>
      </c>
      <c r="C66">
        <f t="shared" ca="1" si="2"/>
        <v>135</v>
      </c>
      <c r="D66">
        <f t="shared" ca="1" si="3"/>
        <v>93108</v>
      </c>
      <c r="E66">
        <f t="shared" ca="1" si="4"/>
        <v>3</v>
      </c>
      <c r="F66">
        <f t="shared" ca="1" si="5"/>
        <v>2.7</v>
      </c>
      <c r="G66">
        <f t="shared" ca="1" si="6"/>
        <v>3</v>
      </c>
      <c r="H66">
        <f t="shared" ca="1" si="7"/>
        <v>449</v>
      </c>
      <c r="I66">
        <f t="shared" ca="1" si="8"/>
        <v>1</v>
      </c>
      <c r="J66">
        <f t="shared" ca="1" si="9"/>
        <v>0</v>
      </c>
      <c r="K66">
        <f t="shared" ca="1" si="10"/>
        <v>0</v>
      </c>
      <c r="L66">
        <f t="shared" ca="1" si="11"/>
        <v>0</v>
      </c>
      <c r="M66">
        <f t="shared" ca="1" si="12"/>
        <v>1</v>
      </c>
      <c r="W66" s="3">
        <f t="shared" ca="1" si="13"/>
        <v>3777</v>
      </c>
      <c r="AC66" s="5">
        <v>65</v>
      </c>
      <c r="AD66" s="5">
        <v>47</v>
      </c>
      <c r="AE66" s="5">
        <v>23</v>
      </c>
      <c r="AF66" s="5">
        <v>105</v>
      </c>
      <c r="AG66" s="5">
        <v>90024</v>
      </c>
      <c r="AH66" s="5">
        <v>2</v>
      </c>
      <c r="AI66" s="5">
        <v>3.3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</row>
    <row r="67" spans="1:42" x14ac:dyDescent="0.25">
      <c r="A67">
        <f t="shared" ref="A67:A130" ca="1" si="14">VLOOKUP($W67,$AC$2:$AQ$5971,2,TRUE)</f>
        <v>44</v>
      </c>
      <c r="B67">
        <f t="shared" ref="B67:B130" ca="1" si="15">VLOOKUP($W67,$AC$2:$AQ$5971,3,TRUE)</f>
        <v>19</v>
      </c>
      <c r="C67">
        <f t="shared" ref="C67:C130" ca="1" si="16">VLOOKUP($W67,$AC$2:$AQ$5971,4,TRUE)</f>
        <v>30</v>
      </c>
      <c r="D67">
        <f t="shared" ref="D67:D130" ca="1" si="17">VLOOKUP($W67,$AC$2:$AQ$5971,5,TRUE)</f>
        <v>94501</v>
      </c>
      <c r="E67">
        <f t="shared" ref="E67:E130" ca="1" si="18">VLOOKUP($W67,$AC$2:$AQ$5971,6,TRUE)</f>
        <v>1</v>
      </c>
      <c r="F67">
        <f t="shared" ref="F67:F130" ca="1" si="19">VLOOKUP($W67,$AC$2:$AQ$5971,7,TRUE)</f>
        <v>0.6</v>
      </c>
      <c r="G67">
        <f t="shared" ref="G67:G130" ca="1" si="20">VLOOKUP($W67,$AC$2:$AQ$5971,8,TRUE)</f>
        <v>3</v>
      </c>
      <c r="H67">
        <f t="shared" ref="H67:H130" ca="1" si="21">VLOOKUP($W67,$AC$2:$AQ$5971,9,TRUE)</f>
        <v>0</v>
      </c>
      <c r="I67">
        <f t="shared" ref="I67:I130" ca="1" si="22">VLOOKUP($W67,$AC$2:$AQ$5971,10,TRUE)</f>
        <v>0</v>
      </c>
      <c r="J67">
        <f t="shared" ref="J67:J130" ca="1" si="23">VLOOKUP($W67,$AC$2:$AQ$5971,11,TRUE)</f>
        <v>0</v>
      </c>
      <c r="K67">
        <f t="shared" ref="K67:K130" ca="1" si="24">VLOOKUP($W67,$AC$2:$AQ$5971,12,TRUE)</f>
        <v>0</v>
      </c>
      <c r="L67">
        <f t="shared" ref="L67:L130" ca="1" si="25">VLOOKUP($W67,$AC$2:$AQ$5971,13,TRUE)</f>
        <v>1</v>
      </c>
      <c r="M67">
        <f t="shared" ref="M67:M130" ca="1" si="26">VLOOKUP($W67,$AC$2:$AQ$5971,14,TRUE)</f>
        <v>0</v>
      </c>
      <c r="W67" s="3">
        <f t="shared" ref="W67:W130" ca="1" si="27">RANDBETWEEN(1,5000)</f>
        <v>1930</v>
      </c>
      <c r="AC67" s="5">
        <v>66</v>
      </c>
      <c r="AD67" s="5">
        <v>59</v>
      </c>
      <c r="AE67" s="5">
        <v>35</v>
      </c>
      <c r="AF67" s="5">
        <v>131</v>
      </c>
      <c r="AG67" s="5">
        <v>91360</v>
      </c>
      <c r="AH67" s="5">
        <v>1</v>
      </c>
      <c r="AI67" s="5">
        <v>3.8</v>
      </c>
      <c r="AJ67" s="5">
        <v>1</v>
      </c>
      <c r="AK67" s="5">
        <v>0</v>
      </c>
      <c r="AL67" s="5">
        <v>0</v>
      </c>
      <c r="AM67" s="5">
        <v>0</v>
      </c>
      <c r="AN67" s="5">
        <v>0</v>
      </c>
      <c r="AO67" s="5">
        <v>1</v>
      </c>
      <c r="AP67" s="5">
        <v>1</v>
      </c>
    </row>
    <row r="68" spans="1:42" x14ac:dyDescent="0.25">
      <c r="A68">
        <f t="shared" ca="1" si="14"/>
        <v>47</v>
      </c>
      <c r="B68">
        <f t="shared" ca="1" si="15"/>
        <v>21</v>
      </c>
      <c r="C68">
        <f t="shared" ca="1" si="16"/>
        <v>42</v>
      </c>
      <c r="D68">
        <f t="shared" ca="1" si="17"/>
        <v>95841</v>
      </c>
      <c r="E68">
        <f t="shared" ca="1" si="18"/>
        <v>4</v>
      </c>
      <c r="F68">
        <f t="shared" ca="1" si="19"/>
        <v>0.1</v>
      </c>
      <c r="G68">
        <f t="shared" ca="1" si="20"/>
        <v>1</v>
      </c>
      <c r="H68">
        <f t="shared" ca="1" si="21"/>
        <v>0</v>
      </c>
      <c r="I68">
        <f t="shared" ca="1" si="22"/>
        <v>0</v>
      </c>
      <c r="J68">
        <f t="shared" ca="1" si="23"/>
        <v>0</v>
      </c>
      <c r="K68">
        <f t="shared" ca="1" si="24"/>
        <v>0</v>
      </c>
      <c r="L68">
        <f t="shared" ca="1" si="25"/>
        <v>1</v>
      </c>
      <c r="M68">
        <f t="shared" ca="1" si="26"/>
        <v>1</v>
      </c>
      <c r="W68" s="3">
        <f t="shared" ca="1" si="27"/>
        <v>3603</v>
      </c>
      <c r="AC68" s="5">
        <v>67</v>
      </c>
      <c r="AD68" s="5">
        <v>62</v>
      </c>
      <c r="AE68" s="5">
        <v>36</v>
      </c>
      <c r="AF68" s="5">
        <v>105</v>
      </c>
      <c r="AG68" s="5">
        <v>95670</v>
      </c>
      <c r="AH68" s="5">
        <v>2</v>
      </c>
      <c r="AI68" s="5">
        <v>2.8</v>
      </c>
      <c r="AJ68" s="5">
        <v>1</v>
      </c>
      <c r="AK68" s="5">
        <v>336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</row>
    <row r="69" spans="1:42" x14ac:dyDescent="0.25">
      <c r="A69">
        <f t="shared" ca="1" si="14"/>
        <v>45</v>
      </c>
      <c r="B69">
        <f t="shared" ca="1" si="15"/>
        <v>20</v>
      </c>
      <c r="C69">
        <f t="shared" ca="1" si="16"/>
        <v>89</v>
      </c>
      <c r="D69">
        <f t="shared" ca="1" si="17"/>
        <v>93311</v>
      </c>
      <c r="E69">
        <f t="shared" ca="1" si="18"/>
        <v>4</v>
      </c>
      <c r="F69">
        <f t="shared" ca="1" si="19"/>
        <v>1.9</v>
      </c>
      <c r="G69">
        <f t="shared" ca="1" si="20"/>
        <v>3</v>
      </c>
      <c r="H69">
        <f t="shared" ca="1" si="21"/>
        <v>0</v>
      </c>
      <c r="I69">
        <f t="shared" ca="1" si="22"/>
        <v>0</v>
      </c>
      <c r="J69">
        <f t="shared" ca="1" si="23"/>
        <v>0</v>
      </c>
      <c r="K69">
        <f t="shared" ca="1" si="24"/>
        <v>0</v>
      </c>
      <c r="L69">
        <f t="shared" ca="1" si="25"/>
        <v>1</v>
      </c>
      <c r="M69">
        <f t="shared" ca="1" si="26"/>
        <v>0</v>
      </c>
      <c r="W69" s="3">
        <f t="shared" ca="1" si="27"/>
        <v>413</v>
      </c>
      <c r="AC69" s="5">
        <v>68</v>
      </c>
      <c r="AD69" s="5">
        <v>53</v>
      </c>
      <c r="AE69" s="5">
        <v>23</v>
      </c>
      <c r="AF69" s="5">
        <v>45</v>
      </c>
      <c r="AG69" s="5">
        <v>95123</v>
      </c>
      <c r="AH69" s="5">
        <v>4</v>
      </c>
      <c r="AI69" s="5">
        <v>2</v>
      </c>
      <c r="AJ69" s="5">
        <v>3</v>
      </c>
      <c r="AK69" s="5">
        <v>132</v>
      </c>
      <c r="AL69" s="5">
        <v>0</v>
      </c>
      <c r="AM69" s="5">
        <v>1</v>
      </c>
      <c r="AN69" s="5">
        <v>0</v>
      </c>
      <c r="AO69" s="5">
        <v>0</v>
      </c>
      <c r="AP69" s="5">
        <v>0</v>
      </c>
    </row>
    <row r="70" spans="1:42" x14ac:dyDescent="0.25">
      <c r="A70">
        <f t="shared" ca="1" si="14"/>
        <v>65</v>
      </c>
      <c r="B70">
        <f t="shared" ca="1" si="15"/>
        <v>40</v>
      </c>
      <c r="C70">
        <f t="shared" ca="1" si="16"/>
        <v>59</v>
      </c>
      <c r="D70">
        <f t="shared" ca="1" si="17"/>
        <v>94022</v>
      </c>
      <c r="E70">
        <f t="shared" ca="1" si="18"/>
        <v>3</v>
      </c>
      <c r="F70">
        <f t="shared" ca="1" si="19"/>
        <v>2.4</v>
      </c>
      <c r="G70">
        <f t="shared" ca="1" si="20"/>
        <v>1</v>
      </c>
      <c r="H70">
        <f t="shared" ca="1" si="21"/>
        <v>0</v>
      </c>
      <c r="I70">
        <f t="shared" ca="1" si="22"/>
        <v>0</v>
      </c>
      <c r="J70">
        <f t="shared" ca="1" si="23"/>
        <v>0</v>
      </c>
      <c r="K70">
        <f t="shared" ca="1" si="24"/>
        <v>0</v>
      </c>
      <c r="L70">
        <f t="shared" ca="1" si="25"/>
        <v>0</v>
      </c>
      <c r="M70">
        <f t="shared" ca="1" si="26"/>
        <v>0</v>
      </c>
      <c r="W70" s="3">
        <f t="shared" ca="1" si="27"/>
        <v>4712</v>
      </c>
      <c r="AC70" s="5">
        <v>69</v>
      </c>
      <c r="AD70" s="5">
        <v>47</v>
      </c>
      <c r="AE70" s="5">
        <v>21</v>
      </c>
      <c r="AF70" s="5">
        <v>60</v>
      </c>
      <c r="AG70" s="5">
        <v>93407</v>
      </c>
      <c r="AH70" s="5">
        <v>3</v>
      </c>
      <c r="AI70" s="5">
        <v>2.1</v>
      </c>
      <c r="AJ70" s="5">
        <v>1</v>
      </c>
      <c r="AK70" s="5">
        <v>0</v>
      </c>
      <c r="AL70" s="5">
        <v>0</v>
      </c>
      <c r="AM70" s="5">
        <v>0</v>
      </c>
      <c r="AN70" s="5">
        <v>0</v>
      </c>
      <c r="AO70" s="5">
        <v>1</v>
      </c>
      <c r="AP70" s="5">
        <v>1</v>
      </c>
    </row>
    <row r="71" spans="1:42" x14ac:dyDescent="0.25">
      <c r="A71">
        <f t="shared" ca="1" si="14"/>
        <v>59</v>
      </c>
      <c r="B71">
        <f t="shared" ca="1" si="15"/>
        <v>35</v>
      </c>
      <c r="C71">
        <f t="shared" ca="1" si="16"/>
        <v>93</v>
      </c>
      <c r="D71">
        <f t="shared" ca="1" si="17"/>
        <v>94301</v>
      </c>
      <c r="E71">
        <f t="shared" ca="1" si="18"/>
        <v>2</v>
      </c>
      <c r="F71">
        <f t="shared" ca="1" si="19"/>
        <v>1.6</v>
      </c>
      <c r="G71">
        <f t="shared" ca="1" si="20"/>
        <v>1</v>
      </c>
      <c r="H71">
        <f t="shared" ca="1" si="21"/>
        <v>0</v>
      </c>
      <c r="I71">
        <f t="shared" ca="1" si="22"/>
        <v>0</v>
      </c>
      <c r="J71">
        <f t="shared" ca="1" si="23"/>
        <v>0</v>
      </c>
      <c r="K71">
        <f t="shared" ca="1" si="24"/>
        <v>0</v>
      </c>
      <c r="L71">
        <f t="shared" ca="1" si="25"/>
        <v>0</v>
      </c>
      <c r="M71">
        <f t="shared" ca="1" si="26"/>
        <v>1</v>
      </c>
      <c r="W71" s="3">
        <f t="shared" ca="1" si="27"/>
        <v>4033</v>
      </c>
      <c r="AC71" s="5">
        <v>70</v>
      </c>
      <c r="AD71" s="5">
        <v>53</v>
      </c>
      <c r="AE71" s="5">
        <v>29</v>
      </c>
      <c r="AF71" s="5">
        <v>20</v>
      </c>
      <c r="AG71" s="5">
        <v>90045</v>
      </c>
      <c r="AH71" s="5">
        <v>4</v>
      </c>
      <c r="AI71" s="5">
        <v>0.2</v>
      </c>
      <c r="AJ71" s="5">
        <v>1</v>
      </c>
      <c r="AK71" s="5">
        <v>0</v>
      </c>
      <c r="AL71" s="5">
        <v>0</v>
      </c>
      <c r="AM71" s="5">
        <v>0</v>
      </c>
      <c r="AN71" s="5">
        <v>0</v>
      </c>
      <c r="AO71" s="5">
        <v>1</v>
      </c>
      <c r="AP71" s="5">
        <v>0</v>
      </c>
    </row>
    <row r="72" spans="1:42" x14ac:dyDescent="0.25">
      <c r="A72">
        <f t="shared" ca="1" si="14"/>
        <v>64</v>
      </c>
      <c r="B72">
        <f t="shared" ca="1" si="15"/>
        <v>40</v>
      </c>
      <c r="C72">
        <f t="shared" ca="1" si="16"/>
        <v>131</v>
      </c>
      <c r="D72">
        <f t="shared" ca="1" si="17"/>
        <v>91103</v>
      </c>
      <c r="E72">
        <f t="shared" ca="1" si="18"/>
        <v>1</v>
      </c>
      <c r="F72">
        <f t="shared" ca="1" si="19"/>
        <v>3.8</v>
      </c>
      <c r="G72">
        <f t="shared" ca="1" si="20"/>
        <v>1</v>
      </c>
      <c r="H72">
        <f t="shared" ca="1" si="21"/>
        <v>0</v>
      </c>
      <c r="I72">
        <f t="shared" ca="1" si="22"/>
        <v>0</v>
      </c>
      <c r="J72">
        <f t="shared" ca="1" si="23"/>
        <v>0</v>
      </c>
      <c r="K72">
        <f t="shared" ca="1" si="24"/>
        <v>0</v>
      </c>
      <c r="L72">
        <f t="shared" ca="1" si="25"/>
        <v>0</v>
      </c>
      <c r="M72">
        <f t="shared" ca="1" si="26"/>
        <v>0</v>
      </c>
      <c r="W72" s="3">
        <f t="shared" ca="1" si="27"/>
        <v>3262</v>
      </c>
      <c r="AC72" s="5">
        <v>71</v>
      </c>
      <c r="AD72" s="5">
        <v>42</v>
      </c>
      <c r="AE72" s="5">
        <v>18</v>
      </c>
      <c r="AF72" s="5">
        <v>115</v>
      </c>
      <c r="AG72" s="5">
        <v>91335</v>
      </c>
      <c r="AH72" s="5">
        <v>1</v>
      </c>
      <c r="AI72" s="5">
        <v>3.5</v>
      </c>
      <c r="AJ72" s="5">
        <v>1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1</v>
      </c>
    </row>
    <row r="73" spans="1:42" x14ac:dyDescent="0.25">
      <c r="A73">
        <f t="shared" ca="1" si="14"/>
        <v>62</v>
      </c>
      <c r="B73">
        <f t="shared" ca="1" si="15"/>
        <v>37</v>
      </c>
      <c r="C73">
        <f t="shared" ca="1" si="16"/>
        <v>32</v>
      </c>
      <c r="D73">
        <f t="shared" ca="1" si="17"/>
        <v>90266</v>
      </c>
      <c r="E73">
        <f t="shared" ca="1" si="18"/>
        <v>3</v>
      </c>
      <c r="F73">
        <f t="shared" ca="1" si="19"/>
        <v>0.2</v>
      </c>
      <c r="G73">
        <f t="shared" ca="1" si="20"/>
        <v>1</v>
      </c>
      <c r="H73">
        <f t="shared" ca="1" si="21"/>
        <v>0</v>
      </c>
      <c r="I73">
        <f t="shared" ca="1" si="22"/>
        <v>0</v>
      </c>
      <c r="J73">
        <f t="shared" ca="1" si="23"/>
        <v>1</v>
      </c>
      <c r="K73">
        <f t="shared" ca="1" si="24"/>
        <v>0</v>
      </c>
      <c r="L73">
        <f t="shared" ca="1" si="25"/>
        <v>0</v>
      </c>
      <c r="M73">
        <f t="shared" ca="1" si="26"/>
        <v>1</v>
      </c>
      <c r="W73" s="3">
        <f t="shared" ca="1" si="27"/>
        <v>2033</v>
      </c>
      <c r="AC73" s="5">
        <v>72</v>
      </c>
      <c r="AD73" s="5">
        <v>53</v>
      </c>
      <c r="AE73" s="5">
        <v>29</v>
      </c>
      <c r="AF73" s="5">
        <v>69</v>
      </c>
      <c r="AG73" s="5">
        <v>93907</v>
      </c>
      <c r="AH73" s="5">
        <v>4</v>
      </c>
      <c r="AI73" s="5">
        <v>1</v>
      </c>
      <c r="AJ73" s="5">
        <v>2</v>
      </c>
      <c r="AK73" s="5">
        <v>0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</row>
    <row r="74" spans="1:42" x14ac:dyDescent="0.25">
      <c r="A74">
        <f t="shared" ca="1" si="14"/>
        <v>50</v>
      </c>
      <c r="B74">
        <f t="shared" ca="1" si="15"/>
        <v>24</v>
      </c>
      <c r="C74">
        <f t="shared" ca="1" si="16"/>
        <v>83</v>
      </c>
      <c r="D74">
        <f t="shared" ca="1" si="17"/>
        <v>92333</v>
      </c>
      <c r="E74">
        <f t="shared" ca="1" si="18"/>
        <v>3</v>
      </c>
      <c r="F74">
        <f t="shared" ca="1" si="19"/>
        <v>3</v>
      </c>
      <c r="G74">
        <f t="shared" ca="1" si="20"/>
        <v>2</v>
      </c>
      <c r="H74">
        <f t="shared" ca="1" si="21"/>
        <v>0</v>
      </c>
      <c r="I74">
        <f t="shared" ca="1" si="22"/>
        <v>0</v>
      </c>
      <c r="J74">
        <f t="shared" ca="1" si="23"/>
        <v>0</v>
      </c>
      <c r="K74">
        <f t="shared" ca="1" si="24"/>
        <v>0</v>
      </c>
      <c r="L74">
        <f t="shared" ca="1" si="25"/>
        <v>0</v>
      </c>
      <c r="M74">
        <f t="shared" ca="1" si="26"/>
        <v>1</v>
      </c>
      <c r="W74" s="3">
        <f t="shared" ca="1" si="27"/>
        <v>4817</v>
      </c>
      <c r="AC74" s="5">
        <v>73</v>
      </c>
      <c r="AD74" s="5">
        <v>44</v>
      </c>
      <c r="AE74" s="5">
        <v>20</v>
      </c>
      <c r="AF74" s="5">
        <v>130</v>
      </c>
      <c r="AG74" s="5">
        <v>92007</v>
      </c>
      <c r="AH74" s="5">
        <v>1</v>
      </c>
      <c r="AI74" s="5">
        <v>5</v>
      </c>
      <c r="AJ74" s="5">
        <v>1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</v>
      </c>
    </row>
    <row r="75" spans="1:42" x14ac:dyDescent="0.25">
      <c r="A75">
        <f t="shared" ca="1" si="14"/>
        <v>50</v>
      </c>
      <c r="B75">
        <f t="shared" ca="1" si="15"/>
        <v>25</v>
      </c>
      <c r="C75">
        <f t="shared" ca="1" si="16"/>
        <v>112</v>
      </c>
      <c r="D75">
        <f t="shared" ca="1" si="17"/>
        <v>92154</v>
      </c>
      <c r="E75">
        <f t="shared" ca="1" si="18"/>
        <v>1</v>
      </c>
      <c r="F75">
        <f t="shared" ca="1" si="19"/>
        <v>0.6</v>
      </c>
      <c r="G75">
        <f t="shared" ca="1" si="20"/>
        <v>1</v>
      </c>
      <c r="H75">
        <f t="shared" ca="1" si="21"/>
        <v>0</v>
      </c>
      <c r="I75">
        <f t="shared" ca="1" si="22"/>
        <v>0</v>
      </c>
      <c r="J75">
        <f t="shared" ca="1" si="23"/>
        <v>0</v>
      </c>
      <c r="K75">
        <f t="shared" ca="1" si="24"/>
        <v>0</v>
      </c>
      <c r="L75">
        <f t="shared" ca="1" si="25"/>
        <v>0</v>
      </c>
      <c r="M75">
        <f t="shared" ca="1" si="26"/>
        <v>0</v>
      </c>
      <c r="W75" s="3">
        <f t="shared" ca="1" si="27"/>
        <v>3713</v>
      </c>
      <c r="AC75" s="5">
        <v>74</v>
      </c>
      <c r="AD75" s="5">
        <v>41</v>
      </c>
      <c r="AE75" s="5">
        <v>16</v>
      </c>
      <c r="AF75" s="5">
        <v>85</v>
      </c>
      <c r="AG75" s="5">
        <v>94606</v>
      </c>
      <c r="AH75" s="5">
        <v>1</v>
      </c>
      <c r="AI75" s="5">
        <v>4</v>
      </c>
      <c r="AJ75" s="5">
        <v>3</v>
      </c>
      <c r="AK75" s="5">
        <v>0</v>
      </c>
      <c r="AL75" s="5">
        <v>0</v>
      </c>
      <c r="AM75" s="5">
        <v>0</v>
      </c>
      <c r="AN75" s="5">
        <v>0</v>
      </c>
      <c r="AO75" s="5">
        <v>1</v>
      </c>
      <c r="AP75" s="5">
        <v>1</v>
      </c>
    </row>
    <row r="76" spans="1:42" x14ac:dyDescent="0.25">
      <c r="A76">
        <f t="shared" ca="1" si="14"/>
        <v>35</v>
      </c>
      <c r="B76">
        <f t="shared" ca="1" si="15"/>
        <v>5</v>
      </c>
      <c r="C76">
        <f t="shared" ca="1" si="16"/>
        <v>108</v>
      </c>
      <c r="D76">
        <f t="shared" ca="1" si="17"/>
        <v>90630</v>
      </c>
      <c r="E76">
        <f t="shared" ca="1" si="18"/>
        <v>2</v>
      </c>
      <c r="F76">
        <f t="shared" ca="1" si="19"/>
        <v>2.75</v>
      </c>
      <c r="G76">
        <f t="shared" ca="1" si="20"/>
        <v>3</v>
      </c>
      <c r="H76">
        <f t="shared" ca="1" si="21"/>
        <v>0</v>
      </c>
      <c r="I76">
        <f t="shared" ca="1" si="22"/>
        <v>1</v>
      </c>
      <c r="J76">
        <f t="shared" ca="1" si="23"/>
        <v>1</v>
      </c>
      <c r="K76">
        <f t="shared" ca="1" si="24"/>
        <v>0</v>
      </c>
      <c r="L76">
        <f t="shared" ca="1" si="25"/>
        <v>0</v>
      </c>
      <c r="M76">
        <f t="shared" ca="1" si="26"/>
        <v>0</v>
      </c>
      <c r="W76" s="3">
        <f t="shared" ca="1" si="27"/>
        <v>4703</v>
      </c>
      <c r="AC76" s="5">
        <v>75</v>
      </c>
      <c r="AD76" s="5">
        <v>28</v>
      </c>
      <c r="AE76" s="5">
        <v>3</v>
      </c>
      <c r="AF76" s="5">
        <v>135</v>
      </c>
      <c r="AG76" s="5">
        <v>94611</v>
      </c>
      <c r="AH76" s="5">
        <v>2</v>
      </c>
      <c r="AI76" s="5">
        <v>3.3</v>
      </c>
      <c r="AJ76" s="5">
        <v>1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1</v>
      </c>
    </row>
    <row r="77" spans="1:42" x14ac:dyDescent="0.25">
      <c r="A77">
        <f t="shared" ca="1" si="14"/>
        <v>37</v>
      </c>
      <c r="B77">
        <f t="shared" ca="1" si="15"/>
        <v>13</v>
      </c>
      <c r="C77">
        <f t="shared" ca="1" si="16"/>
        <v>73</v>
      </c>
      <c r="D77">
        <f t="shared" ca="1" si="17"/>
        <v>95758</v>
      </c>
      <c r="E77">
        <f t="shared" ca="1" si="18"/>
        <v>4</v>
      </c>
      <c r="F77">
        <f t="shared" ca="1" si="19"/>
        <v>2.4</v>
      </c>
      <c r="G77">
        <f t="shared" ca="1" si="20"/>
        <v>1</v>
      </c>
      <c r="H77">
        <f t="shared" ca="1" si="21"/>
        <v>0</v>
      </c>
      <c r="I77">
        <f t="shared" ca="1" si="22"/>
        <v>0</v>
      </c>
      <c r="J77">
        <f t="shared" ca="1" si="23"/>
        <v>0</v>
      </c>
      <c r="K77">
        <f t="shared" ca="1" si="24"/>
        <v>0</v>
      </c>
      <c r="L77">
        <f t="shared" ca="1" si="25"/>
        <v>0</v>
      </c>
      <c r="M77">
        <f t="shared" ca="1" si="26"/>
        <v>0</v>
      </c>
      <c r="W77" s="3">
        <f t="shared" ca="1" si="27"/>
        <v>1572</v>
      </c>
      <c r="AC77" s="5">
        <v>76</v>
      </c>
      <c r="AD77" s="5">
        <v>31</v>
      </c>
      <c r="AE77" s="5">
        <v>7</v>
      </c>
      <c r="AF77" s="5">
        <v>135</v>
      </c>
      <c r="AG77" s="5">
        <v>94901</v>
      </c>
      <c r="AH77" s="5">
        <v>4</v>
      </c>
      <c r="AI77" s="5">
        <v>3.8</v>
      </c>
      <c r="AJ77" s="5">
        <v>2</v>
      </c>
      <c r="AK77" s="5">
        <v>0</v>
      </c>
      <c r="AL77" s="5">
        <v>1</v>
      </c>
      <c r="AM77" s="5">
        <v>0</v>
      </c>
      <c r="AN77" s="5">
        <v>1</v>
      </c>
      <c r="AO77" s="5">
        <v>1</v>
      </c>
      <c r="AP77" s="5">
        <v>1</v>
      </c>
    </row>
    <row r="78" spans="1:42" x14ac:dyDescent="0.25">
      <c r="A78">
        <f t="shared" ca="1" si="14"/>
        <v>53</v>
      </c>
      <c r="B78">
        <f t="shared" ca="1" si="15"/>
        <v>27</v>
      </c>
      <c r="C78">
        <f t="shared" ca="1" si="16"/>
        <v>62</v>
      </c>
      <c r="D78">
        <f t="shared" ca="1" si="17"/>
        <v>95070</v>
      </c>
      <c r="E78">
        <f t="shared" ca="1" si="18"/>
        <v>3</v>
      </c>
      <c r="F78">
        <f t="shared" ca="1" si="19"/>
        <v>3</v>
      </c>
      <c r="G78">
        <f t="shared" ca="1" si="20"/>
        <v>2</v>
      </c>
      <c r="H78">
        <f t="shared" ca="1" si="21"/>
        <v>0</v>
      </c>
      <c r="I78">
        <f t="shared" ca="1" si="22"/>
        <v>0</v>
      </c>
      <c r="J78">
        <f t="shared" ca="1" si="23"/>
        <v>1</v>
      </c>
      <c r="K78">
        <f t="shared" ca="1" si="24"/>
        <v>0</v>
      </c>
      <c r="L78">
        <f t="shared" ca="1" si="25"/>
        <v>0</v>
      </c>
      <c r="M78">
        <f t="shared" ca="1" si="26"/>
        <v>0</v>
      </c>
      <c r="W78" s="3">
        <f t="shared" ca="1" si="27"/>
        <v>3684</v>
      </c>
      <c r="AC78" s="5">
        <v>77</v>
      </c>
      <c r="AD78" s="5">
        <v>58</v>
      </c>
      <c r="AE78" s="5">
        <v>32</v>
      </c>
      <c r="AF78" s="5">
        <v>12</v>
      </c>
      <c r="AG78" s="5">
        <v>91320</v>
      </c>
      <c r="AH78" s="5">
        <v>3</v>
      </c>
      <c r="AI78" s="5">
        <v>0.3</v>
      </c>
      <c r="AJ78" s="5">
        <v>3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</row>
    <row r="79" spans="1:42" x14ac:dyDescent="0.25">
      <c r="A79">
        <f t="shared" ca="1" si="14"/>
        <v>36</v>
      </c>
      <c r="B79">
        <f t="shared" ca="1" si="15"/>
        <v>10</v>
      </c>
      <c r="C79">
        <f t="shared" ca="1" si="16"/>
        <v>179</v>
      </c>
      <c r="D79">
        <f t="shared" ca="1" si="17"/>
        <v>94542</v>
      </c>
      <c r="E79">
        <f t="shared" ca="1" si="18"/>
        <v>3</v>
      </c>
      <c r="F79">
        <f t="shared" ca="1" si="19"/>
        <v>6.6</v>
      </c>
      <c r="G79">
        <f t="shared" ca="1" si="20"/>
        <v>1</v>
      </c>
      <c r="H79">
        <f t="shared" ca="1" si="21"/>
        <v>0</v>
      </c>
      <c r="I79">
        <f t="shared" ca="1" si="22"/>
        <v>1</v>
      </c>
      <c r="J79">
        <f t="shared" ca="1" si="23"/>
        <v>0</v>
      </c>
      <c r="K79">
        <f t="shared" ca="1" si="24"/>
        <v>0</v>
      </c>
      <c r="L79">
        <f t="shared" ca="1" si="25"/>
        <v>1</v>
      </c>
      <c r="M79">
        <f t="shared" ca="1" si="26"/>
        <v>0</v>
      </c>
      <c r="W79" s="3">
        <f t="shared" ca="1" si="27"/>
        <v>401</v>
      </c>
      <c r="AC79" s="5">
        <v>78</v>
      </c>
      <c r="AD79" s="5">
        <v>46</v>
      </c>
      <c r="AE79" s="5">
        <v>20</v>
      </c>
      <c r="AF79" s="5">
        <v>29</v>
      </c>
      <c r="AG79" s="5">
        <v>92220</v>
      </c>
      <c r="AH79" s="5">
        <v>3</v>
      </c>
      <c r="AI79" s="5">
        <v>0.5</v>
      </c>
      <c r="AJ79" s="5">
        <v>2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</row>
    <row r="80" spans="1:42" x14ac:dyDescent="0.25">
      <c r="A80">
        <f t="shared" ca="1" si="14"/>
        <v>47</v>
      </c>
      <c r="B80">
        <f t="shared" ca="1" si="15"/>
        <v>23</v>
      </c>
      <c r="C80">
        <f t="shared" ca="1" si="16"/>
        <v>65</v>
      </c>
      <c r="D80">
        <f t="shared" ca="1" si="17"/>
        <v>93943</v>
      </c>
      <c r="E80">
        <f t="shared" ca="1" si="18"/>
        <v>1</v>
      </c>
      <c r="F80">
        <f t="shared" ca="1" si="19"/>
        <v>0</v>
      </c>
      <c r="G80">
        <f t="shared" ca="1" si="20"/>
        <v>1</v>
      </c>
      <c r="H80">
        <f t="shared" ca="1" si="21"/>
        <v>0</v>
      </c>
      <c r="I80">
        <f t="shared" ca="1" si="22"/>
        <v>0</v>
      </c>
      <c r="J80">
        <f t="shared" ca="1" si="23"/>
        <v>0</v>
      </c>
      <c r="K80">
        <f t="shared" ca="1" si="24"/>
        <v>0</v>
      </c>
      <c r="L80">
        <f t="shared" ca="1" si="25"/>
        <v>0</v>
      </c>
      <c r="M80">
        <f t="shared" ca="1" si="26"/>
        <v>0</v>
      </c>
      <c r="W80" s="3">
        <f t="shared" ca="1" si="27"/>
        <v>3904</v>
      </c>
      <c r="AC80" s="5">
        <v>79</v>
      </c>
      <c r="AD80" s="5">
        <v>54</v>
      </c>
      <c r="AE80" s="5">
        <v>30</v>
      </c>
      <c r="AF80" s="5">
        <v>133</v>
      </c>
      <c r="AG80" s="5">
        <v>93305</v>
      </c>
      <c r="AH80" s="5">
        <v>2</v>
      </c>
      <c r="AI80" s="5">
        <v>2.6</v>
      </c>
      <c r="AJ80" s="5">
        <v>3</v>
      </c>
      <c r="AK80" s="5">
        <v>0</v>
      </c>
      <c r="AL80" s="5">
        <v>1</v>
      </c>
      <c r="AM80" s="5">
        <v>0</v>
      </c>
      <c r="AN80" s="5">
        <v>0</v>
      </c>
      <c r="AO80" s="5">
        <v>0</v>
      </c>
      <c r="AP80" s="5">
        <v>0</v>
      </c>
    </row>
    <row r="81" spans="1:42" x14ac:dyDescent="0.25">
      <c r="A81">
        <f t="shared" ca="1" si="14"/>
        <v>42</v>
      </c>
      <c r="B81">
        <f t="shared" ca="1" si="15"/>
        <v>18</v>
      </c>
      <c r="C81">
        <f t="shared" ca="1" si="16"/>
        <v>115</v>
      </c>
      <c r="D81">
        <f t="shared" ca="1" si="17"/>
        <v>93711</v>
      </c>
      <c r="E81">
        <f t="shared" ca="1" si="18"/>
        <v>1</v>
      </c>
      <c r="F81">
        <f t="shared" ca="1" si="19"/>
        <v>0.3</v>
      </c>
      <c r="G81">
        <f t="shared" ca="1" si="20"/>
        <v>1</v>
      </c>
      <c r="H81">
        <f t="shared" ca="1" si="21"/>
        <v>0</v>
      </c>
      <c r="I81">
        <f t="shared" ca="1" si="22"/>
        <v>0</v>
      </c>
      <c r="J81">
        <f t="shared" ca="1" si="23"/>
        <v>0</v>
      </c>
      <c r="K81">
        <f t="shared" ca="1" si="24"/>
        <v>0</v>
      </c>
      <c r="L81">
        <f t="shared" ca="1" si="25"/>
        <v>0</v>
      </c>
      <c r="M81">
        <f t="shared" ca="1" si="26"/>
        <v>0</v>
      </c>
      <c r="W81" s="3">
        <f t="shared" ca="1" si="27"/>
        <v>1908</v>
      </c>
      <c r="AC81" s="5">
        <v>80</v>
      </c>
      <c r="AD81" s="5">
        <v>50</v>
      </c>
      <c r="AE81" s="5">
        <v>26</v>
      </c>
      <c r="AF81" s="5">
        <v>19</v>
      </c>
      <c r="AG81" s="5">
        <v>94720</v>
      </c>
      <c r="AH81" s="5">
        <v>2</v>
      </c>
      <c r="AI81" s="5">
        <v>0.4</v>
      </c>
      <c r="AJ81" s="5">
        <v>1</v>
      </c>
      <c r="AK81" s="5">
        <v>118</v>
      </c>
      <c r="AL81" s="5">
        <v>0</v>
      </c>
      <c r="AM81" s="5">
        <v>0</v>
      </c>
      <c r="AN81" s="5">
        <v>0</v>
      </c>
      <c r="AO81" s="5">
        <v>1</v>
      </c>
      <c r="AP81" s="5">
        <v>0</v>
      </c>
    </row>
    <row r="82" spans="1:42" x14ac:dyDescent="0.25">
      <c r="A82">
        <f t="shared" ca="1" si="14"/>
        <v>25</v>
      </c>
      <c r="B82">
        <f t="shared" ca="1" si="15"/>
        <v>0</v>
      </c>
      <c r="C82">
        <f t="shared" ca="1" si="16"/>
        <v>25</v>
      </c>
      <c r="D82">
        <f t="shared" ca="1" si="17"/>
        <v>94596</v>
      </c>
      <c r="E82">
        <f t="shared" ca="1" si="18"/>
        <v>2</v>
      </c>
      <c r="F82">
        <f t="shared" ca="1" si="19"/>
        <v>0.9</v>
      </c>
      <c r="G82">
        <f t="shared" ca="1" si="20"/>
        <v>3</v>
      </c>
      <c r="H82">
        <f t="shared" ca="1" si="21"/>
        <v>0</v>
      </c>
      <c r="I82">
        <f t="shared" ca="1" si="22"/>
        <v>0</v>
      </c>
      <c r="J82">
        <f t="shared" ca="1" si="23"/>
        <v>0</v>
      </c>
      <c r="K82">
        <f t="shared" ca="1" si="24"/>
        <v>0</v>
      </c>
      <c r="L82">
        <f t="shared" ca="1" si="25"/>
        <v>0</v>
      </c>
      <c r="M82">
        <f t="shared" ca="1" si="26"/>
        <v>0</v>
      </c>
      <c r="W82" s="3">
        <f t="shared" ca="1" si="27"/>
        <v>3871</v>
      </c>
      <c r="AC82" s="5">
        <v>81</v>
      </c>
      <c r="AD82" s="5">
        <v>60</v>
      </c>
      <c r="AE82" s="5">
        <v>36</v>
      </c>
      <c r="AF82" s="5">
        <v>41</v>
      </c>
      <c r="AG82" s="5">
        <v>95134</v>
      </c>
      <c r="AH82" s="5">
        <v>4</v>
      </c>
      <c r="AI82" s="5">
        <v>1.3</v>
      </c>
      <c r="AJ82" s="5">
        <v>1</v>
      </c>
      <c r="AK82" s="5">
        <v>174</v>
      </c>
      <c r="AL82" s="5">
        <v>0</v>
      </c>
      <c r="AM82" s="5">
        <v>0</v>
      </c>
      <c r="AN82" s="5">
        <v>0</v>
      </c>
      <c r="AO82" s="5">
        <v>1</v>
      </c>
      <c r="AP82" s="5">
        <v>1</v>
      </c>
    </row>
    <row r="83" spans="1:42" x14ac:dyDescent="0.25">
      <c r="A83">
        <f t="shared" ca="1" si="14"/>
        <v>63</v>
      </c>
      <c r="B83">
        <f t="shared" ca="1" si="15"/>
        <v>39</v>
      </c>
      <c r="C83">
        <f t="shared" ca="1" si="16"/>
        <v>101</v>
      </c>
      <c r="D83">
        <f t="shared" ca="1" si="17"/>
        <v>92007</v>
      </c>
      <c r="E83">
        <f t="shared" ca="1" si="18"/>
        <v>1</v>
      </c>
      <c r="F83">
        <f t="shared" ca="1" si="19"/>
        <v>3.9</v>
      </c>
      <c r="G83">
        <f t="shared" ca="1" si="20"/>
        <v>1</v>
      </c>
      <c r="H83">
        <f t="shared" ca="1" si="21"/>
        <v>0</v>
      </c>
      <c r="I83">
        <f t="shared" ca="1" si="22"/>
        <v>1</v>
      </c>
      <c r="J83">
        <f t="shared" ca="1" si="23"/>
        <v>1</v>
      </c>
      <c r="K83">
        <f t="shared" ca="1" si="24"/>
        <v>1</v>
      </c>
      <c r="L83">
        <f t="shared" ca="1" si="25"/>
        <v>1</v>
      </c>
      <c r="M83">
        <f t="shared" ca="1" si="26"/>
        <v>0</v>
      </c>
      <c r="W83" s="3">
        <f t="shared" ca="1" si="27"/>
        <v>323</v>
      </c>
      <c r="AC83" s="5">
        <v>82</v>
      </c>
      <c r="AD83" s="5">
        <v>47</v>
      </c>
      <c r="AE83" s="5">
        <v>22</v>
      </c>
      <c r="AF83" s="5">
        <v>40</v>
      </c>
      <c r="AG83" s="5">
        <v>94612</v>
      </c>
      <c r="AH83" s="5">
        <v>3</v>
      </c>
      <c r="AI83" s="5">
        <v>2.7</v>
      </c>
      <c r="AJ83" s="5">
        <v>2</v>
      </c>
      <c r="AK83" s="5">
        <v>0</v>
      </c>
      <c r="AL83" s="5">
        <v>0</v>
      </c>
      <c r="AM83" s="5">
        <v>0</v>
      </c>
      <c r="AN83" s="5">
        <v>0</v>
      </c>
      <c r="AO83" s="5">
        <v>1</v>
      </c>
      <c r="AP83" s="5">
        <v>0</v>
      </c>
    </row>
    <row r="84" spans="1:42" x14ac:dyDescent="0.25">
      <c r="A84">
        <f t="shared" ca="1" si="14"/>
        <v>50</v>
      </c>
      <c r="B84">
        <f t="shared" ca="1" si="15"/>
        <v>24</v>
      </c>
      <c r="C84">
        <f t="shared" ca="1" si="16"/>
        <v>130</v>
      </c>
      <c r="D84">
        <f t="shared" ca="1" si="17"/>
        <v>95833</v>
      </c>
      <c r="E84">
        <f t="shared" ca="1" si="18"/>
        <v>1</v>
      </c>
      <c r="F84">
        <f t="shared" ca="1" si="19"/>
        <v>1</v>
      </c>
      <c r="G84">
        <f t="shared" ca="1" si="20"/>
        <v>1</v>
      </c>
      <c r="H84">
        <f t="shared" ca="1" si="21"/>
        <v>0</v>
      </c>
      <c r="I84">
        <f t="shared" ca="1" si="22"/>
        <v>0</v>
      </c>
      <c r="J84">
        <f t="shared" ca="1" si="23"/>
        <v>0</v>
      </c>
      <c r="K84">
        <f t="shared" ca="1" si="24"/>
        <v>0</v>
      </c>
      <c r="L84">
        <f t="shared" ca="1" si="25"/>
        <v>0</v>
      </c>
      <c r="M84">
        <f t="shared" ca="1" si="26"/>
        <v>0</v>
      </c>
      <c r="W84" s="3">
        <f t="shared" ca="1" si="27"/>
        <v>1960</v>
      </c>
      <c r="AC84" s="5">
        <v>83</v>
      </c>
      <c r="AD84" s="5">
        <v>41</v>
      </c>
      <c r="AE84" s="5">
        <v>16</v>
      </c>
      <c r="AF84" s="5">
        <v>82</v>
      </c>
      <c r="AG84" s="5">
        <v>92507</v>
      </c>
      <c r="AH84" s="5">
        <v>1</v>
      </c>
      <c r="AI84" s="5">
        <v>4</v>
      </c>
      <c r="AJ84" s="5">
        <v>3</v>
      </c>
      <c r="AK84" s="5">
        <v>0</v>
      </c>
      <c r="AL84" s="5">
        <v>0</v>
      </c>
      <c r="AM84" s="5">
        <v>0</v>
      </c>
      <c r="AN84" s="5">
        <v>0</v>
      </c>
      <c r="AO84" s="5">
        <v>1</v>
      </c>
      <c r="AP84" s="5">
        <v>0</v>
      </c>
    </row>
    <row r="85" spans="1:42" x14ac:dyDescent="0.25">
      <c r="A85">
        <f t="shared" ca="1" si="14"/>
        <v>57</v>
      </c>
      <c r="B85">
        <f t="shared" ca="1" si="15"/>
        <v>31</v>
      </c>
      <c r="C85">
        <f t="shared" ca="1" si="16"/>
        <v>51</v>
      </c>
      <c r="D85">
        <f t="shared" ca="1" si="17"/>
        <v>92093</v>
      </c>
      <c r="E85">
        <f t="shared" ca="1" si="18"/>
        <v>4</v>
      </c>
      <c r="F85">
        <f t="shared" ca="1" si="19"/>
        <v>1.7</v>
      </c>
      <c r="G85">
        <f t="shared" ca="1" si="20"/>
        <v>2</v>
      </c>
      <c r="H85">
        <f t="shared" ca="1" si="21"/>
        <v>103</v>
      </c>
      <c r="I85">
        <f t="shared" ca="1" si="22"/>
        <v>0</v>
      </c>
      <c r="J85">
        <f t="shared" ca="1" si="23"/>
        <v>0</v>
      </c>
      <c r="K85">
        <f t="shared" ca="1" si="24"/>
        <v>0</v>
      </c>
      <c r="L85">
        <f t="shared" ca="1" si="25"/>
        <v>1</v>
      </c>
      <c r="M85">
        <f t="shared" ca="1" si="26"/>
        <v>0</v>
      </c>
      <c r="W85" s="3">
        <f t="shared" ca="1" si="27"/>
        <v>3685</v>
      </c>
      <c r="AC85" s="5">
        <v>84</v>
      </c>
      <c r="AD85" s="5">
        <v>33</v>
      </c>
      <c r="AE85" s="5">
        <v>9</v>
      </c>
      <c r="AF85" s="5">
        <v>50</v>
      </c>
      <c r="AG85" s="5">
        <v>94305</v>
      </c>
      <c r="AH85" s="5">
        <v>1</v>
      </c>
      <c r="AI85" s="5">
        <v>2.4</v>
      </c>
      <c r="AJ85" s="5">
        <v>2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</row>
    <row r="86" spans="1:42" x14ac:dyDescent="0.25">
      <c r="A86">
        <f t="shared" ca="1" si="14"/>
        <v>62</v>
      </c>
      <c r="B86">
        <f t="shared" ca="1" si="15"/>
        <v>37</v>
      </c>
      <c r="C86">
        <f t="shared" ca="1" si="16"/>
        <v>129</v>
      </c>
      <c r="D86">
        <f t="shared" ca="1" si="17"/>
        <v>94143</v>
      </c>
      <c r="E86">
        <f t="shared" ca="1" si="18"/>
        <v>1</v>
      </c>
      <c r="F86">
        <f t="shared" ca="1" si="19"/>
        <v>1.3</v>
      </c>
      <c r="G86">
        <f t="shared" ca="1" si="20"/>
        <v>1</v>
      </c>
      <c r="H86">
        <f t="shared" ca="1" si="21"/>
        <v>0</v>
      </c>
      <c r="I86">
        <f t="shared" ca="1" si="22"/>
        <v>0</v>
      </c>
      <c r="J86">
        <f t="shared" ca="1" si="23"/>
        <v>0</v>
      </c>
      <c r="K86">
        <f t="shared" ca="1" si="24"/>
        <v>0</v>
      </c>
      <c r="L86">
        <f t="shared" ca="1" si="25"/>
        <v>1</v>
      </c>
      <c r="M86">
        <f t="shared" ca="1" si="26"/>
        <v>0</v>
      </c>
      <c r="W86" s="3">
        <f t="shared" ca="1" si="27"/>
        <v>2323</v>
      </c>
      <c r="AC86" s="5">
        <v>85</v>
      </c>
      <c r="AD86" s="5">
        <v>46</v>
      </c>
      <c r="AE86" s="5">
        <v>22</v>
      </c>
      <c r="AF86" s="5">
        <v>18</v>
      </c>
      <c r="AG86" s="5">
        <v>91730</v>
      </c>
      <c r="AH86" s="5">
        <v>1</v>
      </c>
      <c r="AI86" s="5">
        <v>0.9</v>
      </c>
      <c r="AJ86" s="5">
        <v>3</v>
      </c>
      <c r="AK86" s="5">
        <v>0</v>
      </c>
      <c r="AL86" s="5">
        <v>0</v>
      </c>
      <c r="AM86" s="5">
        <v>0</v>
      </c>
      <c r="AN86" s="5">
        <v>0</v>
      </c>
      <c r="AO86" s="5">
        <v>1</v>
      </c>
      <c r="AP86" s="5">
        <v>0</v>
      </c>
    </row>
    <row r="87" spans="1:42" x14ac:dyDescent="0.25">
      <c r="A87">
        <f t="shared" ca="1" si="14"/>
        <v>60</v>
      </c>
      <c r="B87">
        <f t="shared" ca="1" si="15"/>
        <v>34</v>
      </c>
      <c r="C87">
        <f t="shared" ca="1" si="16"/>
        <v>38</v>
      </c>
      <c r="D87">
        <f t="shared" ca="1" si="17"/>
        <v>92182</v>
      </c>
      <c r="E87">
        <f t="shared" ca="1" si="18"/>
        <v>3</v>
      </c>
      <c r="F87">
        <f t="shared" ca="1" si="19"/>
        <v>2.2000000000000002</v>
      </c>
      <c r="G87">
        <f t="shared" ca="1" si="20"/>
        <v>3</v>
      </c>
      <c r="H87">
        <f t="shared" ca="1" si="21"/>
        <v>0</v>
      </c>
      <c r="I87">
        <f t="shared" ca="1" si="22"/>
        <v>0</v>
      </c>
      <c r="J87">
        <f t="shared" ca="1" si="23"/>
        <v>1</v>
      </c>
      <c r="K87">
        <f t="shared" ca="1" si="24"/>
        <v>0</v>
      </c>
      <c r="L87">
        <f t="shared" ca="1" si="25"/>
        <v>0</v>
      </c>
      <c r="M87">
        <f t="shared" ca="1" si="26"/>
        <v>0</v>
      </c>
      <c r="W87" s="3">
        <f t="shared" ca="1" si="27"/>
        <v>4383</v>
      </c>
      <c r="AC87" s="5">
        <v>86</v>
      </c>
      <c r="AD87" s="5">
        <v>27</v>
      </c>
      <c r="AE87" s="5">
        <v>2</v>
      </c>
      <c r="AF87" s="5">
        <v>109</v>
      </c>
      <c r="AG87" s="5">
        <v>94005</v>
      </c>
      <c r="AH87" s="5">
        <v>4</v>
      </c>
      <c r="AI87" s="5">
        <v>1.8</v>
      </c>
      <c r="AJ87" s="5">
        <v>3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</row>
    <row r="88" spans="1:42" x14ac:dyDescent="0.25">
      <c r="A88">
        <f t="shared" ca="1" si="14"/>
        <v>35</v>
      </c>
      <c r="B88">
        <f t="shared" ca="1" si="15"/>
        <v>8</v>
      </c>
      <c r="C88">
        <f t="shared" ca="1" si="16"/>
        <v>48</v>
      </c>
      <c r="D88">
        <f t="shared" ca="1" si="17"/>
        <v>92697</v>
      </c>
      <c r="E88">
        <f t="shared" ca="1" si="18"/>
        <v>2</v>
      </c>
      <c r="F88">
        <f t="shared" ca="1" si="19"/>
        <v>1</v>
      </c>
      <c r="G88">
        <f t="shared" ca="1" si="20"/>
        <v>2</v>
      </c>
      <c r="H88">
        <f t="shared" ca="1" si="21"/>
        <v>0</v>
      </c>
      <c r="I88">
        <f t="shared" ca="1" si="22"/>
        <v>0</v>
      </c>
      <c r="J88">
        <f t="shared" ca="1" si="23"/>
        <v>0</v>
      </c>
      <c r="K88">
        <f t="shared" ca="1" si="24"/>
        <v>0</v>
      </c>
      <c r="L88">
        <f t="shared" ca="1" si="25"/>
        <v>1</v>
      </c>
      <c r="M88">
        <f t="shared" ca="1" si="26"/>
        <v>0</v>
      </c>
      <c r="W88" s="3">
        <f t="shared" ca="1" si="27"/>
        <v>3619</v>
      </c>
      <c r="AC88" s="5">
        <v>87</v>
      </c>
      <c r="AD88" s="5">
        <v>40</v>
      </c>
      <c r="AE88" s="5">
        <v>16</v>
      </c>
      <c r="AF88" s="5">
        <v>42</v>
      </c>
      <c r="AG88" s="5">
        <v>94501</v>
      </c>
      <c r="AH88" s="5">
        <v>4</v>
      </c>
      <c r="AI88" s="5">
        <v>2.2000000000000002</v>
      </c>
      <c r="AJ88" s="5">
        <v>2</v>
      </c>
      <c r="AK88" s="5">
        <v>126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</row>
    <row r="89" spans="1:42" x14ac:dyDescent="0.25">
      <c r="A89">
        <f t="shared" ca="1" si="14"/>
        <v>61</v>
      </c>
      <c r="B89">
        <f t="shared" ca="1" si="15"/>
        <v>36</v>
      </c>
      <c r="C89">
        <f t="shared" ca="1" si="16"/>
        <v>128</v>
      </c>
      <c r="D89">
        <f t="shared" ca="1" si="17"/>
        <v>94550</v>
      </c>
      <c r="E89">
        <f t="shared" ca="1" si="18"/>
        <v>1</v>
      </c>
      <c r="F89">
        <f t="shared" ca="1" si="19"/>
        <v>2.6</v>
      </c>
      <c r="G89">
        <f t="shared" ca="1" si="20"/>
        <v>1</v>
      </c>
      <c r="H89">
        <f t="shared" ca="1" si="21"/>
        <v>0</v>
      </c>
      <c r="I89">
        <f t="shared" ca="1" si="22"/>
        <v>0</v>
      </c>
      <c r="J89">
        <f t="shared" ca="1" si="23"/>
        <v>0</v>
      </c>
      <c r="K89">
        <f t="shared" ca="1" si="24"/>
        <v>0</v>
      </c>
      <c r="L89">
        <f t="shared" ca="1" si="25"/>
        <v>1</v>
      </c>
      <c r="M89">
        <f t="shared" ca="1" si="26"/>
        <v>0</v>
      </c>
      <c r="W89" s="3">
        <f t="shared" ca="1" si="27"/>
        <v>3060</v>
      </c>
      <c r="AC89" s="5">
        <v>88</v>
      </c>
      <c r="AD89" s="5">
        <v>48</v>
      </c>
      <c r="AE89" s="5">
        <v>22</v>
      </c>
      <c r="AF89" s="5">
        <v>78</v>
      </c>
      <c r="AG89" s="5">
        <v>94305</v>
      </c>
      <c r="AH89" s="5">
        <v>3</v>
      </c>
      <c r="AI89" s="5">
        <v>1.1000000000000001</v>
      </c>
      <c r="AJ89" s="5">
        <v>1</v>
      </c>
      <c r="AK89" s="5">
        <v>0</v>
      </c>
      <c r="AL89" s="5">
        <v>0</v>
      </c>
      <c r="AM89" s="5">
        <v>0</v>
      </c>
      <c r="AN89" s="5">
        <v>0</v>
      </c>
      <c r="AO89" s="5">
        <v>1</v>
      </c>
      <c r="AP89" s="5">
        <v>0</v>
      </c>
    </row>
    <row r="90" spans="1:42" x14ac:dyDescent="0.25">
      <c r="A90">
        <f t="shared" ca="1" si="14"/>
        <v>61</v>
      </c>
      <c r="B90">
        <f t="shared" ca="1" si="15"/>
        <v>37</v>
      </c>
      <c r="C90">
        <f t="shared" ca="1" si="16"/>
        <v>73</v>
      </c>
      <c r="D90">
        <f t="shared" ca="1" si="17"/>
        <v>94550</v>
      </c>
      <c r="E90">
        <f t="shared" ca="1" si="18"/>
        <v>3</v>
      </c>
      <c r="F90">
        <f t="shared" ca="1" si="19"/>
        <v>2</v>
      </c>
      <c r="G90">
        <f t="shared" ca="1" si="20"/>
        <v>3</v>
      </c>
      <c r="H90">
        <f t="shared" ca="1" si="21"/>
        <v>285</v>
      </c>
      <c r="I90">
        <f t="shared" ca="1" si="22"/>
        <v>0</v>
      </c>
      <c r="J90">
        <f t="shared" ca="1" si="23"/>
        <v>0</v>
      </c>
      <c r="K90">
        <f t="shared" ca="1" si="24"/>
        <v>0</v>
      </c>
      <c r="L90">
        <f t="shared" ca="1" si="25"/>
        <v>0</v>
      </c>
      <c r="M90">
        <f t="shared" ca="1" si="26"/>
        <v>0</v>
      </c>
      <c r="W90" s="3">
        <f t="shared" ca="1" si="27"/>
        <v>3718</v>
      </c>
      <c r="AC90" s="5">
        <v>89</v>
      </c>
      <c r="AD90" s="5">
        <v>65</v>
      </c>
      <c r="AE90" s="5">
        <v>41</v>
      </c>
      <c r="AF90" s="5">
        <v>51</v>
      </c>
      <c r="AG90" s="5">
        <v>94117</v>
      </c>
      <c r="AH90" s="5">
        <v>2</v>
      </c>
      <c r="AI90" s="5">
        <v>1.1000000000000001</v>
      </c>
      <c r="AJ90" s="5">
        <v>1</v>
      </c>
      <c r="AK90" s="5">
        <v>0</v>
      </c>
      <c r="AL90" s="5">
        <v>0</v>
      </c>
      <c r="AM90" s="5">
        <v>0</v>
      </c>
      <c r="AN90" s="5">
        <v>0</v>
      </c>
      <c r="AO90" s="5">
        <v>1</v>
      </c>
      <c r="AP90" s="5">
        <v>0</v>
      </c>
    </row>
    <row r="91" spans="1:42" x14ac:dyDescent="0.25">
      <c r="A91">
        <f t="shared" ca="1" si="14"/>
        <v>44</v>
      </c>
      <c r="B91">
        <f t="shared" ca="1" si="15"/>
        <v>20</v>
      </c>
      <c r="C91">
        <f t="shared" ca="1" si="16"/>
        <v>119</v>
      </c>
      <c r="D91">
        <f t="shared" ca="1" si="17"/>
        <v>92677</v>
      </c>
      <c r="E91">
        <f t="shared" ca="1" si="18"/>
        <v>2</v>
      </c>
      <c r="F91">
        <f t="shared" ca="1" si="19"/>
        <v>7.5</v>
      </c>
      <c r="G91">
        <f t="shared" ca="1" si="20"/>
        <v>1</v>
      </c>
      <c r="H91">
        <f t="shared" ca="1" si="21"/>
        <v>239</v>
      </c>
      <c r="I91">
        <f t="shared" ca="1" si="22"/>
        <v>0</v>
      </c>
      <c r="J91">
        <f t="shared" ca="1" si="23"/>
        <v>0</v>
      </c>
      <c r="K91">
        <f t="shared" ca="1" si="24"/>
        <v>0</v>
      </c>
      <c r="L91">
        <f t="shared" ca="1" si="25"/>
        <v>1</v>
      </c>
      <c r="M91">
        <f t="shared" ca="1" si="26"/>
        <v>0</v>
      </c>
      <c r="W91" s="3">
        <f t="shared" ca="1" si="27"/>
        <v>3204</v>
      </c>
      <c r="AC91" s="5">
        <v>90</v>
      </c>
      <c r="AD91" s="5">
        <v>25</v>
      </c>
      <c r="AE91" s="5">
        <v>-1</v>
      </c>
      <c r="AF91" s="5">
        <v>113</v>
      </c>
      <c r="AG91" s="5">
        <v>94303</v>
      </c>
      <c r="AH91" s="5">
        <v>4</v>
      </c>
      <c r="AI91" s="5">
        <v>2.2999999999999998</v>
      </c>
      <c r="AJ91" s="5">
        <v>3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1</v>
      </c>
    </row>
    <row r="92" spans="1:42" x14ac:dyDescent="0.25">
      <c r="A92">
        <f t="shared" ca="1" si="14"/>
        <v>51</v>
      </c>
      <c r="B92">
        <f t="shared" ca="1" si="15"/>
        <v>25</v>
      </c>
      <c r="C92">
        <f t="shared" ca="1" si="16"/>
        <v>29</v>
      </c>
      <c r="D92">
        <f t="shared" ca="1" si="17"/>
        <v>94303</v>
      </c>
      <c r="E92">
        <f t="shared" ca="1" si="18"/>
        <v>4</v>
      </c>
      <c r="F92">
        <f t="shared" ca="1" si="19"/>
        <v>0.1</v>
      </c>
      <c r="G92">
        <f t="shared" ca="1" si="20"/>
        <v>1</v>
      </c>
      <c r="H92">
        <f t="shared" ca="1" si="21"/>
        <v>0</v>
      </c>
      <c r="I92">
        <f t="shared" ca="1" si="22"/>
        <v>0</v>
      </c>
      <c r="J92">
        <f t="shared" ca="1" si="23"/>
        <v>0</v>
      </c>
      <c r="K92">
        <f t="shared" ca="1" si="24"/>
        <v>0</v>
      </c>
      <c r="L92">
        <f t="shared" ca="1" si="25"/>
        <v>1</v>
      </c>
      <c r="M92">
        <f t="shared" ca="1" si="26"/>
        <v>1</v>
      </c>
      <c r="W92" s="3">
        <f t="shared" ca="1" si="27"/>
        <v>1895</v>
      </c>
      <c r="AC92" s="5">
        <v>91</v>
      </c>
      <c r="AD92" s="5">
        <v>55</v>
      </c>
      <c r="AE92" s="5">
        <v>30</v>
      </c>
      <c r="AF92" s="5">
        <v>118</v>
      </c>
      <c r="AG92" s="5">
        <v>90277</v>
      </c>
      <c r="AH92" s="5">
        <v>4</v>
      </c>
      <c r="AI92" s="5">
        <v>5.6</v>
      </c>
      <c r="AJ92" s="5">
        <v>2</v>
      </c>
      <c r="AK92" s="5">
        <v>0</v>
      </c>
      <c r="AL92" s="5">
        <v>1</v>
      </c>
      <c r="AM92" s="5">
        <v>0</v>
      </c>
      <c r="AN92" s="5">
        <v>0</v>
      </c>
      <c r="AO92" s="5">
        <v>1</v>
      </c>
      <c r="AP92" s="5">
        <v>0</v>
      </c>
    </row>
    <row r="93" spans="1:42" x14ac:dyDescent="0.25">
      <c r="A93">
        <f t="shared" ca="1" si="14"/>
        <v>48</v>
      </c>
      <c r="B93">
        <f t="shared" ca="1" si="15"/>
        <v>24</v>
      </c>
      <c r="C93">
        <f t="shared" ca="1" si="16"/>
        <v>79</v>
      </c>
      <c r="D93">
        <f t="shared" ca="1" si="17"/>
        <v>90245</v>
      </c>
      <c r="E93">
        <f t="shared" ca="1" si="18"/>
        <v>4</v>
      </c>
      <c r="F93">
        <f t="shared" ca="1" si="19"/>
        <v>1.4</v>
      </c>
      <c r="G93">
        <f t="shared" ca="1" si="20"/>
        <v>2</v>
      </c>
      <c r="H93">
        <f t="shared" ca="1" si="21"/>
        <v>0</v>
      </c>
      <c r="I93">
        <f t="shared" ca="1" si="22"/>
        <v>0</v>
      </c>
      <c r="J93">
        <f t="shared" ca="1" si="23"/>
        <v>1</v>
      </c>
      <c r="K93">
        <f t="shared" ca="1" si="24"/>
        <v>0</v>
      </c>
      <c r="L93">
        <f t="shared" ca="1" si="25"/>
        <v>0</v>
      </c>
      <c r="M93">
        <f t="shared" ca="1" si="26"/>
        <v>1</v>
      </c>
      <c r="W93" s="3">
        <f t="shared" ca="1" si="27"/>
        <v>1706</v>
      </c>
      <c r="AC93" s="5">
        <v>92</v>
      </c>
      <c r="AD93" s="5">
        <v>35</v>
      </c>
      <c r="AE93" s="5">
        <v>10</v>
      </c>
      <c r="AF93" s="5">
        <v>29</v>
      </c>
      <c r="AG93" s="5">
        <v>94105</v>
      </c>
      <c r="AH93" s="5">
        <v>4</v>
      </c>
      <c r="AI93" s="5">
        <v>1.1000000000000001</v>
      </c>
      <c r="AJ93" s="5">
        <v>3</v>
      </c>
      <c r="AK93" s="5">
        <v>0</v>
      </c>
      <c r="AL93" s="5">
        <v>0</v>
      </c>
      <c r="AM93" s="5">
        <v>0</v>
      </c>
      <c r="AN93" s="5">
        <v>0</v>
      </c>
      <c r="AO93" s="5">
        <v>1</v>
      </c>
      <c r="AP93" s="5">
        <v>0</v>
      </c>
    </row>
    <row r="94" spans="1:42" x14ac:dyDescent="0.25">
      <c r="A94">
        <f t="shared" ca="1" si="14"/>
        <v>27</v>
      </c>
      <c r="B94">
        <f t="shared" ca="1" si="15"/>
        <v>2</v>
      </c>
      <c r="C94">
        <f t="shared" ca="1" si="16"/>
        <v>45</v>
      </c>
      <c r="D94">
        <f t="shared" ca="1" si="17"/>
        <v>94305</v>
      </c>
      <c r="E94">
        <f t="shared" ca="1" si="18"/>
        <v>2</v>
      </c>
      <c r="F94">
        <f t="shared" ca="1" si="19"/>
        <v>1.7</v>
      </c>
      <c r="G94">
        <f t="shared" ca="1" si="20"/>
        <v>2</v>
      </c>
      <c r="H94">
        <f t="shared" ca="1" si="21"/>
        <v>0</v>
      </c>
      <c r="I94">
        <f t="shared" ca="1" si="22"/>
        <v>0</v>
      </c>
      <c r="J94">
        <f t="shared" ca="1" si="23"/>
        <v>0</v>
      </c>
      <c r="K94">
        <f t="shared" ca="1" si="24"/>
        <v>0</v>
      </c>
      <c r="L94">
        <f t="shared" ca="1" si="25"/>
        <v>0</v>
      </c>
      <c r="M94">
        <f t="shared" ca="1" si="26"/>
        <v>1</v>
      </c>
      <c r="W94" s="3">
        <f t="shared" ca="1" si="27"/>
        <v>3229</v>
      </c>
      <c r="AC94" s="5">
        <v>93</v>
      </c>
      <c r="AD94" s="5">
        <v>43</v>
      </c>
      <c r="AE94" s="5">
        <v>19</v>
      </c>
      <c r="AF94" s="5">
        <v>34</v>
      </c>
      <c r="AG94" s="5">
        <v>94305</v>
      </c>
      <c r="AH94" s="5">
        <v>3</v>
      </c>
      <c r="AI94" s="5">
        <v>0.6</v>
      </c>
      <c r="AJ94" s="5">
        <v>2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</row>
    <row r="95" spans="1:42" x14ac:dyDescent="0.25">
      <c r="A95">
        <f t="shared" ca="1" si="14"/>
        <v>50</v>
      </c>
      <c r="B95">
        <f t="shared" ca="1" si="15"/>
        <v>25</v>
      </c>
      <c r="C95">
        <f t="shared" ca="1" si="16"/>
        <v>112</v>
      </c>
      <c r="D95">
        <f t="shared" ca="1" si="17"/>
        <v>92154</v>
      </c>
      <c r="E95">
        <f t="shared" ca="1" si="18"/>
        <v>1</v>
      </c>
      <c r="F95">
        <f t="shared" ca="1" si="19"/>
        <v>0.6</v>
      </c>
      <c r="G95">
        <f t="shared" ca="1" si="20"/>
        <v>1</v>
      </c>
      <c r="H95">
        <f t="shared" ca="1" si="21"/>
        <v>0</v>
      </c>
      <c r="I95">
        <f t="shared" ca="1" si="22"/>
        <v>0</v>
      </c>
      <c r="J95">
        <f t="shared" ca="1" si="23"/>
        <v>0</v>
      </c>
      <c r="K95">
        <f t="shared" ca="1" si="24"/>
        <v>0</v>
      </c>
      <c r="L95">
        <f t="shared" ca="1" si="25"/>
        <v>0</v>
      </c>
      <c r="M95">
        <f t="shared" ca="1" si="26"/>
        <v>0</v>
      </c>
      <c r="W95" s="3">
        <f t="shared" ca="1" si="27"/>
        <v>3713</v>
      </c>
      <c r="AC95" s="5">
        <v>94</v>
      </c>
      <c r="AD95" s="5">
        <v>60</v>
      </c>
      <c r="AE95" s="5">
        <v>34</v>
      </c>
      <c r="AF95" s="5">
        <v>64</v>
      </c>
      <c r="AG95" s="5">
        <v>94550</v>
      </c>
      <c r="AH95" s="5">
        <v>2</v>
      </c>
      <c r="AI95" s="5">
        <v>1.7</v>
      </c>
      <c r="AJ95" s="5">
        <v>3</v>
      </c>
      <c r="AK95" s="5">
        <v>236</v>
      </c>
      <c r="AL95" s="5">
        <v>0</v>
      </c>
      <c r="AM95" s="5">
        <v>1</v>
      </c>
      <c r="AN95" s="5">
        <v>0</v>
      </c>
      <c r="AO95" s="5">
        <v>1</v>
      </c>
      <c r="AP95" s="5">
        <v>0</v>
      </c>
    </row>
    <row r="96" spans="1:42" x14ac:dyDescent="0.25">
      <c r="A96">
        <f t="shared" ca="1" si="14"/>
        <v>39</v>
      </c>
      <c r="B96">
        <f t="shared" ca="1" si="15"/>
        <v>13</v>
      </c>
      <c r="C96">
        <f t="shared" ca="1" si="16"/>
        <v>33</v>
      </c>
      <c r="D96">
        <f t="shared" ca="1" si="17"/>
        <v>92093</v>
      </c>
      <c r="E96">
        <f t="shared" ca="1" si="18"/>
        <v>4</v>
      </c>
      <c r="F96">
        <f t="shared" ca="1" si="19"/>
        <v>1.5</v>
      </c>
      <c r="G96">
        <f t="shared" ca="1" si="20"/>
        <v>3</v>
      </c>
      <c r="H96">
        <f t="shared" ca="1" si="21"/>
        <v>0</v>
      </c>
      <c r="I96">
        <f t="shared" ca="1" si="22"/>
        <v>0</v>
      </c>
      <c r="J96">
        <f t="shared" ca="1" si="23"/>
        <v>0</v>
      </c>
      <c r="K96">
        <f t="shared" ca="1" si="24"/>
        <v>0</v>
      </c>
      <c r="L96">
        <f t="shared" ca="1" si="25"/>
        <v>0</v>
      </c>
      <c r="M96">
        <f t="shared" ca="1" si="26"/>
        <v>0</v>
      </c>
      <c r="W96" s="3">
        <f t="shared" ca="1" si="27"/>
        <v>822</v>
      </c>
      <c r="AC96" s="5">
        <v>95</v>
      </c>
      <c r="AD96" s="5">
        <v>65</v>
      </c>
      <c r="AE96" s="5">
        <v>39</v>
      </c>
      <c r="AF96" s="5">
        <v>121</v>
      </c>
      <c r="AG96" s="5">
        <v>92612</v>
      </c>
      <c r="AH96" s="5">
        <v>1</v>
      </c>
      <c r="AI96" s="5">
        <v>2</v>
      </c>
      <c r="AJ96" s="5">
        <v>1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</row>
    <row r="97" spans="1:42" x14ac:dyDescent="0.25">
      <c r="A97">
        <f t="shared" ca="1" si="14"/>
        <v>56</v>
      </c>
      <c r="B97">
        <f t="shared" ca="1" si="15"/>
        <v>32</v>
      </c>
      <c r="C97">
        <f t="shared" ca="1" si="16"/>
        <v>85</v>
      </c>
      <c r="D97">
        <f t="shared" ca="1" si="17"/>
        <v>94132</v>
      </c>
      <c r="E97">
        <f t="shared" ca="1" si="18"/>
        <v>3</v>
      </c>
      <c r="F97">
        <f t="shared" ca="1" si="19"/>
        <v>2.67</v>
      </c>
      <c r="G97">
        <f t="shared" ca="1" si="20"/>
        <v>1</v>
      </c>
      <c r="H97">
        <f t="shared" ca="1" si="21"/>
        <v>0</v>
      </c>
      <c r="I97">
        <f t="shared" ca="1" si="22"/>
        <v>0</v>
      </c>
      <c r="J97">
        <f t="shared" ca="1" si="23"/>
        <v>1</v>
      </c>
      <c r="K97">
        <f t="shared" ca="1" si="24"/>
        <v>0</v>
      </c>
      <c r="L97">
        <f t="shared" ca="1" si="25"/>
        <v>1</v>
      </c>
      <c r="M97">
        <f t="shared" ca="1" si="26"/>
        <v>0</v>
      </c>
      <c r="W97" s="3">
        <f t="shared" ca="1" si="27"/>
        <v>2109</v>
      </c>
      <c r="AC97" s="5">
        <v>96</v>
      </c>
      <c r="AD97" s="5">
        <v>38</v>
      </c>
      <c r="AE97" s="5">
        <v>12</v>
      </c>
      <c r="AF97" s="5">
        <v>48</v>
      </c>
      <c r="AG97" s="5">
        <v>95617</v>
      </c>
      <c r="AH97" s="5">
        <v>4</v>
      </c>
      <c r="AI97" s="5">
        <v>0.2</v>
      </c>
      <c r="AJ97" s="5">
        <v>3</v>
      </c>
      <c r="AK97" s="5">
        <v>0</v>
      </c>
      <c r="AL97" s="5">
        <v>0</v>
      </c>
      <c r="AM97" s="5">
        <v>0</v>
      </c>
      <c r="AN97" s="5">
        <v>0</v>
      </c>
      <c r="AO97" s="5">
        <v>1</v>
      </c>
      <c r="AP97" s="5">
        <v>0</v>
      </c>
    </row>
    <row r="98" spans="1:42" x14ac:dyDescent="0.25">
      <c r="A98">
        <f t="shared" ca="1" si="14"/>
        <v>52</v>
      </c>
      <c r="B98">
        <f t="shared" ca="1" si="15"/>
        <v>27</v>
      </c>
      <c r="C98">
        <f t="shared" ca="1" si="16"/>
        <v>45</v>
      </c>
      <c r="D98">
        <f t="shared" ca="1" si="17"/>
        <v>94720</v>
      </c>
      <c r="E98">
        <f t="shared" ca="1" si="18"/>
        <v>2</v>
      </c>
      <c r="F98">
        <f t="shared" ca="1" si="19"/>
        <v>2</v>
      </c>
      <c r="G98">
        <f t="shared" ca="1" si="20"/>
        <v>2</v>
      </c>
      <c r="H98">
        <f t="shared" ca="1" si="21"/>
        <v>121</v>
      </c>
      <c r="I98">
        <f t="shared" ca="1" si="22"/>
        <v>0</v>
      </c>
      <c r="J98">
        <f t="shared" ca="1" si="23"/>
        <v>0</v>
      </c>
      <c r="K98">
        <f t="shared" ca="1" si="24"/>
        <v>0</v>
      </c>
      <c r="L98">
        <f t="shared" ca="1" si="25"/>
        <v>0</v>
      </c>
      <c r="M98">
        <f t="shared" ca="1" si="26"/>
        <v>1</v>
      </c>
      <c r="W98" s="3">
        <f t="shared" ca="1" si="27"/>
        <v>1762</v>
      </c>
      <c r="AC98" s="5">
        <v>97</v>
      </c>
      <c r="AD98" s="5">
        <v>41</v>
      </c>
      <c r="AE98" s="5">
        <v>15</v>
      </c>
      <c r="AF98" s="5">
        <v>80</v>
      </c>
      <c r="AG98" s="5">
        <v>95014</v>
      </c>
      <c r="AH98" s="5">
        <v>1</v>
      </c>
      <c r="AI98" s="5">
        <v>5.2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</row>
    <row r="99" spans="1:42" x14ac:dyDescent="0.25">
      <c r="A99">
        <f t="shared" ca="1" si="14"/>
        <v>59</v>
      </c>
      <c r="B99">
        <f t="shared" ca="1" si="15"/>
        <v>35</v>
      </c>
      <c r="C99">
        <f t="shared" ca="1" si="16"/>
        <v>102</v>
      </c>
      <c r="D99">
        <f t="shared" ca="1" si="17"/>
        <v>92677</v>
      </c>
      <c r="E99">
        <f t="shared" ca="1" si="18"/>
        <v>4</v>
      </c>
      <c r="F99">
        <f t="shared" ca="1" si="19"/>
        <v>3</v>
      </c>
      <c r="G99">
        <f t="shared" ca="1" si="20"/>
        <v>2</v>
      </c>
      <c r="H99">
        <f t="shared" ca="1" si="21"/>
        <v>115</v>
      </c>
      <c r="I99">
        <f t="shared" ca="1" si="22"/>
        <v>1</v>
      </c>
      <c r="J99">
        <f t="shared" ca="1" si="23"/>
        <v>0</v>
      </c>
      <c r="K99">
        <f t="shared" ca="1" si="24"/>
        <v>0</v>
      </c>
      <c r="L99">
        <f t="shared" ca="1" si="25"/>
        <v>1</v>
      </c>
      <c r="M99">
        <f t="shared" ca="1" si="26"/>
        <v>0</v>
      </c>
      <c r="W99" s="3">
        <f t="shared" ca="1" si="27"/>
        <v>1560</v>
      </c>
      <c r="AC99" s="5">
        <v>98</v>
      </c>
      <c r="AD99" s="5">
        <v>54</v>
      </c>
      <c r="AE99" s="5">
        <v>28</v>
      </c>
      <c r="AF99" s="5">
        <v>161</v>
      </c>
      <c r="AG99" s="5">
        <v>92121</v>
      </c>
      <c r="AH99" s="5">
        <v>1</v>
      </c>
      <c r="AI99" s="5">
        <v>2.9</v>
      </c>
      <c r="AJ99" s="5">
        <v>1</v>
      </c>
      <c r="AK99" s="5">
        <v>0</v>
      </c>
      <c r="AL99" s="5">
        <v>0</v>
      </c>
      <c r="AM99" s="5">
        <v>0</v>
      </c>
      <c r="AN99" s="5">
        <v>0</v>
      </c>
      <c r="AO99" s="5">
        <v>1</v>
      </c>
      <c r="AP99" s="5">
        <v>0</v>
      </c>
    </row>
    <row r="100" spans="1:42" x14ac:dyDescent="0.25">
      <c r="A100">
        <f t="shared" ca="1" si="14"/>
        <v>40</v>
      </c>
      <c r="B100">
        <f t="shared" ca="1" si="15"/>
        <v>16</v>
      </c>
      <c r="C100">
        <f t="shared" ca="1" si="16"/>
        <v>138</v>
      </c>
      <c r="D100">
        <f t="shared" ca="1" si="17"/>
        <v>92612</v>
      </c>
      <c r="E100">
        <f t="shared" ca="1" si="18"/>
        <v>1</v>
      </c>
      <c r="F100">
        <f t="shared" ca="1" si="19"/>
        <v>3.5</v>
      </c>
      <c r="G100">
        <f t="shared" ca="1" si="20"/>
        <v>1</v>
      </c>
      <c r="H100">
        <f t="shared" ca="1" si="21"/>
        <v>0</v>
      </c>
      <c r="I100">
        <f t="shared" ca="1" si="22"/>
        <v>0</v>
      </c>
      <c r="J100">
        <f t="shared" ca="1" si="23"/>
        <v>0</v>
      </c>
      <c r="K100">
        <f t="shared" ca="1" si="24"/>
        <v>0</v>
      </c>
      <c r="L100">
        <f t="shared" ca="1" si="25"/>
        <v>1</v>
      </c>
      <c r="M100">
        <f t="shared" ca="1" si="26"/>
        <v>0</v>
      </c>
      <c r="W100" s="3">
        <f t="shared" ca="1" si="27"/>
        <v>4278</v>
      </c>
      <c r="AC100" s="5">
        <v>99</v>
      </c>
      <c r="AD100" s="5">
        <v>49</v>
      </c>
      <c r="AE100" s="5">
        <v>23</v>
      </c>
      <c r="AF100" s="5">
        <v>94</v>
      </c>
      <c r="AG100" s="5">
        <v>92374</v>
      </c>
      <c r="AH100" s="5">
        <v>1</v>
      </c>
      <c r="AI100" s="5">
        <v>0.3</v>
      </c>
      <c r="AJ100" s="5">
        <v>1</v>
      </c>
      <c r="AK100" s="5">
        <v>0</v>
      </c>
      <c r="AL100" s="5">
        <v>0</v>
      </c>
      <c r="AM100" s="5">
        <v>0</v>
      </c>
      <c r="AN100" s="5">
        <v>0</v>
      </c>
      <c r="AO100" s="5">
        <v>1</v>
      </c>
      <c r="AP100" s="5">
        <v>0</v>
      </c>
    </row>
    <row r="101" spans="1:42" x14ac:dyDescent="0.25">
      <c r="A101">
        <f t="shared" ca="1" si="14"/>
        <v>62</v>
      </c>
      <c r="B101">
        <f t="shared" ca="1" si="15"/>
        <v>36</v>
      </c>
      <c r="C101">
        <f t="shared" ca="1" si="16"/>
        <v>84</v>
      </c>
      <c r="D101">
        <f t="shared" ca="1" si="17"/>
        <v>94609</v>
      </c>
      <c r="E101">
        <f t="shared" ca="1" si="18"/>
        <v>2</v>
      </c>
      <c r="F101">
        <f t="shared" ca="1" si="19"/>
        <v>2.8</v>
      </c>
      <c r="G101">
        <f t="shared" ca="1" si="20"/>
        <v>1</v>
      </c>
      <c r="H101">
        <f t="shared" ca="1" si="21"/>
        <v>0</v>
      </c>
      <c r="I101">
        <f t="shared" ca="1" si="22"/>
        <v>0</v>
      </c>
      <c r="J101">
        <f t="shared" ca="1" si="23"/>
        <v>0</v>
      </c>
      <c r="K101">
        <f t="shared" ca="1" si="24"/>
        <v>0</v>
      </c>
      <c r="L101">
        <f t="shared" ca="1" si="25"/>
        <v>1</v>
      </c>
      <c r="M101">
        <f t="shared" ca="1" si="26"/>
        <v>0</v>
      </c>
      <c r="W101" s="3">
        <f t="shared" ca="1" si="27"/>
        <v>988</v>
      </c>
      <c r="AC101" s="5">
        <v>100</v>
      </c>
      <c r="AD101" s="5">
        <v>66</v>
      </c>
      <c r="AE101" s="5">
        <v>41</v>
      </c>
      <c r="AF101" s="5">
        <v>15</v>
      </c>
      <c r="AG101" s="5">
        <v>91711</v>
      </c>
      <c r="AH101" s="5">
        <v>3</v>
      </c>
      <c r="AI101" s="5">
        <v>0.1</v>
      </c>
      <c r="AJ101" s="5">
        <v>3</v>
      </c>
      <c r="AK101" s="5">
        <v>0</v>
      </c>
      <c r="AL101" s="5">
        <v>0</v>
      </c>
      <c r="AM101" s="5">
        <v>0</v>
      </c>
      <c r="AN101" s="5">
        <v>0</v>
      </c>
      <c r="AO101" s="5">
        <v>1</v>
      </c>
      <c r="AP101" s="5">
        <v>0</v>
      </c>
    </row>
    <row r="102" spans="1:42" x14ac:dyDescent="0.25">
      <c r="A102">
        <f t="shared" ca="1" si="14"/>
        <v>26</v>
      </c>
      <c r="B102">
        <f t="shared" ca="1" si="15"/>
        <v>2</v>
      </c>
      <c r="C102">
        <f t="shared" ca="1" si="16"/>
        <v>60</v>
      </c>
      <c r="D102">
        <f t="shared" ca="1" si="17"/>
        <v>93407</v>
      </c>
      <c r="E102">
        <f t="shared" ca="1" si="18"/>
        <v>2</v>
      </c>
      <c r="F102">
        <f t="shared" ca="1" si="19"/>
        <v>3</v>
      </c>
      <c r="G102">
        <f t="shared" ca="1" si="20"/>
        <v>1</v>
      </c>
      <c r="H102">
        <f t="shared" ca="1" si="21"/>
        <v>132</v>
      </c>
      <c r="I102">
        <f t="shared" ca="1" si="22"/>
        <v>1</v>
      </c>
      <c r="J102">
        <f t="shared" ca="1" si="23"/>
        <v>0</v>
      </c>
      <c r="K102">
        <f t="shared" ca="1" si="24"/>
        <v>0</v>
      </c>
      <c r="L102">
        <f t="shared" ca="1" si="25"/>
        <v>0</v>
      </c>
      <c r="M102">
        <f t="shared" ca="1" si="26"/>
        <v>0</v>
      </c>
      <c r="W102" s="3">
        <f t="shared" ca="1" si="27"/>
        <v>350</v>
      </c>
      <c r="AC102" s="5">
        <v>101</v>
      </c>
      <c r="AD102" s="5">
        <v>48</v>
      </c>
      <c r="AE102" s="5">
        <v>23</v>
      </c>
      <c r="AF102" s="5">
        <v>74</v>
      </c>
      <c r="AG102" s="5">
        <v>94080</v>
      </c>
      <c r="AH102" s="5">
        <v>1</v>
      </c>
      <c r="AI102" s="5">
        <v>1.2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v>1</v>
      </c>
      <c r="AP102" s="5">
        <v>0</v>
      </c>
    </row>
    <row r="103" spans="1:42" x14ac:dyDescent="0.25">
      <c r="A103">
        <f t="shared" ca="1" si="14"/>
        <v>50</v>
      </c>
      <c r="B103">
        <f t="shared" ca="1" si="15"/>
        <v>26</v>
      </c>
      <c r="C103">
        <f t="shared" ca="1" si="16"/>
        <v>40</v>
      </c>
      <c r="D103">
        <f t="shared" ca="1" si="17"/>
        <v>95138</v>
      </c>
      <c r="E103">
        <f t="shared" ca="1" si="18"/>
        <v>4</v>
      </c>
      <c r="F103">
        <f t="shared" ca="1" si="19"/>
        <v>1.1000000000000001</v>
      </c>
      <c r="G103">
        <f t="shared" ca="1" si="20"/>
        <v>2</v>
      </c>
      <c r="H103">
        <f t="shared" ca="1" si="21"/>
        <v>131</v>
      </c>
      <c r="I103">
        <f t="shared" ca="1" si="22"/>
        <v>0</v>
      </c>
      <c r="J103">
        <f t="shared" ca="1" si="23"/>
        <v>0</v>
      </c>
      <c r="K103">
        <f t="shared" ca="1" si="24"/>
        <v>0</v>
      </c>
      <c r="L103">
        <f t="shared" ca="1" si="25"/>
        <v>0</v>
      </c>
      <c r="M103">
        <f t="shared" ca="1" si="26"/>
        <v>0</v>
      </c>
      <c r="W103" s="3">
        <f t="shared" ca="1" si="27"/>
        <v>2613</v>
      </c>
      <c r="AC103" s="5">
        <v>102</v>
      </c>
      <c r="AD103" s="5">
        <v>61</v>
      </c>
      <c r="AE103" s="5">
        <v>36</v>
      </c>
      <c r="AF103" s="5">
        <v>30</v>
      </c>
      <c r="AG103" s="5">
        <v>94608</v>
      </c>
      <c r="AH103" s="5">
        <v>3</v>
      </c>
      <c r="AI103" s="5">
        <v>1.3</v>
      </c>
      <c r="AJ103" s="5">
        <v>2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</row>
    <row r="104" spans="1:42" x14ac:dyDescent="0.25">
      <c r="A104">
        <f t="shared" ca="1" si="14"/>
        <v>55</v>
      </c>
      <c r="B104">
        <f t="shared" ca="1" si="15"/>
        <v>31</v>
      </c>
      <c r="C104">
        <f t="shared" ca="1" si="16"/>
        <v>124</v>
      </c>
      <c r="D104">
        <f t="shared" ca="1" si="17"/>
        <v>93407</v>
      </c>
      <c r="E104">
        <f t="shared" ca="1" si="18"/>
        <v>2</v>
      </c>
      <c r="F104">
        <f t="shared" ca="1" si="19"/>
        <v>0.3</v>
      </c>
      <c r="G104">
        <f t="shared" ca="1" si="20"/>
        <v>1</v>
      </c>
      <c r="H104">
        <f t="shared" ca="1" si="21"/>
        <v>0</v>
      </c>
      <c r="I104">
        <f t="shared" ca="1" si="22"/>
        <v>0</v>
      </c>
      <c r="J104">
        <f t="shared" ca="1" si="23"/>
        <v>0</v>
      </c>
      <c r="K104">
        <f t="shared" ca="1" si="24"/>
        <v>0</v>
      </c>
      <c r="L104">
        <f t="shared" ca="1" si="25"/>
        <v>1</v>
      </c>
      <c r="M104">
        <f t="shared" ca="1" si="26"/>
        <v>0</v>
      </c>
      <c r="W104" s="3">
        <f t="shared" ca="1" si="27"/>
        <v>4852</v>
      </c>
      <c r="AC104" s="5">
        <v>103</v>
      </c>
      <c r="AD104" s="5">
        <v>53</v>
      </c>
      <c r="AE104" s="5">
        <v>23</v>
      </c>
      <c r="AF104" s="5">
        <v>44</v>
      </c>
      <c r="AG104" s="5">
        <v>93555</v>
      </c>
      <c r="AH104" s="5">
        <v>3</v>
      </c>
      <c r="AI104" s="5">
        <v>1</v>
      </c>
      <c r="AJ104" s="5">
        <v>3</v>
      </c>
      <c r="AK104" s="5">
        <v>198</v>
      </c>
      <c r="AL104" s="5">
        <v>0</v>
      </c>
      <c r="AM104" s="5">
        <v>0</v>
      </c>
      <c r="AN104" s="5">
        <v>0</v>
      </c>
      <c r="AO104" s="5">
        <v>1</v>
      </c>
      <c r="AP104" s="5">
        <v>1</v>
      </c>
    </row>
    <row r="105" spans="1:42" x14ac:dyDescent="0.25">
      <c r="A105">
        <f t="shared" ca="1" si="14"/>
        <v>31</v>
      </c>
      <c r="B105">
        <f t="shared" ca="1" si="15"/>
        <v>7</v>
      </c>
      <c r="C105">
        <f t="shared" ca="1" si="16"/>
        <v>32</v>
      </c>
      <c r="D105">
        <f t="shared" ca="1" si="17"/>
        <v>91320</v>
      </c>
      <c r="E105">
        <f t="shared" ca="1" si="18"/>
        <v>1</v>
      </c>
      <c r="F105">
        <f t="shared" ca="1" si="19"/>
        <v>1.7</v>
      </c>
      <c r="G105">
        <f t="shared" ca="1" si="20"/>
        <v>1</v>
      </c>
      <c r="H105">
        <f t="shared" ca="1" si="21"/>
        <v>0</v>
      </c>
      <c r="I105">
        <f t="shared" ca="1" si="22"/>
        <v>0</v>
      </c>
      <c r="J105">
        <f t="shared" ca="1" si="23"/>
        <v>0</v>
      </c>
      <c r="K105">
        <f t="shared" ca="1" si="24"/>
        <v>0</v>
      </c>
      <c r="L105">
        <f t="shared" ca="1" si="25"/>
        <v>1</v>
      </c>
      <c r="M105">
        <f t="shared" ca="1" si="26"/>
        <v>0</v>
      </c>
      <c r="W105" s="3">
        <f t="shared" ca="1" si="27"/>
        <v>2713</v>
      </c>
      <c r="AC105" s="5">
        <v>104</v>
      </c>
      <c r="AD105" s="5">
        <v>43</v>
      </c>
      <c r="AE105" s="5">
        <v>18</v>
      </c>
      <c r="AF105" s="5">
        <v>22</v>
      </c>
      <c r="AG105" s="5">
        <v>95670</v>
      </c>
      <c r="AH105" s="5">
        <v>2</v>
      </c>
      <c r="AI105" s="5">
        <v>0.3</v>
      </c>
      <c r="AJ105" s="5">
        <v>2</v>
      </c>
      <c r="AK105" s="5">
        <v>0</v>
      </c>
      <c r="AL105" s="5">
        <v>0</v>
      </c>
      <c r="AM105" s="5">
        <v>0</v>
      </c>
      <c r="AN105" s="5">
        <v>0</v>
      </c>
      <c r="AO105" s="5">
        <v>1</v>
      </c>
      <c r="AP105" s="5">
        <v>0</v>
      </c>
    </row>
    <row r="106" spans="1:42" x14ac:dyDescent="0.25">
      <c r="A106">
        <f t="shared" ca="1" si="14"/>
        <v>62</v>
      </c>
      <c r="B106">
        <f t="shared" ca="1" si="15"/>
        <v>37</v>
      </c>
      <c r="C106">
        <f t="shared" ca="1" si="16"/>
        <v>9</v>
      </c>
      <c r="D106">
        <f t="shared" ca="1" si="17"/>
        <v>91320</v>
      </c>
      <c r="E106">
        <f t="shared" ca="1" si="18"/>
        <v>1</v>
      </c>
      <c r="F106">
        <f t="shared" ca="1" si="19"/>
        <v>0.1</v>
      </c>
      <c r="G106">
        <f t="shared" ca="1" si="20"/>
        <v>1</v>
      </c>
      <c r="H106">
        <f t="shared" ca="1" si="21"/>
        <v>94</v>
      </c>
      <c r="I106">
        <f t="shared" ca="1" si="22"/>
        <v>0</v>
      </c>
      <c r="J106">
        <f t="shared" ca="1" si="23"/>
        <v>0</v>
      </c>
      <c r="K106">
        <f t="shared" ca="1" si="24"/>
        <v>0</v>
      </c>
      <c r="L106">
        <f t="shared" ca="1" si="25"/>
        <v>0</v>
      </c>
      <c r="M106">
        <f t="shared" ca="1" si="26"/>
        <v>0</v>
      </c>
      <c r="W106" s="3">
        <f t="shared" ca="1" si="27"/>
        <v>1771</v>
      </c>
      <c r="AC106" s="5">
        <v>105</v>
      </c>
      <c r="AD106" s="5">
        <v>56</v>
      </c>
      <c r="AE106" s="5">
        <v>32</v>
      </c>
      <c r="AF106" s="5">
        <v>38</v>
      </c>
      <c r="AG106" s="5">
        <v>93311</v>
      </c>
      <c r="AH106" s="5">
        <v>4</v>
      </c>
      <c r="AI106" s="5">
        <v>1.3</v>
      </c>
      <c r="AJ106" s="5">
        <v>1</v>
      </c>
      <c r="AK106" s="5">
        <v>166</v>
      </c>
      <c r="AL106" s="5">
        <v>0</v>
      </c>
      <c r="AM106" s="5">
        <v>0</v>
      </c>
      <c r="AN106" s="5">
        <v>0</v>
      </c>
      <c r="AO106" s="5">
        <v>1</v>
      </c>
      <c r="AP106" s="5">
        <v>1</v>
      </c>
    </row>
    <row r="107" spans="1:42" x14ac:dyDescent="0.25">
      <c r="A107">
        <f t="shared" ca="1" si="14"/>
        <v>34</v>
      </c>
      <c r="B107">
        <f t="shared" ca="1" si="15"/>
        <v>8</v>
      </c>
      <c r="C107">
        <f t="shared" ca="1" si="16"/>
        <v>20</v>
      </c>
      <c r="D107">
        <f t="shared" ca="1" si="17"/>
        <v>95616</v>
      </c>
      <c r="E107">
        <f t="shared" ca="1" si="18"/>
        <v>2</v>
      </c>
      <c r="F107">
        <f t="shared" ca="1" si="19"/>
        <v>0.3</v>
      </c>
      <c r="G107">
        <f t="shared" ca="1" si="20"/>
        <v>1</v>
      </c>
      <c r="H107">
        <f t="shared" ca="1" si="21"/>
        <v>106</v>
      </c>
      <c r="I107">
        <f t="shared" ca="1" si="22"/>
        <v>0</v>
      </c>
      <c r="J107">
        <f t="shared" ca="1" si="23"/>
        <v>0</v>
      </c>
      <c r="K107">
        <f t="shared" ca="1" si="24"/>
        <v>0</v>
      </c>
      <c r="L107">
        <f t="shared" ca="1" si="25"/>
        <v>1</v>
      </c>
      <c r="M107">
        <f t="shared" ca="1" si="26"/>
        <v>1</v>
      </c>
      <c r="W107" s="3">
        <f t="shared" ca="1" si="27"/>
        <v>3802</v>
      </c>
      <c r="AC107" s="5">
        <v>106</v>
      </c>
      <c r="AD107" s="5">
        <v>24</v>
      </c>
      <c r="AE107" s="5">
        <v>0</v>
      </c>
      <c r="AF107" s="5">
        <v>35</v>
      </c>
      <c r="AG107" s="5">
        <v>94704</v>
      </c>
      <c r="AH107" s="5">
        <v>3</v>
      </c>
      <c r="AI107" s="5">
        <v>0.1</v>
      </c>
      <c r="AJ107" s="5">
        <v>2</v>
      </c>
      <c r="AK107" s="5">
        <v>0</v>
      </c>
      <c r="AL107" s="5">
        <v>0</v>
      </c>
      <c r="AM107" s="5">
        <v>1</v>
      </c>
      <c r="AN107" s="5">
        <v>0</v>
      </c>
      <c r="AO107" s="5">
        <v>1</v>
      </c>
      <c r="AP107" s="5">
        <v>0</v>
      </c>
    </row>
    <row r="108" spans="1:42" x14ac:dyDescent="0.25">
      <c r="A108">
        <f t="shared" ca="1" si="14"/>
        <v>41</v>
      </c>
      <c r="B108">
        <f t="shared" ca="1" si="15"/>
        <v>17</v>
      </c>
      <c r="C108">
        <f t="shared" ca="1" si="16"/>
        <v>65</v>
      </c>
      <c r="D108">
        <f t="shared" ca="1" si="17"/>
        <v>90024</v>
      </c>
      <c r="E108">
        <f t="shared" ca="1" si="18"/>
        <v>3</v>
      </c>
      <c r="F108">
        <f t="shared" ca="1" si="19"/>
        <v>2.1</v>
      </c>
      <c r="G108">
        <f t="shared" ca="1" si="20"/>
        <v>3</v>
      </c>
      <c r="H108">
        <f t="shared" ca="1" si="21"/>
        <v>0</v>
      </c>
      <c r="I108">
        <f t="shared" ca="1" si="22"/>
        <v>0</v>
      </c>
      <c r="J108">
        <f t="shared" ca="1" si="23"/>
        <v>0</v>
      </c>
      <c r="K108">
        <f t="shared" ca="1" si="24"/>
        <v>0</v>
      </c>
      <c r="L108">
        <f t="shared" ca="1" si="25"/>
        <v>1</v>
      </c>
      <c r="M108">
        <f t="shared" ca="1" si="26"/>
        <v>0</v>
      </c>
      <c r="W108" s="3">
        <f t="shared" ca="1" si="27"/>
        <v>4692</v>
      </c>
      <c r="AC108" s="5">
        <v>107</v>
      </c>
      <c r="AD108" s="5">
        <v>43</v>
      </c>
      <c r="AE108" s="5">
        <v>17</v>
      </c>
      <c r="AF108" s="5">
        <v>69</v>
      </c>
      <c r="AG108" s="5">
        <v>92717</v>
      </c>
      <c r="AH108" s="5">
        <v>4</v>
      </c>
      <c r="AI108" s="5">
        <v>2.9</v>
      </c>
      <c r="AJ108" s="5">
        <v>1</v>
      </c>
      <c r="AK108" s="5">
        <v>0</v>
      </c>
      <c r="AL108" s="5">
        <v>0</v>
      </c>
      <c r="AM108" s="5">
        <v>0</v>
      </c>
      <c r="AN108" s="5">
        <v>0</v>
      </c>
      <c r="AO108" s="5">
        <v>1</v>
      </c>
      <c r="AP108" s="5">
        <v>1</v>
      </c>
    </row>
    <row r="109" spans="1:42" x14ac:dyDescent="0.25">
      <c r="A109">
        <f t="shared" ca="1" si="14"/>
        <v>47</v>
      </c>
      <c r="B109">
        <f t="shared" ca="1" si="15"/>
        <v>23</v>
      </c>
      <c r="C109">
        <f t="shared" ca="1" si="16"/>
        <v>75</v>
      </c>
      <c r="D109">
        <f t="shared" ca="1" si="17"/>
        <v>93106</v>
      </c>
      <c r="E109">
        <f t="shared" ca="1" si="18"/>
        <v>1</v>
      </c>
      <c r="F109">
        <f t="shared" ca="1" si="19"/>
        <v>2.6</v>
      </c>
      <c r="G109">
        <f t="shared" ca="1" si="20"/>
        <v>2</v>
      </c>
      <c r="H109">
        <f t="shared" ca="1" si="21"/>
        <v>0</v>
      </c>
      <c r="I109">
        <f t="shared" ca="1" si="22"/>
        <v>0</v>
      </c>
      <c r="J109">
        <f t="shared" ca="1" si="23"/>
        <v>0</v>
      </c>
      <c r="K109">
        <f t="shared" ca="1" si="24"/>
        <v>0</v>
      </c>
      <c r="L109">
        <f t="shared" ca="1" si="25"/>
        <v>0</v>
      </c>
      <c r="M109">
        <f t="shared" ca="1" si="26"/>
        <v>1</v>
      </c>
      <c r="W109" s="3">
        <f t="shared" ca="1" si="27"/>
        <v>4178</v>
      </c>
      <c r="AC109" s="5">
        <v>108</v>
      </c>
      <c r="AD109" s="5">
        <v>42</v>
      </c>
      <c r="AE109" s="5">
        <v>18</v>
      </c>
      <c r="AF109" s="5">
        <v>43</v>
      </c>
      <c r="AG109" s="5">
        <v>92037</v>
      </c>
      <c r="AH109" s="5">
        <v>1</v>
      </c>
      <c r="AI109" s="5">
        <v>0.7</v>
      </c>
      <c r="AJ109" s="5">
        <v>1</v>
      </c>
      <c r="AK109" s="5">
        <v>136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</row>
    <row r="110" spans="1:42" x14ac:dyDescent="0.25">
      <c r="A110">
        <f t="shared" ca="1" si="14"/>
        <v>61</v>
      </c>
      <c r="B110">
        <f t="shared" ca="1" si="15"/>
        <v>35</v>
      </c>
      <c r="C110">
        <f t="shared" ca="1" si="16"/>
        <v>28</v>
      </c>
      <c r="D110">
        <f t="shared" ca="1" si="17"/>
        <v>93302</v>
      </c>
      <c r="E110">
        <f t="shared" ca="1" si="18"/>
        <v>2</v>
      </c>
      <c r="F110">
        <f t="shared" ca="1" si="19"/>
        <v>0.2</v>
      </c>
      <c r="G110">
        <f t="shared" ca="1" si="20"/>
        <v>3</v>
      </c>
      <c r="H110">
        <f t="shared" ca="1" si="21"/>
        <v>135</v>
      </c>
      <c r="I110">
        <f t="shared" ca="1" si="22"/>
        <v>0</v>
      </c>
      <c r="J110">
        <f t="shared" ca="1" si="23"/>
        <v>0</v>
      </c>
      <c r="K110">
        <f t="shared" ca="1" si="24"/>
        <v>0</v>
      </c>
      <c r="L110">
        <f t="shared" ca="1" si="25"/>
        <v>1</v>
      </c>
      <c r="M110">
        <f t="shared" ca="1" si="26"/>
        <v>0</v>
      </c>
      <c r="W110" s="3">
        <f t="shared" ca="1" si="27"/>
        <v>3221</v>
      </c>
      <c r="AC110" s="5">
        <v>109</v>
      </c>
      <c r="AD110" s="5">
        <v>33</v>
      </c>
      <c r="AE110" s="5">
        <v>7</v>
      </c>
      <c r="AF110" s="5">
        <v>32</v>
      </c>
      <c r="AG110" s="5">
        <v>95136</v>
      </c>
      <c r="AH110" s="5">
        <v>1</v>
      </c>
      <c r="AI110" s="5">
        <v>0.6</v>
      </c>
      <c r="AJ110" s="5">
        <v>3</v>
      </c>
      <c r="AK110" s="5">
        <v>166</v>
      </c>
      <c r="AL110" s="5">
        <v>0</v>
      </c>
      <c r="AM110" s="5">
        <v>0</v>
      </c>
      <c r="AN110" s="5">
        <v>0</v>
      </c>
      <c r="AO110" s="5">
        <v>1</v>
      </c>
      <c r="AP110" s="5">
        <v>0</v>
      </c>
    </row>
    <row r="111" spans="1:42" x14ac:dyDescent="0.25">
      <c r="A111">
        <f t="shared" ca="1" si="14"/>
        <v>59</v>
      </c>
      <c r="B111">
        <f t="shared" ca="1" si="15"/>
        <v>34</v>
      </c>
      <c r="C111">
        <f t="shared" ca="1" si="16"/>
        <v>38</v>
      </c>
      <c r="D111">
        <f t="shared" ca="1" si="17"/>
        <v>90291</v>
      </c>
      <c r="E111">
        <f t="shared" ca="1" si="18"/>
        <v>4</v>
      </c>
      <c r="F111">
        <f t="shared" ca="1" si="19"/>
        <v>1.7</v>
      </c>
      <c r="G111">
        <f t="shared" ca="1" si="20"/>
        <v>1</v>
      </c>
      <c r="H111">
        <f t="shared" ca="1" si="21"/>
        <v>0</v>
      </c>
      <c r="I111">
        <f t="shared" ca="1" si="22"/>
        <v>0</v>
      </c>
      <c r="J111">
        <f t="shared" ca="1" si="23"/>
        <v>0</v>
      </c>
      <c r="K111">
        <f t="shared" ca="1" si="24"/>
        <v>0</v>
      </c>
      <c r="L111">
        <f t="shared" ca="1" si="25"/>
        <v>0</v>
      </c>
      <c r="M111">
        <f t="shared" ca="1" si="26"/>
        <v>1</v>
      </c>
      <c r="W111" s="3">
        <f t="shared" ca="1" si="27"/>
        <v>3928</v>
      </c>
      <c r="AC111" s="5">
        <v>110</v>
      </c>
      <c r="AD111" s="5">
        <v>43</v>
      </c>
      <c r="AE111" s="5">
        <v>17</v>
      </c>
      <c r="AF111" s="5">
        <v>49</v>
      </c>
      <c r="AG111" s="5">
        <v>94542</v>
      </c>
      <c r="AH111" s="5">
        <v>1</v>
      </c>
      <c r="AI111" s="5">
        <v>2.8</v>
      </c>
      <c r="AJ111" s="5">
        <v>1</v>
      </c>
      <c r="AK111" s="5">
        <v>0</v>
      </c>
      <c r="AL111" s="5">
        <v>0</v>
      </c>
      <c r="AM111" s="5">
        <v>0</v>
      </c>
      <c r="AN111" s="5">
        <v>0</v>
      </c>
      <c r="AO111" s="5">
        <v>1</v>
      </c>
      <c r="AP111" s="5">
        <v>0</v>
      </c>
    </row>
    <row r="112" spans="1:42" x14ac:dyDescent="0.25">
      <c r="A112">
        <f t="shared" ca="1" si="14"/>
        <v>34</v>
      </c>
      <c r="B112">
        <f t="shared" ca="1" si="15"/>
        <v>9</v>
      </c>
      <c r="C112">
        <f t="shared" ca="1" si="16"/>
        <v>68</v>
      </c>
      <c r="D112">
        <f t="shared" ca="1" si="17"/>
        <v>94720</v>
      </c>
      <c r="E112">
        <f t="shared" ca="1" si="18"/>
        <v>1</v>
      </c>
      <c r="F112">
        <f t="shared" ca="1" si="19"/>
        <v>2.8</v>
      </c>
      <c r="G112">
        <f t="shared" ca="1" si="20"/>
        <v>1</v>
      </c>
      <c r="H112">
        <f t="shared" ca="1" si="21"/>
        <v>0</v>
      </c>
      <c r="I112">
        <f t="shared" ca="1" si="22"/>
        <v>0</v>
      </c>
      <c r="J112">
        <f t="shared" ca="1" si="23"/>
        <v>0</v>
      </c>
      <c r="K112">
        <f t="shared" ca="1" si="24"/>
        <v>0</v>
      </c>
      <c r="L112">
        <f t="shared" ca="1" si="25"/>
        <v>1</v>
      </c>
      <c r="M112">
        <f t="shared" ca="1" si="26"/>
        <v>0</v>
      </c>
      <c r="W112" s="3">
        <f t="shared" ca="1" si="27"/>
        <v>1780</v>
      </c>
      <c r="AC112" s="5">
        <v>111</v>
      </c>
      <c r="AD112" s="5">
        <v>41</v>
      </c>
      <c r="AE112" s="5">
        <v>14</v>
      </c>
      <c r="AF112" s="5">
        <v>9</v>
      </c>
      <c r="AG112" s="5">
        <v>91330</v>
      </c>
      <c r="AH112" s="5">
        <v>3</v>
      </c>
      <c r="AI112" s="5">
        <v>1</v>
      </c>
      <c r="AJ112" s="5">
        <v>2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</row>
    <row r="113" spans="1:42" x14ac:dyDescent="0.25">
      <c r="A113">
        <f t="shared" ca="1" si="14"/>
        <v>56</v>
      </c>
      <c r="B113">
        <f t="shared" ca="1" si="15"/>
        <v>30</v>
      </c>
      <c r="C113">
        <f t="shared" ca="1" si="16"/>
        <v>31</v>
      </c>
      <c r="D113">
        <f t="shared" ca="1" si="17"/>
        <v>90024</v>
      </c>
      <c r="E113">
        <f t="shared" ca="1" si="18"/>
        <v>4</v>
      </c>
      <c r="F113">
        <f t="shared" ca="1" si="19"/>
        <v>1.5</v>
      </c>
      <c r="G113">
        <f t="shared" ca="1" si="20"/>
        <v>3</v>
      </c>
      <c r="H113">
        <f t="shared" ca="1" si="21"/>
        <v>0</v>
      </c>
      <c r="I113">
        <f t="shared" ca="1" si="22"/>
        <v>0</v>
      </c>
      <c r="J113">
        <f t="shared" ca="1" si="23"/>
        <v>0</v>
      </c>
      <c r="K113">
        <f t="shared" ca="1" si="24"/>
        <v>0</v>
      </c>
      <c r="L113">
        <f t="shared" ca="1" si="25"/>
        <v>1</v>
      </c>
      <c r="M113">
        <f t="shared" ca="1" si="26"/>
        <v>0</v>
      </c>
      <c r="W113" s="3">
        <f t="shared" ca="1" si="27"/>
        <v>2531</v>
      </c>
      <c r="AC113" s="5">
        <v>112</v>
      </c>
      <c r="AD113" s="5">
        <v>62</v>
      </c>
      <c r="AE113" s="5">
        <v>38</v>
      </c>
      <c r="AF113" s="5">
        <v>45</v>
      </c>
      <c r="AG113" s="5">
        <v>94143</v>
      </c>
      <c r="AH113" s="5">
        <v>4</v>
      </c>
      <c r="AI113" s="5">
        <v>1.3</v>
      </c>
      <c r="AJ113" s="5">
        <v>2</v>
      </c>
      <c r="AK113" s="5">
        <v>0</v>
      </c>
      <c r="AL113" s="5">
        <v>0</v>
      </c>
      <c r="AM113" s="5">
        <v>0</v>
      </c>
      <c r="AN113" s="5">
        <v>0</v>
      </c>
      <c r="AO113" s="5">
        <v>1</v>
      </c>
      <c r="AP113" s="5">
        <v>0</v>
      </c>
    </row>
    <row r="114" spans="1:42" x14ac:dyDescent="0.25">
      <c r="A114">
        <f t="shared" ca="1" si="14"/>
        <v>44</v>
      </c>
      <c r="B114">
        <f t="shared" ca="1" si="15"/>
        <v>20</v>
      </c>
      <c r="C114">
        <f t="shared" ca="1" si="16"/>
        <v>71</v>
      </c>
      <c r="D114">
        <f t="shared" ca="1" si="17"/>
        <v>94304</v>
      </c>
      <c r="E114">
        <f t="shared" ca="1" si="18"/>
        <v>4</v>
      </c>
      <c r="F114">
        <f t="shared" ca="1" si="19"/>
        <v>1.9</v>
      </c>
      <c r="G114">
        <f t="shared" ca="1" si="20"/>
        <v>1</v>
      </c>
      <c r="H114">
        <f t="shared" ca="1" si="21"/>
        <v>207</v>
      </c>
      <c r="I114">
        <f t="shared" ca="1" si="22"/>
        <v>0</v>
      </c>
      <c r="J114">
        <f t="shared" ca="1" si="23"/>
        <v>0</v>
      </c>
      <c r="K114">
        <f t="shared" ca="1" si="24"/>
        <v>0</v>
      </c>
      <c r="L114">
        <f t="shared" ca="1" si="25"/>
        <v>1</v>
      </c>
      <c r="M114">
        <f t="shared" ca="1" si="26"/>
        <v>0</v>
      </c>
      <c r="W114" s="3">
        <f t="shared" ca="1" si="27"/>
        <v>689</v>
      </c>
      <c r="AC114" s="5">
        <v>113</v>
      </c>
      <c r="AD114" s="5">
        <v>40</v>
      </c>
      <c r="AE114" s="5">
        <v>15</v>
      </c>
      <c r="AF114" s="5">
        <v>82</v>
      </c>
      <c r="AG114" s="5">
        <v>91775</v>
      </c>
      <c r="AH114" s="5">
        <v>3</v>
      </c>
      <c r="AI114" s="5">
        <v>1</v>
      </c>
      <c r="AJ114" s="5">
        <v>1</v>
      </c>
      <c r="AK114" s="5">
        <v>309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</row>
    <row r="115" spans="1:42" x14ac:dyDescent="0.25">
      <c r="A115">
        <f t="shared" ca="1" si="14"/>
        <v>31</v>
      </c>
      <c r="B115">
        <f t="shared" ca="1" si="15"/>
        <v>5</v>
      </c>
      <c r="C115">
        <f t="shared" ca="1" si="16"/>
        <v>65</v>
      </c>
      <c r="D115">
        <f t="shared" ca="1" si="17"/>
        <v>94591</v>
      </c>
      <c r="E115">
        <f t="shared" ca="1" si="18"/>
        <v>4</v>
      </c>
      <c r="F115">
        <f t="shared" ca="1" si="19"/>
        <v>2.2000000000000002</v>
      </c>
      <c r="G115">
        <f t="shared" ca="1" si="20"/>
        <v>2</v>
      </c>
      <c r="H115">
        <f t="shared" ca="1" si="21"/>
        <v>126</v>
      </c>
      <c r="I115">
        <f t="shared" ca="1" si="22"/>
        <v>0</v>
      </c>
      <c r="J115">
        <f t="shared" ca="1" si="23"/>
        <v>0</v>
      </c>
      <c r="K115">
        <f t="shared" ca="1" si="24"/>
        <v>0</v>
      </c>
      <c r="L115">
        <f t="shared" ca="1" si="25"/>
        <v>1</v>
      </c>
      <c r="M115">
        <f t="shared" ca="1" si="26"/>
        <v>0</v>
      </c>
      <c r="W115" s="3">
        <f t="shared" ca="1" si="27"/>
        <v>3561</v>
      </c>
      <c r="AC115" s="5">
        <v>114</v>
      </c>
      <c r="AD115" s="5">
        <v>58</v>
      </c>
      <c r="AE115" s="5">
        <v>34</v>
      </c>
      <c r="AF115" s="5">
        <v>92</v>
      </c>
      <c r="AG115" s="5">
        <v>92703</v>
      </c>
      <c r="AH115" s="5">
        <v>2</v>
      </c>
      <c r="AI115" s="5">
        <v>2.8</v>
      </c>
      <c r="AJ115" s="5">
        <v>1</v>
      </c>
      <c r="AK115" s="5">
        <v>103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</row>
    <row r="116" spans="1:42" x14ac:dyDescent="0.25">
      <c r="A116">
        <f t="shared" ca="1" si="14"/>
        <v>58</v>
      </c>
      <c r="B116">
        <f t="shared" ca="1" si="15"/>
        <v>32</v>
      </c>
      <c r="C116">
        <f t="shared" ca="1" si="16"/>
        <v>75</v>
      </c>
      <c r="D116">
        <f t="shared" ca="1" si="17"/>
        <v>92096</v>
      </c>
      <c r="E116">
        <f t="shared" ca="1" si="18"/>
        <v>2</v>
      </c>
      <c r="F116">
        <f t="shared" ca="1" si="19"/>
        <v>2.2999999999999998</v>
      </c>
      <c r="G116">
        <f t="shared" ca="1" si="20"/>
        <v>3</v>
      </c>
      <c r="H116">
        <f t="shared" ca="1" si="21"/>
        <v>0</v>
      </c>
      <c r="I116">
        <f t="shared" ca="1" si="22"/>
        <v>0</v>
      </c>
      <c r="J116">
        <f t="shared" ca="1" si="23"/>
        <v>0</v>
      </c>
      <c r="K116">
        <f t="shared" ca="1" si="24"/>
        <v>0</v>
      </c>
      <c r="L116">
        <f t="shared" ca="1" si="25"/>
        <v>0</v>
      </c>
      <c r="M116">
        <f t="shared" ca="1" si="26"/>
        <v>0</v>
      </c>
      <c r="W116" s="3">
        <f t="shared" ca="1" si="27"/>
        <v>1612</v>
      </c>
      <c r="AC116" s="5">
        <v>115</v>
      </c>
      <c r="AD116" s="5">
        <v>39</v>
      </c>
      <c r="AE116" s="5">
        <v>14</v>
      </c>
      <c r="AF116" s="5">
        <v>39</v>
      </c>
      <c r="AG116" s="5">
        <v>92354</v>
      </c>
      <c r="AH116" s="5">
        <v>3</v>
      </c>
      <c r="AI116" s="5">
        <v>0.5</v>
      </c>
      <c r="AJ116" s="5">
        <v>3</v>
      </c>
      <c r="AK116" s="5">
        <v>0</v>
      </c>
      <c r="AL116" s="5">
        <v>0</v>
      </c>
      <c r="AM116" s="5">
        <v>0</v>
      </c>
      <c r="AN116" s="5">
        <v>0</v>
      </c>
      <c r="AO116" s="5">
        <v>1</v>
      </c>
      <c r="AP116" s="5">
        <v>0</v>
      </c>
    </row>
    <row r="117" spans="1:42" x14ac:dyDescent="0.25">
      <c r="A117">
        <f t="shared" ca="1" si="14"/>
        <v>32</v>
      </c>
      <c r="B117">
        <f t="shared" ca="1" si="15"/>
        <v>7</v>
      </c>
      <c r="C117">
        <f t="shared" ca="1" si="16"/>
        <v>45</v>
      </c>
      <c r="D117">
        <f t="shared" ca="1" si="17"/>
        <v>93611</v>
      </c>
      <c r="E117">
        <f t="shared" ca="1" si="18"/>
        <v>3</v>
      </c>
      <c r="F117">
        <f t="shared" ca="1" si="19"/>
        <v>2.2999999999999998</v>
      </c>
      <c r="G117">
        <f t="shared" ca="1" si="20"/>
        <v>1</v>
      </c>
      <c r="H117">
        <f t="shared" ca="1" si="21"/>
        <v>83</v>
      </c>
      <c r="I117">
        <f t="shared" ca="1" si="22"/>
        <v>0</v>
      </c>
      <c r="J117">
        <f t="shared" ca="1" si="23"/>
        <v>1</v>
      </c>
      <c r="K117">
        <f t="shared" ca="1" si="24"/>
        <v>0</v>
      </c>
      <c r="L117">
        <f t="shared" ca="1" si="25"/>
        <v>1</v>
      </c>
      <c r="M117">
        <f t="shared" ca="1" si="26"/>
        <v>0</v>
      </c>
      <c r="W117" s="3">
        <f t="shared" ca="1" si="27"/>
        <v>4343</v>
      </c>
      <c r="AC117" s="5">
        <v>116</v>
      </c>
      <c r="AD117" s="5">
        <v>65</v>
      </c>
      <c r="AE117" s="5">
        <v>40</v>
      </c>
      <c r="AF117" s="5">
        <v>81</v>
      </c>
      <c r="AG117" s="5">
        <v>92024</v>
      </c>
      <c r="AH117" s="5">
        <v>3</v>
      </c>
      <c r="AI117" s="5">
        <v>1.8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v>1</v>
      </c>
      <c r="AP117" s="5">
        <v>0</v>
      </c>
    </row>
    <row r="118" spans="1:42" x14ac:dyDescent="0.25">
      <c r="A118">
        <f t="shared" ca="1" si="14"/>
        <v>45</v>
      </c>
      <c r="B118">
        <f t="shared" ca="1" si="15"/>
        <v>19</v>
      </c>
      <c r="C118">
        <f t="shared" ca="1" si="16"/>
        <v>141</v>
      </c>
      <c r="D118">
        <f t="shared" ca="1" si="17"/>
        <v>94706</v>
      </c>
      <c r="E118">
        <f t="shared" ca="1" si="18"/>
        <v>1</v>
      </c>
      <c r="F118">
        <f t="shared" ca="1" si="19"/>
        <v>2.4</v>
      </c>
      <c r="G118">
        <f t="shared" ca="1" si="20"/>
        <v>1</v>
      </c>
      <c r="H118">
        <f t="shared" ca="1" si="21"/>
        <v>0</v>
      </c>
      <c r="I118">
        <f t="shared" ca="1" si="22"/>
        <v>0</v>
      </c>
      <c r="J118">
        <f t="shared" ca="1" si="23"/>
        <v>0</v>
      </c>
      <c r="K118">
        <f t="shared" ca="1" si="24"/>
        <v>0</v>
      </c>
      <c r="L118">
        <f t="shared" ca="1" si="25"/>
        <v>1</v>
      </c>
      <c r="M118">
        <f t="shared" ca="1" si="26"/>
        <v>0</v>
      </c>
      <c r="W118" s="3">
        <f t="shared" ca="1" si="27"/>
        <v>1981</v>
      </c>
      <c r="AC118" s="5">
        <v>117</v>
      </c>
      <c r="AD118" s="5">
        <v>54</v>
      </c>
      <c r="AE118" s="5">
        <v>29</v>
      </c>
      <c r="AF118" s="5">
        <v>35</v>
      </c>
      <c r="AG118" s="5">
        <v>92831</v>
      </c>
      <c r="AH118" s="5">
        <v>1</v>
      </c>
      <c r="AI118" s="5">
        <v>1.5</v>
      </c>
      <c r="AJ118" s="5">
        <v>2</v>
      </c>
      <c r="AK118" s="5">
        <v>0</v>
      </c>
      <c r="AL118" s="5">
        <v>0</v>
      </c>
      <c r="AM118" s="5">
        <v>0</v>
      </c>
      <c r="AN118" s="5">
        <v>0</v>
      </c>
      <c r="AO118" s="5">
        <v>1</v>
      </c>
      <c r="AP118" s="5">
        <v>0</v>
      </c>
    </row>
    <row r="119" spans="1:42" x14ac:dyDescent="0.25">
      <c r="A119">
        <f t="shared" ca="1" si="14"/>
        <v>59</v>
      </c>
      <c r="B119">
        <f t="shared" ca="1" si="15"/>
        <v>33</v>
      </c>
      <c r="C119">
        <f t="shared" ca="1" si="16"/>
        <v>63</v>
      </c>
      <c r="D119">
        <f t="shared" ca="1" si="17"/>
        <v>90044</v>
      </c>
      <c r="E119">
        <f t="shared" ca="1" si="18"/>
        <v>1</v>
      </c>
      <c r="F119">
        <f t="shared" ca="1" si="19"/>
        <v>1.6</v>
      </c>
      <c r="G119">
        <f t="shared" ca="1" si="20"/>
        <v>1</v>
      </c>
      <c r="H119">
        <f t="shared" ca="1" si="21"/>
        <v>0</v>
      </c>
      <c r="I119">
        <f t="shared" ca="1" si="22"/>
        <v>0</v>
      </c>
      <c r="J119">
        <f t="shared" ca="1" si="23"/>
        <v>0</v>
      </c>
      <c r="K119">
        <f t="shared" ca="1" si="24"/>
        <v>0</v>
      </c>
      <c r="L119">
        <f t="shared" ca="1" si="25"/>
        <v>1</v>
      </c>
      <c r="M119">
        <f t="shared" ca="1" si="26"/>
        <v>1</v>
      </c>
      <c r="W119" s="3">
        <f t="shared" ca="1" si="27"/>
        <v>2892</v>
      </c>
      <c r="AC119" s="5">
        <v>118</v>
      </c>
      <c r="AD119" s="5">
        <v>58</v>
      </c>
      <c r="AE119" s="5">
        <v>33</v>
      </c>
      <c r="AF119" s="5">
        <v>61</v>
      </c>
      <c r="AG119" s="5">
        <v>92833</v>
      </c>
      <c r="AH119" s="5">
        <v>2</v>
      </c>
      <c r="AI119" s="5">
        <v>2.2999999999999998</v>
      </c>
      <c r="AJ119" s="5">
        <v>3</v>
      </c>
      <c r="AK119" s="5">
        <v>193</v>
      </c>
      <c r="AL119" s="5">
        <v>0</v>
      </c>
      <c r="AM119" s="5">
        <v>0</v>
      </c>
      <c r="AN119" s="5">
        <v>0</v>
      </c>
      <c r="AO119" s="5">
        <v>1</v>
      </c>
      <c r="AP119" s="5">
        <v>0</v>
      </c>
    </row>
    <row r="120" spans="1:42" x14ac:dyDescent="0.25">
      <c r="A120">
        <f t="shared" ca="1" si="14"/>
        <v>54</v>
      </c>
      <c r="B120">
        <f t="shared" ca="1" si="15"/>
        <v>30</v>
      </c>
      <c r="C120">
        <f t="shared" ca="1" si="16"/>
        <v>39</v>
      </c>
      <c r="D120">
        <f t="shared" ca="1" si="17"/>
        <v>95211</v>
      </c>
      <c r="E120">
        <f t="shared" ca="1" si="18"/>
        <v>2</v>
      </c>
      <c r="F120">
        <f t="shared" ca="1" si="19"/>
        <v>0.8</v>
      </c>
      <c r="G120">
        <f t="shared" ca="1" si="20"/>
        <v>1</v>
      </c>
      <c r="H120">
        <f t="shared" ca="1" si="21"/>
        <v>0</v>
      </c>
      <c r="I120">
        <f t="shared" ca="1" si="22"/>
        <v>0</v>
      </c>
      <c r="J120">
        <f t="shared" ca="1" si="23"/>
        <v>0</v>
      </c>
      <c r="K120">
        <f t="shared" ca="1" si="24"/>
        <v>0</v>
      </c>
      <c r="L120">
        <f t="shared" ca="1" si="25"/>
        <v>0</v>
      </c>
      <c r="M120">
        <f t="shared" ca="1" si="26"/>
        <v>1</v>
      </c>
      <c r="W120" s="3">
        <f t="shared" ca="1" si="27"/>
        <v>2457</v>
      </c>
      <c r="AC120" s="5">
        <v>119</v>
      </c>
      <c r="AD120" s="5">
        <v>41</v>
      </c>
      <c r="AE120" s="5">
        <v>16</v>
      </c>
      <c r="AF120" s="5">
        <v>73</v>
      </c>
      <c r="AG120" s="5">
        <v>92647</v>
      </c>
      <c r="AH120" s="5">
        <v>3</v>
      </c>
      <c r="AI120" s="5">
        <v>3</v>
      </c>
      <c r="AJ120" s="5">
        <v>1</v>
      </c>
      <c r="AK120" s="5">
        <v>0</v>
      </c>
      <c r="AL120" s="5">
        <v>0</v>
      </c>
      <c r="AM120" s="5">
        <v>0</v>
      </c>
      <c r="AN120" s="5">
        <v>0</v>
      </c>
      <c r="AO120" s="5">
        <v>1</v>
      </c>
      <c r="AP120" s="5">
        <v>0</v>
      </c>
    </row>
    <row r="121" spans="1:42" x14ac:dyDescent="0.25">
      <c r="A121">
        <f t="shared" ca="1" si="14"/>
        <v>34</v>
      </c>
      <c r="B121">
        <f t="shared" ca="1" si="15"/>
        <v>10</v>
      </c>
      <c r="C121">
        <f t="shared" ca="1" si="16"/>
        <v>83</v>
      </c>
      <c r="D121">
        <f t="shared" ca="1" si="17"/>
        <v>95060</v>
      </c>
      <c r="E121">
        <f t="shared" ca="1" si="18"/>
        <v>2</v>
      </c>
      <c r="F121">
        <f t="shared" ca="1" si="19"/>
        <v>2</v>
      </c>
      <c r="G121">
        <f t="shared" ca="1" si="20"/>
        <v>2</v>
      </c>
      <c r="H121">
        <f t="shared" ca="1" si="21"/>
        <v>148</v>
      </c>
      <c r="I121">
        <f t="shared" ca="1" si="22"/>
        <v>0</v>
      </c>
      <c r="J121">
        <f t="shared" ca="1" si="23"/>
        <v>0</v>
      </c>
      <c r="K121">
        <f t="shared" ca="1" si="24"/>
        <v>0</v>
      </c>
      <c r="L121">
        <f t="shared" ca="1" si="25"/>
        <v>0</v>
      </c>
      <c r="M121">
        <f t="shared" ca="1" si="26"/>
        <v>0</v>
      </c>
      <c r="W121" s="3">
        <f t="shared" ca="1" si="27"/>
        <v>4229</v>
      </c>
      <c r="AC121" s="5">
        <v>120</v>
      </c>
      <c r="AD121" s="5">
        <v>32</v>
      </c>
      <c r="AE121" s="5">
        <v>7</v>
      </c>
      <c r="AF121" s="5">
        <v>112</v>
      </c>
      <c r="AG121" s="5">
        <v>94304</v>
      </c>
      <c r="AH121" s="5">
        <v>1</v>
      </c>
      <c r="AI121" s="5">
        <v>4.5999999999999996</v>
      </c>
      <c r="AJ121" s="5">
        <v>1</v>
      </c>
      <c r="AK121" s="5">
        <v>366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</row>
    <row r="122" spans="1:42" x14ac:dyDescent="0.25">
      <c r="A122">
        <f t="shared" ca="1" si="14"/>
        <v>54</v>
      </c>
      <c r="B122">
        <f t="shared" ca="1" si="15"/>
        <v>28</v>
      </c>
      <c r="C122">
        <f t="shared" ca="1" si="16"/>
        <v>159</v>
      </c>
      <c r="D122">
        <f t="shared" ca="1" si="17"/>
        <v>90245</v>
      </c>
      <c r="E122">
        <f t="shared" ca="1" si="18"/>
        <v>2</v>
      </c>
      <c r="F122">
        <f t="shared" ca="1" si="19"/>
        <v>0.5</v>
      </c>
      <c r="G122">
        <f t="shared" ca="1" si="20"/>
        <v>1</v>
      </c>
      <c r="H122">
        <f t="shared" ca="1" si="21"/>
        <v>461</v>
      </c>
      <c r="I122">
        <f t="shared" ca="1" si="22"/>
        <v>0</v>
      </c>
      <c r="J122">
        <f t="shared" ca="1" si="23"/>
        <v>0</v>
      </c>
      <c r="K122">
        <f t="shared" ca="1" si="24"/>
        <v>0</v>
      </c>
      <c r="L122">
        <f t="shared" ca="1" si="25"/>
        <v>1</v>
      </c>
      <c r="M122">
        <f t="shared" ca="1" si="26"/>
        <v>0</v>
      </c>
      <c r="W122" s="3">
        <f t="shared" ca="1" si="27"/>
        <v>3022</v>
      </c>
      <c r="AC122" s="5">
        <v>121</v>
      </c>
      <c r="AD122" s="5">
        <v>54</v>
      </c>
      <c r="AE122" s="5">
        <v>29</v>
      </c>
      <c r="AF122" s="5">
        <v>12</v>
      </c>
      <c r="AG122" s="5">
        <v>90057</v>
      </c>
      <c r="AH122" s="5">
        <v>2</v>
      </c>
      <c r="AI122" s="5">
        <v>0.2</v>
      </c>
      <c r="AJ122" s="5">
        <v>3</v>
      </c>
      <c r="AK122" s="5">
        <v>0</v>
      </c>
      <c r="AL122" s="5">
        <v>0</v>
      </c>
      <c r="AM122" s="5">
        <v>0</v>
      </c>
      <c r="AN122" s="5">
        <v>0</v>
      </c>
      <c r="AO122" s="5">
        <v>1</v>
      </c>
      <c r="AP122" s="5">
        <v>0</v>
      </c>
    </row>
    <row r="123" spans="1:42" x14ac:dyDescent="0.25">
      <c r="A123">
        <f t="shared" ca="1" si="14"/>
        <v>30</v>
      </c>
      <c r="B123">
        <f t="shared" ca="1" si="15"/>
        <v>5</v>
      </c>
      <c r="C123">
        <f t="shared" ca="1" si="16"/>
        <v>171</v>
      </c>
      <c r="D123">
        <f t="shared" ca="1" si="17"/>
        <v>94025</v>
      </c>
      <c r="E123">
        <f t="shared" ca="1" si="18"/>
        <v>2</v>
      </c>
      <c r="F123">
        <f t="shared" ca="1" si="19"/>
        <v>1.9</v>
      </c>
      <c r="G123">
        <f t="shared" ca="1" si="20"/>
        <v>2</v>
      </c>
      <c r="H123">
        <f t="shared" ca="1" si="21"/>
        <v>0</v>
      </c>
      <c r="I123">
        <f t="shared" ca="1" si="22"/>
        <v>1</v>
      </c>
      <c r="J123">
        <f t="shared" ca="1" si="23"/>
        <v>0</v>
      </c>
      <c r="K123">
        <f t="shared" ca="1" si="24"/>
        <v>0</v>
      </c>
      <c r="L123">
        <f t="shared" ca="1" si="25"/>
        <v>0</v>
      </c>
      <c r="M123">
        <f t="shared" ca="1" si="26"/>
        <v>0</v>
      </c>
      <c r="W123" s="3">
        <f t="shared" ca="1" si="27"/>
        <v>1129</v>
      </c>
      <c r="AC123" s="5">
        <v>122</v>
      </c>
      <c r="AD123" s="5">
        <v>52</v>
      </c>
      <c r="AE123" s="5">
        <v>26</v>
      </c>
      <c r="AF123" s="5">
        <v>38</v>
      </c>
      <c r="AG123" s="5">
        <v>91711</v>
      </c>
      <c r="AH123" s="5">
        <v>3</v>
      </c>
      <c r="AI123" s="5">
        <v>0.9</v>
      </c>
      <c r="AJ123" s="5">
        <v>3</v>
      </c>
      <c r="AK123" s="5">
        <v>0</v>
      </c>
      <c r="AL123" s="5">
        <v>0</v>
      </c>
      <c r="AM123" s="5">
        <v>0</v>
      </c>
      <c r="AN123" s="5">
        <v>0</v>
      </c>
      <c r="AO123" s="5">
        <v>1</v>
      </c>
      <c r="AP123" s="5">
        <v>0</v>
      </c>
    </row>
    <row r="124" spans="1:42" x14ac:dyDescent="0.25">
      <c r="A124">
        <f t="shared" ca="1" si="14"/>
        <v>45</v>
      </c>
      <c r="B124">
        <f t="shared" ca="1" si="15"/>
        <v>21</v>
      </c>
      <c r="C124">
        <f t="shared" ca="1" si="16"/>
        <v>152</v>
      </c>
      <c r="D124">
        <f t="shared" ca="1" si="17"/>
        <v>91902</v>
      </c>
      <c r="E124">
        <f t="shared" ca="1" si="18"/>
        <v>2</v>
      </c>
      <c r="F124">
        <f t="shared" ca="1" si="19"/>
        <v>1.4</v>
      </c>
      <c r="G124">
        <f t="shared" ca="1" si="20"/>
        <v>1</v>
      </c>
      <c r="H124">
        <f t="shared" ca="1" si="21"/>
        <v>0</v>
      </c>
      <c r="I124">
        <f t="shared" ca="1" si="22"/>
        <v>0</v>
      </c>
      <c r="J124">
        <f t="shared" ca="1" si="23"/>
        <v>0</v>
      </c>
      <c r="K124">
        <f t="shared" ca="1" si="24"/>
        <v>0</v>
      </c>
      <c r="L124">
        <f t="shared" ca="1" si="25"/>
        <v>1</v>
      </c>
      <c r="M124">
        <f t="shared" ca="1" si="26"/>
        <v>0</v>
      </c>
      <c r="W124" s="3">
        <f t="shared" ca="1" si="27"/>
        <v>644</v>
      </c>
      <c r="AC124" s="5">
        <v>123</v>
      </c>
      <c r="AD124" s="5">
        <v>58</v>
      </c>
      <c r="AE124" s="5">
        <v>32</v>
      </c>
      <c r="AF124" s="5">
        <v>73</v>
      </c>
      <c r="AG124" s="5">
        <v>94523</v>
      </c>
      <c r="AH124" s="5">
        <v>2</v>
      </c>
      <c r="AI124" s="5">
        <v>0.7</v>
      </c>
      <c r="AJ124" s="5">
        <v>2</v>
      </c>
      <c r="AK124" s="5">
        <v>0</v>
      </c>
      <c r="AL124" s="5">
        <v>0</v>
      </c>
      <c r="AM124" s="5">
        <v>0</v>
      </c>
      <c r="AN124" s="5">
        <v>0</v>
      </c>
      <c r="AO124" s="5">
        <v>1</v>
      </c>
      <c r="AP124" s="5">
        <v>1</v>
      </c>
    </row>
    <row r="125" spans="1:42" x14ac:dyDescent="0.25">
      <c r="A125">
        <f t="shared" ca="1" si="14"/>
        <v>31</v>
      </c>
      <c r="B125">
        <f t="shared" ca="1" si="15"/>
        <v>5</v>
      </c>
      <c r="C125">
        <f t="shared" ca="1" si="16"/>
        <v>82</v>
      </c>
      <c r="D125">
        <f t="shared" ca="1" si="17"/>
        <v>95482</v>
      </c>
      <c r="E125">
        <f t="shared" ca="1" si="18"/>
        <v>4</v>
      </c>
      <c r="F125">
        <f t="shared" ca="1" si="19"/>
        <v>1.8</v>
      </c>
      <c r="G125">
        <f t="shared" ca="1" si="20"/>
        <v>2</v>
      </c>
      <c r="H125">
        <f t="shared" ca="1" si="21"/>
        <v>0</v>
      </c>
      <c r="I125">
        <f t="shared" ca="1" si="22"/>
        <v>0</v>
      </c>
      <c r="J125">
        <f t="shared" ca="1" si="23"/>
        <v>0</v>
      </c>
      <c r="K125">
        <f t="shared" ca="1" si="24"/>
        <v>0</v>
      </c>
      <c r="L125">
        <f t="shared" ca="1" si="25"/>
        <v>1</v>
      </c>
      <c r="M125">
        <f t="shared" ca="1" si="26"/>
        <v>0</v>
      </c>
      <c r="W125" s="3">
        <f t="shared" ca="1" si="27"/>
        <v>388</v>
      </c>
      <c r="AC125" s="5">
        <v>124</v>
      </c>
      <c r="AD125" s="5">
        <v>37</v>
      </c>
      <c r="AE125" s="5">
        <v>13</v>
      </c>
      <c r="AF125" s="5">
        <v>84</v>
      </c>
      <c r="AG125" s="5">
        <v>92130</v>
      </c>
      <c r="AH125" s="5">
        <v>1</v>
      </c>
      <c r="AI125" s="5">
        <v>3.6</v>
      </c>
      <c r="AJ125" s="5">
        <v>2</v>
      </c>
      <c r="AK125" s="5">
        <v>0</v>
      </c>
      <c r="AL125" s="5">
        <v>0</v>
      </c>
      <c r="AM125" s="5">
        <v>1</v>
      </c>
      <c r="AN125" s="5">
        <v>0</v>
      </c>
      <c r="AO125" s="5">
        <v>0</v>
      </c>
      <c r="AP125" s="5">
        <v>0</v>
      </c>
    </row>
    <row r="126" spans="1:42" x14ac:dyDescent="0.25">
      <c r="A126">
        <f t="shared" ca="1" si="14"/>
        <v>46</v>
      </c>
      <c r="B126">
        <f t="shared" ca="1" si="15"/>
        <v>21</v>
      </c>
      <c r="C126">
        <f t="shared" ca="1" si="16"/>
        <v>53</v>
      </c>
      <c r="D126">
        <f t="shared" ca="1" si="17"/>
        <v>93555</v>
      </c>
      <c r="E126">
        <f t="shared" ca="1" si="18"/>
        <v>4</v>
      </c>
      <c r="F126">
        <f t="shared" ca="1" si="19"/>
        <v>1.9</v>
      </c>
      <c r="G126">
        <f t="shared" ca="1" si="20"/>
        <v>3</v>
      </c>
      <c r="H126">
        <f t="shared" ca="1" si="21"/>
        <v>0</v>
      </c>
      <c r="I126">
        <f t="shared" ca="1" si="22"/>
        <v>0</v>
      </c>
      <c r="J126">
        <f t="shared" ca="1" si="23"/>
        <v>0</v>
      </c>
      <c r="K126">
        <f t="shared" ca="1" si="24"/>
        <v>0</v>
      </c>
      <c r="L126">
        <f t="shared" ca="1" si="25"/>
        <v>0</v>
      </c>
      <c r="M126">
        <f t="shared" ca="1" si="26"/>
        <v>0</v>
      </c>
      <c r="W126" s="3">
        <f t="shared" ca="1" si="27"/>
        <v>4129</v>
      </c>
      <c r="AC126" s="5">
        <v>125</v>
      </c>
      <c r="AD126" s="5">
        <v>39</v>
      </c>
      <c r="AE126" s="5">
        <v>15</v>
      </c>
      <c r="AF126" s="5">
        <v>78</v>
      </c>
      <c r="AG126" s="5">
        <v>92121</v>
      </c>
      <c r="AH126" s="5">
        <v>4</v>
      </c>
      <c r="AI126" s="5">
        <v>2.4</v>
      </c>
      <c r="AJ126" s="5">
        <v>1</v>
      </c>
      <c r="AK126" s="5">
        <v>118</v>
      </c>
      <c r="AL126" s="5">
        <v>0</v>
      </c>
      <c r="AM126" s="5">
        <v>0</v>
      </c>
      <c r="AN126" s="5">
        <v>0</v>
      </c>
      <c r="AO126" s="5">
        <v>1</v>
      </c>
      <c r="AP126" s="5">
        <v>0</v>
      </c>
    </row>
    <row r="127" spans="1:42" x14ac:dyDescent="0.25">
      <c r="A127">
        <f t="shared" ca="1" si="14"/>
        <v>56</v>
      </c>
      <c r="B127">
        <f t="shared" ca="1" si="15"/>
        <v>32</v>
      </c>
      <c r="C127">
        <f t="shared" ca="1" si="16"/>
        <v>48</v>
      </c>
      <c r="D127">
        <f t="shared" ca="1" si="17"/>
        <v>94117</v>
      </c>
      <c r="E127">
        <f t="shared" ca="1" si="18"/>
        <v>1</v>
      </c>
      <c r="F127">
        <f t="shared" ca="1" si="19"/>
        <v>1.6</v>
      </c>
      <c r="G127">
        <f t="shared" ca="1" si="20"/>
        <v>3</v>
      </c>
      <c r="H127">
        <f t="shared" ca="1" si="21"/>
        <v>0</v>
      </c>
      <c r="I127">
        <f t="shared" ca="1" si="22"/>
        <v>0</v>
      </c>
      <c r="J127">
        <f t="shared" ca="1" si="23"/>
        <v>0</v>
      </c>
      <c r="K127">
        <f t="shared" ca="1" si="24"/>
        <v>0</v>
      </c>
      <c r="L127">
        <f t="shared" ca="1" si="25"/>
        <v>0</v>
      </c>
      <c r="M127">
        <f t="shared" ca="1" si="26"/>
        <v>1</v>
      </c>
      <c r="W127" s="3">
        <f t="shared" ca="1" si="27"/>
        <v>1692</v>
      </c>
      <c r="AC127" s="5">
        <v>126</v>
      </c>
      <c r="AD127" s="5">
        <v>60</v>
      </c>
      <c r="AE127" s="5">
        <v>35</v>
      </c>
      <c r="AF127" s="5">
        <v>80</v>
      </c>
      <c r="AG127" s="5">
        <v>91301</v>
      </c>
      <c r="AH127" s="5">
        <v>3</v>
      </c>
      <c r="AI127" s="5">
        <v>0.5</v>
      </c>
      <c r="AJ127" s="5">
        <v>1</v>
      </c>
      <c r="AK127" s="5">
        <v>0</v>
      </c>
      <c r="AL127" s="5">
        <v>0</v>
      </c>
      <c r="AM127" s="5">
        <v>0</v>
      </c>
      <c r="AN127" s="5">
        <v>0</v>
      </c>
      <c r="AO127" s="5">
        <v>1</v>
      </c>
      <c r="AP127" s="5">
        <v>0</v>
      </c>
    </row>
    <row r="128" spans="1:42" x14ac:dyDescent="0.25">
      <c r="A128">
        <f t="shared" ca="1" si="14"/>
        <v>63</v>
      </c>
      <c r="B128">
        <f t="shared" ca="1" si="15"/>
        <v>37</v>
      </c>
      <c r="C128">
        <f t="shared" ca="1" si="16"/>
        <v>39</v>
      </c>
      <c r="D128">
        <f t="shared" ca="1" si="17"/>
        <v>91207</v>
      </c>
      <c r="E128">
        <f t="shared" ca="1" si="18"/>
        <v>2</v>
      </c>
      <c r="F128">
        <f t="shared" ca="1" si="19"/>
        <v>0.7</v>
      </c>
      <c r="G128">
        <f t="shared" ca="1" si="20"/>
        <v>3</v>
      </c>
      <c r="H128">
        <f t="shared" ca="1" si="21"/>
        <v>0</v>
      </c>
      <c r="I128">
        <f t="shared" ca="1" si="22"/>
        <v>0</v>
      </c>
      <c r="J128">
        <f t="shared" ca="1" si="23"/>
        <v>0</v>
      </c>
      <c r="K128">
        <f t="shared" ca="1" si="24"/>
        <v>0</v>
      </c>
      <c r="L128">
        <f t="shared" ca="1" si="25"/>
        <v>1</v>
      </c>
      <c r="M128">
        <f t="shared" ca="1" si="26"/>
        <v>1</v>
      </c>
      <c r="W128" s="3">
        <f t="shared" ca="1" si="27"/>
        <v>4956</v>
      </c>
      <c r="AC128" s="5">
        <v>127</v>
      </c>
      <c r="AD128" s="5">
        <v>31</v>
      </c>
      <c r="AE128" s="5">
        <v>5</v>
      </c>
      <c r="AF128" s="5">
        <v>115</v>
      </c>
      <c r="AG128" s="5">
        <v>92096</v>
      </c>
      <c r="AH128" s="5">
        <v>2</v>
      </c>
      <c r="AI128" s="5">
        <v>1.3</v>
      </c>
      <c r="AJ128" s="5">
        <v>1</v>
      </c>
      <c r="AK128" s="5">
        <v>101</v>
      </c>
      <c r="AL128" s="5">
        <v>0</v>
      </c>
      <c r="AM128" s="5">
        <v>0</v>
      </c>
      <c r="AN128" s="5">
        <v>0</v>
      </c>
      <c r="AO128" s="5">
        <v>1</v>
      </c>
      <c r="AP128" s="5">
        <v>1</v>
      </c>
    </row>
    <row r="129" spans="1:42" x14ac:dyDescent="0.25">
      <c r="A129">
        <f t="shared" ca="1" si="14"/>
        <v>45</v>
      </c>
      <c r="B129">
        <f t="shared" ca="1" si="15"/>
        <v>19</v>
      </c>
      <c r="C129">
        <f t="shared" ca="1" si="16"/>
        <v>8</v>
      </c>
      <c r="D129">
        <f t="shared" ca="1" si="17"/>
        <v>92833</v>
      </c>
      <c r="E129">
        <f t="shared" ca="1" si="18"/>
        <v>2</v>
      </c>
      <c r="F129">
        <f t="shared" ca="1" si="19"/>
        <v>0.1</v>
      </c>
      <c r="G129">
        <f t="shared" ca="1" si="20"/>
        <v>3</v>
      </c>
      <c r="H129">
        <f t="shared" ca="1" si="21"/>
        <v>0</v>
      </c>
      <c r="I129">
        <f t="shared" ca="1" si="22"/>
        <v>0</v>
      </c>
      <c r="J129">
        <f t="shared" ca="1" si="23"/>
        <v>0</v>
      </c>
      <c r="K129">
        <f t="shared" ca="1" si="24"/>
        <v>0</v>
      </c>
      <c r="L129">
        <f t="shared" ca="1" si="25"/>
        <v>0</v>
      </c>
      <c r="M129">
        <f t="shared" ca="1" si="26"/>
        <v>1</v>
      </c>
      <c r="W129" s="3">
        <f t="shared" ca="1" si="27"/>
        <v>3719</v>
      </c>
      <c r="AC129" s="5">
        <v>128</v>
      </c>
      <c r="AD129" s="5">
        <v>34</v>
      </c>
      <c r="AE129" s="5">
        <v>8</v>
      </c>
      <c r="AF129" s="5">
        <v>82</v>
      </c>
      <c r="AG129" s="5">
        <v>92646</v>
      </c>
      <c r="AH129" s="5">
        <v>1</v>
      </c>
      <c r="AI129" s="5">
        <v>2.7</v>
      </c>
      <c r="AJ129" s="5">
        <v>2</v>
      </c>
      <c r="AK129" s="5">
        <v>251</v>
      </c>
      <c r="AL129" s="5">
        <v>0</v>
      </c>
      <c r="AM129" s="5">
        <v>0</v>
      </c>
      <c r="AN129" s="5">
        <v>0</v>
      </c>
      <c r="AO129" s="5">
        <v>1</v>
      </c>
      <c r="AP129" s="5">
        <v>0</v>
      </c>
    </row>
    <row r="130" spans="1:42" x14ac:dyDescent="0.25">
      <c r="A130">
        <f t="shared" ca="1" si="14"/>
        <v>28</v>
      </c>
      <c r="B130">
        <f t="shared" ca="1" si="15"/>
        <v>3</v>
      </c>
      <c r="C130">
        <f t="shared" ca="1" si="16"/>
        <v>52</v>
      </c>
      <c r="D130">
        <f t="shared" ca="1" si="17"/>
        <v>90024</v>
      </c>
      <c r="E130">
        <f t="shared" ca="1" si="18"/>
        <v>4</v>
      </c>
      <c r="F130">
        <f t="shared" ca="1" si="19"/>
        <v>2.2000000000000002</v>
      </c>
      <c r="G130">
        <f t="shared" ca="1" si="20"/>
        <v>1</v>
      </c>
      <c r="H130">
        <f t="shared" ca="1" si="21"/>
        <v>230</v>
      </c>
      <c r="I130">
        <f t="shared" ca="1" si="22"/>
        <v>0</v>
      </c>
      <c r="J130">
        <f t="shared" ca="1" si="23"/>
        <v>0</v>
      </c>
      <c r="K130">
        <f t="shared" ca="1" si="24"/>
        <v>0</v>
      </c>
      <c r="L130">
        <f t="shared" ca="1" si="25"/>
        <v>1</v>
      </c>
      <c r="M130">
        <f t="shared" ca="1" si="26"/>
        <v>0</v>
      </c>
      <c r="W130" s="3">
        <f t="shared" ca="1" si="27"/>
        <v>553</v>
      </c>
      <c r="AC130" s="5">
        <v>129</v>
      </c>
      <c r="AD130" s="5">
        <v>38</v>
      </c>
      <c r="AE130" s="5">
        <v>14</v>
      </c>
      <c r="AF130" s="5">
        <v>74</v>
      </c>
      <c r="AG130" s="5">
        <v>92182</v>
      </c>
      <c r="AH130" s="5">
        <v>2</v>
      </c>
      <c r="AI130" s="5">
        <v>0</v>
      </c>
      <c r="AJ130" s="5">
        <v>1</v>
      </c>
      <c r="AK130" s="5">
        <v>0</v>
      </c>
      <c r="AL130" s="5">
        <v>0</v>
      </c>
      <c r="AM130" s="5">
        <v>1</v>
      </c>
      <c r="AN130" s="5">
        <v>0</v>
      </c>
      <c r="AO130" s="5">
        <v>1</v>
      </c>
      <c r="AP130" s="5">
        <v>0</v>
      </c>
    </row>
    <row r="131" spans="1:42" x14ac:dyDescent="0.25">
      <c r="A131">
        <f t="shared" ref="A131:A194" ca="1" si="28">VLOOKUP($W131,$AC$2:$AQ$5971,2,TRUE)</f>
        <v>48</v>
      </c>
      <c r="B131">
        <f t="shared" ref="B131:B194" ca="1" si="29">VLOOKUP($W131,$AC$2:$AQ$5971,3,TRUE)</f>
        <v>23</v>
      </c>
      <c r="C131">
        <f t="shared" ref="C131:C194" ca="1" si="30">VLOOKUP($W131,$AC$2:$AQ$5971,4,TRUE)</f>
        <v>63</v>
      </c>
      <c r="D131">
        <f t="shared" ref="D131:D194" ca="1" si="31">VLOOKUP($W131,$AC$2:$AQ$5971,5,TRUE)</f>
        <v>94606</v>
      </c>
      <c r="E131">
        <f t="shared" ref="E131:E194" ca="1" si="32">VLOOKUP($W131,$AC$2:$AQ$5971,6,TRUE)</f>
        <v>4</v>
      </c>
      <c r="F131">
        <f t="shared" ref="F131:F194" ca="1" si="33">VLOOKUP($W131,$AC$2:$AQ$5971,7,TRUE)</f>
        <v>3.6</v>
      </c>
      <c r="G131">
        <f t="shared" ref="G131:G194" ca="1" si="34">VLOOKUP($W131,$AC$2:$AQ$5971,8,TRUE)</f>
        <v>3</v>
      </c>
      <c r="H131">
        <f t="shared" ref="H131:H194" ca="1" si="35">VLOOKUP($W131,$AC$2:$AQ$5971,9,TRUE)</f>
        <v>0</v>
      </c>
      <c r="I131">
        <f t="shared" ref="I131:I194" ca="1" si="36">VLOOKUP($W131,$AC$2:$AQ$5971,10,TRUE)</f>
        <v>0</v>
      </c>
      <c r="J131">
        <f t="shared" ref="J131:J194" ca="1" si="37">VLOOKUP($W131,$AC$2:$AQ$5971,11,TRUE)</f>
        <v>0</v>
      </c>
      <c r="K131">
        <f t="shared" ref="K131:K194" ca="1" si="38">VLOOKUP($W131,$AC$2:$AQ$5971,12,TRUE)</f>
        <v>0</v>
      </c>
      <c r="L131">
        <f t="shared" ref="L131:L194" ca="1" si="39">VLOOKUP($W131,$AC$2:$AQ$5971,13,TRUE)</f>
        <v>0</v>
      </c>
      <c r="M131">
        <f t="shared" ref="M131:M194" ca="1" si="40">VLOOKUP($W131,$AC$2:$AQ$5971,14,TRUE)</f>
        <v>0</v>
      </c>
      <c r="W131" s="3">
        <f t="shared" ref="W131:W194" ca="1" si="41">RANDBETWEEN(1,5000)</f>
        <v>2986</v>
      </c>
      <c r="AC131" s="5">
        <v>130</v>
      </c>
      <c r="AD131" s="5">
        <v>41</v>
      </c>
      <c r="AE131" s="5">
        <v>16</v>
      </c>
      <c r="AF131" s="5">
        <v>70</v>
      </c>
      <c r="AG131" s="5">
        <v>92131</v>
      </c>
      <c r="AH131" s="5">
        <v>3</v>
      </c>
      <c r="AI131" s="5">
        <v>0.5</v>
      </c>
      <c r="AJ131" s="5">
        <v>3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1</v>
      </c>
    </row>
    <row r="132" spans="1:42" x14ac:dyDescent="0.25">
      <c r="A132">
        <f t="shared" ca="1" si="28"/>
        <v>32</v>
      </c>
      <c r="B132">
        <f t="shared" ca="1" si="29"/>
        <v>7</v>
      </c>
      <c r="C132">
        <f t="shared" ca="1" si="30"/>
        <v>94</v>
      </c>
      <c r="D132">
        <f t="shared" ca="1" si="31"/>
        <v>91361</v>
      </c>
      <c r="E132">
        <f t="shared" ca="1" si="32"/>
        <v>2</v>
      </c>
      <c r="F132">
        <f t="shared" ca="1" si="33"/>
        <v>3.1</v>
      </c>
      <c r="G132">
        <f t="shared" ca="1" si="34"/>
        <v>1</v>
      </c>
      <c r="H132">
        <f t="shared" ca="1" si="35"/>
        <v>0</v>
      </c>
      <c r="I132">
        <f t="shared" ca="1" si="36"/>
        <v>0</v>
      </c>
      <c r="J132">
        <f t="shared" ca="1" si="37"/>
        <v>0</v>
      </c>
      <c r="K132">
        <f t="shared" ca="1" si="38"/>
        <v>0</v>
      </c>
      <c r="L132">
        <f t="shared" ca="1" si="39"/>
        <v>1</v>
      </c>
      <c r="M132">
        <f t="shared" ca="1" si="40"/>
        <v>0</v>
      </c>
      <c r="W132" s="3">
        <f t="shared" ca="1" si="41"/>
        <v>1206</v>
      </c>
      <c r="AC132" s="5">
        <v>131</v>
      </c>
      <c r="AD132" s="5">
        <v>28</v>
      </c>
      <c r="AE132" s="5">
        <v>4</v>
      </c>
      <c r="AF132" s="5">
        <v>81</v>
      </c>
      <c r="AG132" s="5">
        <v>94801</v>
      </c>
      <c r="AH132" s="5">
        <v>3</v>
      </c>
      <c r="AI132" s="5">
        <v>1.5</v>
      </c>
      <c r="AJ132" s="5">
        <v>1</v>
      </c>
      <c r="AK132" s="5">
        <v>276</v>
      </c>
      <c r="AL132" s="5">
        <v>0</v>
      </c>
      <c r="AM132" s="5">
        <v>0</v>
      </c>
      <c r="AN132" s="5">
        <v>0</v>
      </c>
      <c r="AO132" s="5">
        <v>1</v>
      </c>
      <c r="AP132" s="5">
        <v>0</v>
      </c>
    </row>
    <row r="133" spans="1:42" x14ac:dyDescent="0.25">
      <c r="A133">
        <f t="shared" ca="1" si="28"/>
        <v>38</v>
      </c>
      <c r="B133">
        <f t="shared" ca="1" si="29"/>
        <v>11</v>
      </c>
      <c r="C133">
        <f t="shared" ca="1" si="30"/>
        <v>75</v>
      </c>
      <c r="D133">
        <f t="shared" ca="1" si="31"/>
        <v>94305</v>
      </c>
      <c r="E133">
        <f t="shared" ca="1" si="32"/>
        <v>3</v>
      </c>
      <c r="F133">
        <f t="shared" ca="1" si="33"/>
        <v>2.33</v>
      </c>
      <c r="G133">
        <f t="shared" ca="1" si="34"/>
        <v>2</v>
      </c>
      <c r="H133">
        <f t="shared" ca="1" si="35"/>
        <v>0</v>
      </c>
      <c r="I133">
        <f t="shared" ca="1" si="36"/>
        <v>0</v>
      </c>
      <c r="J133">
        <f t="shared" ca="1" si="37"/>
        <v>0</v>
      </c>
      <c r="K133">
        <f t="shared" ca="1" si="38"/>
        <v>0</v>
      </c>
      <c r="L133">
        <f t="shared" ca="1" si="39"/>
        <v>1</v>
      </c>
      <c r="M133">
        <f t="shared" ca="1" si="40"/>
        <v>0</v>
      </c>
      <c r="W133" s="3">
        <f t="shared" ca="1" si="41"/>
        <v>3970</v>
      </c>
      <c r="AC133" s="5">
        <v>132</v>
      </c>
      <c r="AD133" s="5">
        <v>58</v>
      </c>
      <c r="AE133" s="5">
        <v>34</v>
      </c>
      <c r="AF133" s="5">
        <v>149</v>
      </c>
      <c r="AG133" s="5">
        <v>93720</v>
      </c>
      <c r="AH133" s="5">
        <v>4</v>
      </c>
      <c r="AI133" s="5">
        <v>7.2</v>
      </c>
      <c r="AJ133" s="5">
        <v>2</v>
      </c>
      <c r="AK133" s="5">
        <v>0</v>
      </c>
      <c r="AL133" s="5">
        <v>1</v>
      </c>
      <c r="AM133" s="5">
        <v>0</v>
      </c>
      <c r="AN133" s="5">
        <v>1</v>
      </c>
      <c r="AO133" s="5">
        <v>1</v>
      </c>
      <c r="AP133" s="5">
        <v>1</v>
      </c>
    </row>
    <row r="134" spans="1:42" x14ac:dyDescent="0.25">
      <c r="A134">
        <f t="shared" ca="1" si="28"/>
        <v>31</v>
      </c>
      <c r="B134">
        <f t="shared" ca="1" si="29"/>
        <v>4</v>
      </c>
      <c r="C134">
        <f t="shared" ca="1" si="30"/>
        <v>29</v>
      </c>
      <c r="D134">
        <f t="shared" ca="1" si="31"/>
        <v>92093</v>
      </c>
      <c r="E134">
        <f t="shared" ca="1" si="32"/>
        <v>4</v>
      </c>
      <c r="F134">
        <f t="shared" ca="1" si="33"/>
        <v>1.5</v>
      </c>
      <c r="G134">
        <f t="shared" ca="1" si="34"/>
        <v>2</v>
      </c>
      <c r="H134">
        <f t="shared" ca="1" si="35"/>
        <v>121</v>
      </c>
      <c r="I134">
        <f t="shared" ca="1" si="36"/>
        <v>0</v>
      </c>
      <c r="J134">
        <f t="shared" ca="1" si="37"/>
        <v>0</v>
      </c>
      <c r="K134">
        <f t="shared" ca="1" si="38"/>
        <v>0</v>
      </c>
      <c r="L134">
        <f t="shared" ca="1" si="39"/>
        <v>1</v>
      </c>
      <c r="M134">
        <f t="shared" ca="1" si="40"/>
        <v>1</v>
      </c>
      <c r="W134" s="3">
        <f t="shared" ca="1" si="41"/>
        <v>3760</v>
      </c>
      <c r="AC134" s="5">
        <v>133</v>
      </c>
      <c r="AD134" s="5">
        <v>31</v>
      </c>
      <c r="AE134" s="5">
        <v>1</v>
      </c>
      <c r="AF134" s="5">
        <v>51</v>
      </c>
      <c r="AG134" s="5">
        <v>90840</v>
      </c>
      <c r="AH134" s="5">
        <v>2</v>
      </c>
      <c r="AI134" s="5">
        <v>1.75</v>
      </c>
      <c r="AJ134" s="5">
        <v>3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</row>
    <row r="135" spans="1:42" x14ac:dyDescent="0.25">
      <c r="A135">
        <f t="shared" ca="1" si="28"/>
        <v>46</v>
      </c>
      <c r="B135">
        <f t="shared" ca="1" si="29"/>
        <v>21</v>
      </c>
      <c r="C135">
        <f t="shared" ca="1" si="30"/>
        <v>9</v>
      </c>
      <c r="D135">
        <f t="shared" ca="1" si="31"/>
        <v>95023</v>
      </c>
      <c r="E135">
        <f t="shared" ca="1" si="32"/>
        <v>2</v>
      </c>
      <c r="F135">
        <f t="shared" ca="1" si="33"/>
        <v>0.7</v>
      </c>
      <c r="G135">
        <f t="shared" ca="1" si="34"/>
        <v>3</v>
      </c>
      <c r="H135">
        <f t="shared" ca="1" si="35"/>
        <v>0</v>
      </c>
      <c r="I135">
        <f t="shared" ca="1" si="36"/>
        <v>0</v>
      </c>
      <c r="J135">
        <f t="shared" ca="1" si="37"/>
        <v>0</v>
      </c>
      <c r="K135">
        <f t="shared" ca="1" si="38"/>
        <v>0</v>
      </c>
      <c r="L135">
        <f t="shared" ca="1" si="39"/>
        <v>1</v>
      </c>
      <c r="M135">
        <f t="shared" ca="1" si="40"/>
        <v>0</v>
      </c>
      <c r="W135" s="3">
        <f t="shared" ca="1" si="41"/>
        <v>1772</v>
      </c>
      <c r="AC135" s="5">
        <v>134</v>
      </c>
      <c r="AD135" s="5">
        <v>30</v>
      </c>
      <c r="AE135" s="5">
        <v>4</v>
      </c>
      <c r="AF135" s="5">
        <v>39</v>
      </c>
      <c r="AG135" s="5">
        <v>90245</v>
      </c>
      <c r="AH135" s="5">
        <v>3</v>
      </c>
      <c r="AI135" s="5">
        <v>1.1000000000000001</v>
      </c>
      <c r="AJ135" s="5">
        <v>2</v>
      </c>
      <c r="AK135" s="5">
        <v>0</v>
      </c>
      <c r="AL135" s="5">
        <v>0</v>
      </c>
      <c r="AM135" s="5">
        <v>0</v>
      </c>
      <c r="AN135" s="5">
        <v>0</v>
      </c>
      <c r="AO135" s="5">
        <v>1</v>
      </c>
      <c r="AP135" s="5">
        <v>0</v>
      </c>
    </row>
    <row r="136" spans="1:42" x14ac:dyDescent="0.25">
      <c r="A136">
        <f t="shared" ca="1" si="28"/>
        <v>48</v>
      </c>
      <c r="B136">
        <f t="shared" ca="1" si="29"/>
        <v>22</v>
      </c>
      <c r="C136">
        <f t="shared" ca="1" si="30"/>
        <v>133</v>
      </c>
      <c r="D136">
        <f t="shared" ca="1" si="31"/>
        <v>90073</v>
      </c>
      <c r="E136">
        <f t="shared" ca="1" si="32"/>
        <v>2</v>
      </c>
      <c r="F136">
        <f t="shared" ca="1" si="33"/>
        <v>3.1</v>
      </c>
      <c r="G136">
        <f t="shared" ca="1" si="34"/>
        <v>2</v>
      </c>
      <c r="H136">
        <f t="shared" ca="1" si="35"/>
        <v>0</v>
      </c>
      <c r="I136">
        <f t="shared" ca="1" si="36"/>
        <v>1</v>
      </c>
      <c r="J136">
        <f t="shared" ca="1" si="37"/>
        <v>0</v>
      </c>
      <c r="K136">
        <f t="shared" ca="1" si="38"/>
        <v>0</v>
      </c>
      <c r="L136">
        <f t="shared" ca="1" si="39"/>
        <v>1</v>
      </c>
      <c r="M136">
        <f t="shared" ca="1" si="40"/>
        <v>0</v>
      </c>
      <c r="W136" s="3">
        <f t="shared" ca="1" si="41"/>
        <v>4533</v>
      </c>
      <c r="AC136" s="5">
        <v>135</v>
      </c>
      <c r="AD136" s="5">
        <v>53</v>
      </c>
      <c r="AE136" s="5">
        <v>29</v>
      </c>
      <c r="AF136" s="5">
        <v>98</v>
      </c>
      <c r="AG136" s="5">
        <v>95035</v>
      </c>
      <c r="AH136" s="5">
        <v>3</v>
      </c>
      <c r="AI136" s="5">
        <v>1.8</v>
      </c>
      <c r="AJ136" s="5">
        <v>2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</row>
    <row r="137" spans="1:42" x14ac:dyDescent="0.25">
      <c r="A137">
        <f t="shared" ca="1" si="28"/>
        <v>54</v>
      </c>
      <c r="B137">
        <f t="shared" ca="1" si="29"/>
        <v>27</v>
      </c>
      <c r="C137">
        <f t="shared" ca="1" si="30"/>
        <v>51</v>
      </c>
      <c r="D137">
        <f t="shared" ca="1" si="31"/>
        <v>94309</v>
      </c>
      <c r="E137">
        <f t="shared" ca="1" si="32"/>
        <v>3</v>
      </c>
      <c r="F137">
        <f t="shared" ca="1" si="33"/>
        <v>1</v>
      </c>
      <c r="G137">
        <f t="shared" ca="1" si="34"/>
        <v>2</v>
      </c>
      <c r="H137">
        <f t="shared" ca="1" si="35"/>
        <v>113</v>
      </c>
      <c r="I137">
        <f t="shared" ca="1" si="36"/>
        <v>0</v>
      </c>
      <c r="J137">
        <f t="shared" ca="1" si="37"/>
        <v>1</v>
      </c>
      <c r="K137">
        <f t="shared" ca="1" si="38"/>
        <v>1</v>
      </c>
      <c r="L137">
        <f t="shared" ca="1" si="39"/>
        <v>1</v>
      </c>
      <c r="M137">
        <f t="shared" ca="1" si="40"/>
        <v>1</v>
      </c>
      <c r="W137" s="3">
        <f t="shared" ca="1" si="41"/>
        <v>3978</v>
      </c>
      <c r="AC137" s="5">
        <v>136</v>
      </c>
      <c r="AD137" s="5">
        <v>58</v>
      </c>
      <c r="AE137" s="5">
        <v>33</v>
      </c>
      <c r="AF137" s="5">
        <v>45</v>
      </c>
      <c r="AG137" s="5">
        <v>93010</v>
      </c>
      <c r="AH137" s="5">
        <v>4</v>
      </c>
      <c r="AI137" s="5">
        <v>2.1</v>
      </c>
      <c r="AJ137" s="5">
        <v>1</v>
      </c>
      <c r="AK137" s="5">
        <v>0</v>
      </c>
      <c r="AL137" s="5">
        <v>0</v>
      </c>
      <c r="AM137" s="5">
        <v>0</v>
      </c>
      <c r="AN137" s="5">
        <v>0</v>
      </c>
      <c r="AO137" s="5">
        <v>1</v>
      </c>
      <c r="AP137" s="5">
        <v>1</v>
      </c>
    </row>
    <row r="138" spans="1:42" x14ac:dyDescent="0.25">
      <c r="A138">
        <f t="shared" ca="1" si="28"/>
        <v>56</v>
      </c>
      <c r="B138">
        <f t="shared" ca="1" si="29"/>
        <v>30</v>
      </c>
      <c r="C138">
        <f t="shared" ca="1" si="30"/>
        <v>195</v>
      </c>
      <c r="D138">
        <f t="shared" ca="1" si="31"/>
        <v>90089</v>
      </c>
      <c r="E138">
        <f t="shared" ca="1" si="32"/>
        <v>1</v>
      </c>
      <c r="F138">
        <f t="shared" ca="1" si="33"/>
        <v>2.9</v>
      </c>
      <c r="G138">
        <f t="shared" ca="1" si="34"/>
        <v>1</v>
      </c>
      <c r="H138">
        <f t="shared" ca="1" si="35"/>
        <v>0</v>
      </c>
      <c r="I138">
        <f t="shared" ca="1" si="36"/>
        <v>0</v>
      </c>
      <c r="J138">
        <f t="shared" ca="1" si="37"/>
        <v>0</v>
      </c>
      <c r="K138">
        <f t="shared" ca="1" si="38"/>
        <v>0</v>
      </c>
      <c r="L138">
        <f t="shared" ca="1" si="39"/>
        <v>0</v>
      </c>
      <c r="M138">
        <f t="shared" ca="1" si="40"/>
        <v>0</v>
      </c>
      <c r="W138" s="3">
        <f t="shared" ca="1" si="41"/>
        <v>4123</v>
      </c>
      <c r="AC138" s="5">
        <v>137</v>
      </c>
      <c r="AD138" s="5">
        <v>59</v>
      </c>
      <c r="AE138" s="5">
        <v>32</v>
      </c>
      <c r="AF138" s="5">
        <v>49</v>
      </c>
      <c r="AG138" s="5">
        <v>95035</v>
      </c>
      <c r="AH138" s="5">
        <v>4</v>
      </c>
      <c r="AI138" s="5">
        <v>2.5</v>
      </c>
      <c r="AJ138" s="5">
        <v>2</v>
      </c>
      <c r="AK138" s="5">
        <v>0</v>
      </c>
      <c r="AL138" s="5">
        <v>0</v>
      </c>
      <c r="AM138" s="5">
        <v>0</v>
      </c>
      <c r="AN138" s="5">
        <v>0</v>
      </c>
      <c r="AO138" s="5">
        <v>1</v>
      </c>
      <c r="AP138" s="5">
        <v>0</v>
      </c>
    </row>
    <row r="139" spans="1:42" x14ac:dyDescent="0.25">
      <c r="A139">
        <f t="shared" ca="1" si="28"/>
        <v>47</v>
      </c>
      <c r="B139">
        <f t="shared" ca="1" si="29"/>
        <v>22</v>
      </c>
      <c r="C139">
        <f t="shared" ca="1" si="30"/>
        <v>81</v>
      </c>
      <c r="D139">
        <f t="shared" ca="1" si="31"/>
        <v>94123</v>
      </c>
      <c r="E139">
        <f t="shared" ca="1" si="32"/>
        <v>1</v>
      </c>
      <c r="F139">
        <f t="shared" ca="1" si="33"/>
        <v>2.9</v>
      </c>
      <c r="G139">
        <f t="shared" ca="1" si="34"/>
        <v>1</v>
      </c>
      <c r="H139">
        <f t="shared" ca="1" si="35"/>
        <v>0</v>
      </c>
      <c r="I139">
        <f t="shared" ca="1" si="36"/>
        <v>0</v>
      </c>
      <c r="J139">
        <f t="shared" ca="1" si="37"/>
        <v>0</v>
      </c>
      <c r="K139">
        <f t="shared" ca="1" si="38"/>
        <v>0</v>
      </c>
      <c r="L139">
        <f t="shared" ca="1" si="39"/>
        <v>0</v>
      </c>
      <c r="M139">
        <f t="shared" ca="1" si="40"/>
        <v>1</v>
      </c>
      <c r="W139" s="3">
        <f t="shared" ca="1" si="41"/>
        <v>4108</v>
      </c>
      <c r="AC139" s="5">
        <v>138</v>
      </c>
      <c r="AD139" s="5">
        <v>49</v>
      </c>
      <c r="AE139" s="5">
        <v>25</v>
      </c>
      <c r="AF139" s="5">
        <v>128</v>
      </c>
      <c r="AG139" s="5">
        <v>95054</v>
      </c>
      <c r="AH139" s="5">
        <v>2</v>
      </c>
      <c r="AI139" s="5">
        <v>0.4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</row>
    <row r="140" spans="1:42" x14ac:dyDescent="0.25">
      <c r="A140">
        <f t="shared" ca="1" si="28"/>
        <v>41</v>
      </c>
      <c r="B140">
        <f t="shared" ca="1" si="29"/>
        <v>16</v>
      </c>
      <c r="C140">
        <f t="shared" ca="1" si="30"/>
        <v>21</v>
      </c>
      <c r="D140">
        <f t="shared" ca="1" si="31"/>
        <v>92024</v>
      </c>
      <c r="E140">
        <f t="shared" ca="1" si="32"/>
        <v>2</v>
      </c>
      <c r="F140">
        <f t="shared" ca="1" si="33"/>
        <v>0.1</v>
      </c>
      <c r="G140">
        <f t="shared" ca="1" si="34"/>
        <v>2</v>
      </c>
      <c r="H140">
        <f t="shared" ca="1" si="35"/>
        <v>0</v>
      </c>
      <c r="I140">
        <f t="shared" ca="1" si="36"/>
        <v>0</v>
      </c>
      <c r="J140">
        <f t="shared" ca="1" si="37"/>
        <v>0</v>
      </c>
      <c r="K140">
        <f t="shared" ca="1" si="38"/>
        <v>0</v>
      </c>
      <c r="L140">
        <f t="shared" ca="1" si="39"/>
        <v>0</v>
      </c>
      <c r="M140">
        <f t="shared" ca="1" si="40"/>
        <v>0</v>
      </c>
      <c r="W140" s="3">
        <f t="shared" ca="1" si="41"/>
        <v>3099</v>
      </c>
      <c r="AC140" s="5">
        <v>139</v>
      </c>
      <c r="AD140" s="5">
        <v>59</v>
      </c>
      <c r="AE140" s="5">
        <v>34</v>
      </c>
      <c r="AF140" s="5">
        <v>42</v>
      </c>
      <c r="AG140" s="5">
        <v>94928</v>
      </c>
      <c r="AH140" s="5">
        <v>3</v>
      </c>
      <c r="AI140" s="5">
        <v>1.5</v>
      </c>
      <c r="AJ140" s="5">
        <v>1</v>
      </c>
      <c r="AK140" s="5">
        <v>0</v>
      </c>
      <c r="AL140" s="5">
        <v>0</v>
      </c>
      <c r="AM140" s="5">
        <v>1</v>
      </c>
      <c r="AN140" s="5">
        <v>1</v>
      </c>
      <c r="AO140" s="5">
        <v>0</v>
      </c>
      <c r="AP140" s="5">
        <v>1</v>
      </c>
    </row>
    <row r="141" spans="1:42" x14ac:dyDescent="0.25">
      <c r="A141">
        <f t="shared" ca="1" si="28"/>
        <v>59</v>
      </c>
      <c r="B141">
        <f t="shared" ca="1" si="29"/>
        <v>33</v>
      </c>
      <c r="C141">
        <f t="shared" ca="1" si="30"/>
        <v>23</v>
      </c>
      <c r="D141">
        <f t="shared" ca="1" si="31"/>
        <v>94002</v>
      </c>
      <c r="E141">
        <f t="shared" ca="1" si="32"/>
        <v>2</v>
      </c>
      <c r="F141">
        <f t="shared" ca="1" si="33"/>
        <v>0.2</v>
      </c>
      <c r="G141">
        <f t="shared" ca="1" si="34"/>
        <v>3</v>
      </c>
      <c r="H141">
        <f t="shared" ca="1" si="35"/>
        <v>0</v>
      </c>
      <c r="I141">
        <f t="shared" ca="1" si="36"/>
        <v>0</v>
      </c>
      <c r="J141">
        <f t="shared" ca="1" si="37"/>
        <v>0</v>
      </c>
      <c r="K141">
        <f t="shared" ca="1" si="38"/>
        <v>0</v>
      </c>
      <c r="L141">
        <f t="shared" ca="1" si="39"/>
        <v>1</v>
      </c>
      <c r="M141">
        <f t="shared" ca="1" si="40"/>
        <v>0</v>
      </c>
      <c r="W141" s="3">
        <f t="shared" ca="1" si="41"/>
        <v>2866</v>
      </c>
      <c r="AC141" s="5">
        <v>140</v>
      </c>
      <c r="AD141" s="5">
        <v>59</v>
      </c>
      <c r="AE141" s="5">
        <v>35</v>
      </c>
      <c r="AF141" s="5">
        <v>18</v>
      </c>
      <c r="AG141" s="5">
        <v>93305</v>
      </c>
      <c r="AH141" s="5">
        <v>1</v>
      </c>
      <c r="AI141" s="5">
        <v>1.2</v>
      </c>
      <c r="AJ141" s="5">
        <v>3</v>
      </c>
      <c r="AK141" s="5">
        <v>0</v>
      </c>
      <c r="AL141" s="5">
        <v>0</v>
      </c>
      <c r="AM141" s="5">
        <v>0</v>
      </c>
      <c r="AN141" s="5">
        <v>0</v>
      </c>
      <c r="AO141" s="5">
        <v>1</v>
      </c>
      <c r="AP141" s="5">
        <v>0</v>
      </c>
    </row>
    <row r="142" spans="1:42" x14ac:dyDescent="0.25">
      <c r="A142">
        <f t="shared" ca="1" si="28"/>
        <v>57</v>
      </c>
      <c r="B142">
        <f t="shared" ca="1" si="29"/>
        <v>31</v>
      </c>
      <c r="C142">
        <f t="shared" ca="1" si="30"/>
        <v>32</v>
      </c>
      <c r="D142">
        <f t="shared" ca="1" si="31"/>
        <v>90034</v>
      </c>
      <c r="E142">
        <f t="shared" ca="1" si="32"/>
        <v>3</v>
      </c>
      <c r="F142">
        <f t="shared" ca="1" si="33"/>
        <v>1.4</v>
      </c>
      <c r="G142">
        <f t="shared" ca="1" si="34"/>
        <v>1</v>
      </c>
      <c r="H142">
        <f t="shared" ca="1" si="35"/>
        <v>0</v>
      </c>
      <c r="I142">
        <f t="shared" ca="1" si="36"/>
        <v>0</v>
      </c>
      <c r="J142">
        <f t="shared" ca="1" si="37"/>
        <v>1</v>
      </c>
      <c r="K142">
        <f t="shared" ca="1" si="38"/>
        <v>1</v>
      </c>
      <c r="L142">
        <f t="shared" ca="1" si="39"/>
        <v>1</v>
      </c>
      <c r="M142">
        <f t="shared" ca="1" si="40"/>
        <v>1</v>
      </c>
      <c r="W142" s="3">
        <f t="shared" ca="1" si="41"/>
        <v>635</v>
      </c>
      <c r="AC142" s="5">
        <v>141</v>
      </c>
      <c r="AD142" s="5">
        <v>51</v>
      </c>
      <c r="AE142" s="5">
        <v>25</v>
      </c>
      <c r="AF142" s="5">
        <v>31</v>
      </c>
      <c r="AG142" s="5">
        <v>90245</v>
      </c>
      <c r="AH142" s="5">
        <v>2</v>
      </c>
      <c r="AI142" s="5">
        <v>0.4</v>
      </c>
      <c r="AJ142" s="5">
        <v>3</v>
      </c>
      <c r="AK142" s="5">
        <v>161</v>
      </c>
      <c r="AL142" s="5">
        <v>0</v>
      </c>
      <c r="AM142" s="5">
        <v>0</v>
      </c>
      <c r="AN142" s="5">
        <v>0</v>
      </c>
      <c r="AO142" s="5">
        <v>1</v>
      </c>
      <c r="AP142" s="5">
        <v>1</v>
      </c>
    </row>
    <row r="143" spans="1:42" x14ac:dyDescent="0.25">
      <c r="A143">
        <f t="shared" ca="1" si="28"/>
        <v>34</v>
      </c>
      <c r="B143">
        <f t="shared" ca="1" si="29"/>
        <v>10</v>
      </c>
      <c r="C143">
        <f t="shared" ca="1" si="30"/>
        <v>60</v>
      </c>
      <c r="D143">
        <f t="shared" ca="1" si="31"/>
        <v>90071</v>
      </c>
      <c r="E143">
        <f t="shared" ca="1" si="32"/>
        <v>3</v>
      </c>
      <c r="F143">
        <f t="shared" ca="1" si="33"/>
        <v>2.8</v>
      </c>
      <c r="G143">
        <f t="shared" ca="1" si="34"/>
        <v>1</v>
      </c>
      <c r="H143">
        <f t="shared" ca="1" si="35"/>
        <v>0</v>
      </c>
      <c r="I143">
        <f t="shared" ca="1" si="36"/>
        <v>0</v>
      </c>
      <c r="J143">
        <f t="shared" ca="1" si="37"/>
        <v>0</v>
      </c>
      <c r="K143">
        <f t="shared" ca="1" si="38"/>
        <v>1</v>
      </c>
      <c r="L143">
        <f t="shared" ca="1" si="39"/>
        <v>1</v>
      </c>
      <c r="M143">
        <f t="shared" ca="1" si="40"/>
        <v>1</v>
      </c>
      <c r="W143" s="3">
        <f t="shared" ca="1" si="41"/>
        <v>4467</v>
      </c>
      <c r="AC143" s="5">
        <v>142</v>
      </c>
      <c r="AD143" s="5">
        <v>35</v>
      </c>
      <c r="AE143" s="5">
        <v>11</v>
      </c>
      <c r="AF143" s="5">
        <v>58</v>
      </c>
      <c r="AG143" s="5">
        <v>95831</v>
      </c>
      <c r="AH143" s="5">
        <v>3</v>
      </c>
      <c r="AI143" s="5">
        <v>2</v>
      </c>
      <c r="AJ143" s="5">
        <v>1</v>
      </c>
      <c r="AK143" s="5">
        <v>149</v>
      </c>
      <c r="AL143" s="5">
        <v>0</v>
      </c>
      <c r="AM143" s="5">
        <v>0</v>
      </c>
      <c r="AN143" s="5">
        <v>0</v>
      </c>
      <c r="AO143" s="5">
        <v>1</v>
      </c>
      <c r="AP143" s="5">
        <v>1</v>
      </c>
    </row>
    <row r="144" spans="1:42" x14ac:dyDescent="0.25">
      <c r="A144">
        <f t="shared" ca="1" si="28"/>
        <v>41</v>
      </c>
      <c r="B144">
        <f t="shared" ca="1" si="29"/>
        <v>17</v>
      </c>
      <c r="C144">
        <f t="shared" ca="1" si="30"/>
        <v>44</v>
      </c>
      <c r="D144">
        <f t="shared" ca="1" si="31"/>
        <v>93106</v>
      </c>
      <c r="E144">
        <f t="shared" ca="1" si="32"/>
        <v>1</v>
      </c>
      <c r="F144">
        <f t="shared" ca="1" si="33"/>
        <v>0.3</v>
      </c>
      <c r="G144">
        <f t="shared" ca="1" si="34"/>
        <v>3</v>
      </c>
      <c r="H144">
        <f t="shared" ca="1" si="35"/>
        <v>0</v>
      </c>
      <c r="I144">
        <f t="shared" ca="1" si="36"/>
        <v>0</v>
      </c>
      <c r="J144">
        <f t="shared" ca="1" si="37"/>
        <v>0</v>
      </c>
      <c r="K144">
        <f t="shared" ca="1" si="38"/>
        <v>0</v>
      </c>
      <c r="L144">
        <f t="shared" ca="1" si="39"/>
        <v>1</v>
      </c>
      <c r="M144">
        <f t="shared" ca="1" si="40"/>
        <v>0</v>
      </c>
      <c r="W144" s="3">
        <f t="shared" ca="1" si="41"/>
        <v>2121</v>
      </c>
      <c r="AC144" s="5">
        <v>143</v>
      </c>
      <c r="AD144" s="5">
        <v>33</v>
      </c>
      <c r="AE144" s="5">
        <v>9</v>
      </c>
      <c r="AF144" s="5">
        <v>48</v>
      </c>
      <c r="AG144" s="5">
        <v>91770</v>
      </c>
      <c r="AH144" s="5">
        <v>1</v>
      </c>
      <c r="AI144" s="5">
        <v>2.1</v>
      </c>
      <c r="AJ144" s="5">
        <v>3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1</v>
      </c>
    </row>
    <row r="145" spans="1:42" x14ac:dyDescent="0.25">
      <c r="A145">
        <f t="shared" ca="1" si="28"/>
        <v>47</v>
      </c>
      <c r="B145">
        <f t="shared" ca="1" si="29"/>
        <v>23</v>
      </c>
      <c r="C145">
        <f t="shared" ca="1" si="30"/>
        <v>190</v>
      </c>
      <c r="D145">
        <f t="shared" ca="1" si="31"/>
        <v>92831</v>
      </c>
      <c r="E145">
        <f t="shared" ca="1" si="32"/>
        <v>4</v>
      </c>
      <c r="F145">
        <f t="shared" ca="1" si="33"/>
        <v>0.3</v>
      </c>
      <c r="G145">
        <f t="shared" ca="1" si="34"/>
        <v>3</v>
      </c>
      <c r="H145">
        <f t="shared" ca="1" si="35"/>
        <v>305</v>
      </c>
      <c r="I145">
        <f t="shared" ca="1" si="36"/>
        <v>1</v>
      </c>
      <c r="J145">
        <f t="shared" ca="1" si="37"/>
        <v>0</v>
      </c>
      <c r="K145">
        <f t="shared" ca="1" si="38"/>
        <v>0</v>
      </c>
      <c r="L145">
        <f t="shared" ca="1" si="39"/>
        <v>0</v>
      </c>
      <c r="M145">
        <f t="shared" ca="1" si="40"/>
        <v>0</v>
      </c>
      <c r="W145" s="3">
        <f t="shared" ca="1" si="41"/>
        <v>1396</v>
      </c>
      <c r="AC145" s="5">
        <v>144</v>
      </c>
      <c r="AD145" s="5">
        <v>25</v>
      </c>
      <c r="AE145" s="5">
        <v>1</v>
      </c>
      <c r="AF145" s="5">
        <v>54</v>
      </c>
      <c r="AG145" s="5">
        <v>94117</v>
      </c>
      <c r="AH145" s="5">
        <v>4</v>
      </c>
      <c r="AI145" s="5">
        <v>1.6</v>
      </c>
      <c r="AJ145" s="5">
        <v>1</v>
      </c>
      <c r="AK145" s="5">
        <v>0</v>
      </c>
      <c r="AL145" s="5">
        <v>0</v>
      </c>
      <c r="AM145" s="5">
        <v>0</v>
      </c>
      <c r="AN145" s="5">
        <v>0</v>
      </c>
      <c r="AO145" s="5">
        <v>1</v>
      </c>
      <c r="AP145" s="5">
        <v>1</v>
      </c>
    </row>
    <row r="146" spans="1:42" x14ac:dyDescent="0.25">
      <c r="A146">
        <f t="shared" ca="1" si="28"/>
        <v>59</v>
      </c>
      <c r="B146">
        <f t="shared" ca="1" si="29"/>
        <v>33</v>
      </c>
      <c r="C146">
        <f t="shared" ca="1" si="30"/>
        <v>71</v>
      </c>
      <c r="D146">
        <f t="shared" ca="1" si="31"/>
        <v>91335</v>
      </c>
      <c r="E146">
        <f t="shared" ca="1" si="32"/>
        <v>2</v>
      </c>
      <c r="F146">
        <f t="shared" ca="1" si="33"/>
        <v>2.2999999999999998</v>
      </c>
      <c r="G146">
        <f t="shared" ca="1" si="34"/>
        <v>3</v>
      </c>
      <c r="H146">
        <f t="shared" ca="1" si="35"/>
        <v>150</v>
      </c>
      <c r="I146">
        <f t="shared" ca="1" si="36"/>
        <v>0</v>
      </c>
      <c r="J146">
        <f t="shared" ca="1" si="37"/>
        <v>0</v>
      </c>
      <c r="K146">
        <f t="shared" ca="1" si="38"/>
        <v>0</v>
      </c>
      <c r="L146">
        <f t="shared" ca="1" si="39"/>
        <v>1</v>
      </c>
      <c r="M146">
        <f t="shared" ca="1" si="40"/>
        <v>1</v>
      </c>
      <c r="W146" s="3">
        <f t="shared" ca="1" si="41"/>
        <v>1727</v>
      </c>
      <c r="AC146" s="5">
        <v>145</v>
      </c>
      <c r="AD146" s="5">
        <v>49</v>
      </c>
      <c r="AE146" s="5">
        <v>23</v>
      </c>
      <c r="AF146" s="5">
        <v>70</v>
      </c>
      <c r="AG146" s="5">
        <v>92093</v>
      </c>
      <c r="AH146" s="5">
        <v>2</v>
      </c>
      <c r="AI146" s="5">
        <v>1.5</v>
      </c>
      <c r="AJ146" s="5">
        <v>2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</row>
    <row r="147" spans="1:42" x14ac:dyDescent="0.25">
      <c r="A147">
        <f t="shared" ca="1" si="28"/>
        <v>35</v>
      </c>
      <c r="B147">
        <f t="shared" ca="1" si="29"/>
        <v>9</v>
      </c>
      <c r="C147">
        <f t="shared" ca="1" si="30"/>
        <v>40</v>
      </c>
      <c r="D147">
        <f t="shared" ca="1" si="31"/>
        <v>93943</v>
      </c>
      <c r="E147">
        <f t="shared" ca="1" si="32"/>
        <v>3</v>
      </c>
      <c r="F147">
        <f t="shared" ca="1" si="33"/>
        <v>0.9</v>
      </c>
      <c r="G147">
        <f t="shared" ca="1" si="34"/>
        <v>1</v>
      </c>
      <c r="H147">
        <f t="shared" ca="1" si="35"/>
        <v>0</v>
      </c>
      <c r="I147">
        <f t="shared" ca="1" si="36"/>
        <v>0</v>
      </c>
      <c r="J147">
        <f t="shared" ca="1" si="37"/>
        <v>0</v>
      </c>
      <c r="K147">
        <f t="shared" ca="1" si="38"/>
        <v>0</v>
      </c>
      <c r="L147">
        <f t="shared" ca="1" si="39"/>
        <v>1</v>
      </c>
      <c r="M147">
        <f t="shared" ca="1" si="40"/>
        <v>1</v>
      </c>
      <c r="W147" s="3">
        <f t="shared" ca="1" si="41"/>
        <v>2819</v>
      </c>
      <c r="AC147" s="5">
        <v>146</v>
      </c>
      <c r="AD147" s="5">
        <v>59</v>
      </c>
      <c r="AE147" s="5">
        <v>35</v>
      </c>
      <c r="AF147" s="5">
        <v>124</v>
      </c>
      <c r="AG147" s="5">
        <v>90007</v>
      </c>
      <c r="AH147" s="5">
        <v>1</v>
      </c>
      <c r="AI147" s="5">
        <v>7.4</v>
      </c>
      <c r="AJ147" s="5">
        <v>1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1</v>
      </c>
    </row>
    <row r="148" spans="1:42" x14ac:dyDescent="0.25">
      <c r="A148">
        <f t="shared" ca="1" si="28"/>
        <v>35</v>
      </c>
      <c r="B148">
        <f t="shared" ca="1" si="29"/>
        <v>9</v>
      </c>
      <c r="C148">
        <f t="shared" ca="1" si="30"/>
        <v>83</v>
      </c>
      <c r="D148">
        <f t="shared" ca="1" si="31"/>
        <v>90277</v>
      </c>
      <c r="E148">
        <f t="shared" ca="1" si="32"/>
        <v>2</v>
      </c>
      <c r="F148">
        <f t="shared" ca="1" si="33"/>
        <v>4.5</v>
      </c>
      <c r="G148">
        <f t="shared" ca="1" si="34"/>
        <v>3</v>
      </c>
      <c r="H148">
        <f t="shared" ca="1" si="35"/>
        <v>0</v>
      </c>
      <c r="I148">
        <f t="shared" ca="1" si="36"/>
        <v>0</v>
      </c>
      <c r="J148">
        <f t="shared" ca="1" si="37"/>
        <v>0</v>
      </c>
      <c r="K148">
        <f t="shared" ca="1" si="38"/>
        <v>0</v>
      </c>
      <c r="L148">
        <f t="shared" ca="1" si="39"/>
        <v>1</v>
      </c>
      <c r="M148">
        <f t="shared" ca="1" si="40"/>
        <v>0</v>
      </c>
      <c r="W148" s="3">
        <f t="shared" ca="1" si="41"/>
        <v>3212</v>
      </c>
      <c r="AC148" s="5">
        <v>147</v>
      </c>
      <c r="AD148" s="5">
        <v>46</v>
      </c>
      <c r="AE148" s="5">
        <v>19</v>
      </c>
      <c r="AF148" s="5">
        <v>84</v>
      </c>
      <c r="AG148" s="5">
        <v>94102</v>
      </c>
      <c r="AH148" s="5">
        <v>1</v>
      </c>
      <c r="AI148" s="5">
        <v>2.67</v>
      </c>
      <c r="AJ148" s="5">
        <v>2</v>
      </c>
      <c r="AK148" s="5">
        <v>0</v>
      </c>
      <c r="AL148" s="5">
        <v>0</v>
      </c>
      <c r="AM148" s="5">
        <v>0</v>
      </c>
      <c r="AN148" s="5">
        <v>0</v>
      </c>
      <c r="AO148" s="5">
        <v>1</v>
      </c>
      <c r="AP148" s="5">
        <v>1</v>
      </c>
    </row>
    <row r="149" spans="1:42" x14ac:dyDescent="0.25">
      <c r="A149">
        <f t="shared" ca="1" si="28"/>
        <v>36</v>
      </c>
      <c r="B149">
        <f t="shared" ca="1" si="29"/>
        <v>11</v>
      </c>
      <c r="C149">
        <f t="shared" ca="1" si="30"/>
        <v>32</v>
      </c>
      <c r="D149">
        <f t="shared" ca="1" si="31"/>
        <v>90064</v>
      </c>
      <c r="E149">
        <f t="shared" ca="1" si="32"/>
        <v>3</v>
      </c>
      <c r="F149">
        <f t="shared" ca="1" si="33"/>
        <v>1.3</v>
      </c>
      <c r="G149">
        <f t="shared" ca="1" si="34"/>
        <v>1</v>
      </c>
      <c r="H149">
        <f t="shared" ca="1" si="35"/>
        <v>0</v>
      </c>
      <c r="I149">
        <f t="shared" ca="1" si="36"/>
        <v>0</v>
      </c>
      <c r="J149">
        <f t="shared" ca="1" si="37"/>
        <v>0</v>
      </c>
      <c r="K149">
        <f t="shared" ca="1" si="38"/>
        <v>0</v>
      </c>
      <c r="L149">
        <f t="shared" ca="1" si="39"/>
        <v>0</v>
      </c>
      <c r="M149">
        <f t="shared" ca="1" si="40"/>
        <v>0</v>
      </c>
      <c r="W149" s="3">
        <f t="shared" ca="1" si="41"/>
        <v>3681</v>
      </c>
      <c r="AC149" s="5">
        <v>148</v>
      </c>
      <c r="AD149" s="5">
        <v>50</v>
      </c>
      <c r="AE149" s="5">
        <v>25</v>
      </c>
      <c r="AF149" s="5">
        <v>83</v>
      </c>
      <c r="AG149" s="5">
        <v>94542</v>
      </c>
      <c r="AH149" s="5">
        <v>4</v>
      </c>
      <c r="AI149" s="5">
        <v>3.6</v>
      </c>
      <c r="AJ149" s="5">
        <v>3</v>
      </c>
      <c r="AK149" s="5">
        <v>188</v>
      </c>
      <c r="AL149" s="5">
        <v>0</v>
      </c>
      <c r="AM149" s="5">
        <v>0</v>
      </c>
      <c r="AN149" s="5">
        <v>0</v>
      </c>
      <c r="AO149" s="5">
        <v>1</v>
      </c>
      <c r="AP149" s="5">
        <v>0</v>
      </c>
    </row>
    <row r="150" spans="1:42" x14ac:dyDescent="0.25">
      <c r="A150">
        <f t="shared" ca="1" si="28"/>
        <v>47</v>
      </c>
      <c r="B150">
        <f t="shared" ca="1" si="29"/>
        <v>21</v>
      </c>
      <c r="C150">
        <f t="shared" ca="1" si="30"/>
        <v>49</v>
      </c>
      <c r="D150">
        <f t="shared" ca="1" si="31"/>
        <v>92152</v>
      </c>
      <c r="E150">
        <f t="shared" ca="1" si="32"/>
        <v>3</v>
      </c>
      <c r="F150">
        <f t="shared" ca="1" si="33"/>
        <v>2.2000000000000002</v>
      </c>
      <c r="G150">
        <f t="shared" ca="1" si="34"/>
        <v>2</v>
      </c>
      <c r="H150">
        <f t="shared" ca="1" si="35"/>
        <v>0</v>
      </c>
      <c r="I150">
        <f t="shared" ca="1" si="36"/>
        <v>0</v>
      </c>
      <c r="J150">
        <f t="shared" ca="1" si="37"/>
        <v>1</v>
      </c>
      <c r="K150">
        <f t="shared" ca="1" si="38"/>
        <v>0</v>
      </c>
      <c r="L150">
        <f t="shared" ca="1" si="39"/>
        <v>0</v>
      </c>
      <c r="M150">
        <f t="shared" ca="1" si="40"/>
        <v>0</v>
      </c>
      <c r="W150" s="3">
        <f t="shared" ca="1" si="41"/>
        <v>4570</v>
      </c>
      <c r="AC150" s="5">
        <v>149</v>
      </c>
      <c r="AD150" s="5">
        <v>52</v>
      </c>
      <c r="AE150" s="5">
        <v>28</v>
      </c>
      <c r="AF150" s="5">
        <v>163</v>
      </c>
      <c r="AG150" s="5">
        <v>91423</v>
      </c>
      <c r="AH150" s="5">
        <v>2</v>
      </c>
      <c r="AI150" s="5">
        <v>0.4</v>
      </c>
      <c r="AJ150" s="5">
        <v>1</v>
      </c>
      <c r="AK150" s="5">
        <v>116</v>
      </c>
      <c r="AL150" s="5">
        <v>0</v>
      </c>
      <c r="AM150" s="5">
        <v>0</v>
      </c>
      <c r="AN150" s="5">
        <v>0</v>
      </c>
      <c r="AO150" s="5">
        <v>1</v>
      </c>
      <c r="AP150" s="5">
        <v>0</v>
      </c>
    </row>
    <row r="151" spans="1:42" x14ac:dyDescent="0.25">
      <c r="A151">
        <f t="shared" ca="1" si="28"/>
        <v>26</v>
      </c>
      <c r="B151">
        <f t="shared" ca="1" si="29"/>
        <v>2</v>
      </c>
      <c r="C151">
        <f t="shared" ca="1" si="30"/>
        <v>171</v>
      </c>
      <c r="D151">
        <f t="shared" ca="1" si="31"/>
        <v>93943</v>
      </c>
      <c r="E151">
        <f t="shared" ca="1" si="32"/>
        <v>3</v>
      </c>
      <c r="F151">
        <f t="shared" ca="1" si="33"/>
        <v>6</v>
      </c>
      <c r="G151">
        <f t="shared" ca="1" si="34"/>
        <v>2</v>
      </c>
      <c r="H151">
        <f t="shared" ca="1" si="35"/>
        <v>0</v>
      </c>
      <c r="I151">
        <f t="shared" ca="1" si="36"/>
        <v>1</v>
      </c>
      <c r="J151">
        <f t="shared" ca="1" si="37"/>
        <v>0</v>
      </c>
      <c r="K151">
        <f t="shared" ca="1" si="38"/>
        <v>0</v>
      </c>
      <c r="L151">
        <f t="shared" ca="1" si="39"/>
        <v>1</v>
      </c>
      <c r="M151">
        <f t="shared" ca="1" si="40"/>
        <v>0</v>
      </c>
      <c r="W151" s="3">
        <f t="shared" ca="1" si="41"/>
        <v>1350</v>
      </c>
      <c r="AC151" s="5">
        <v>150</v>
      </c>
      <c r="AD151" s="5">
        <v>48</v>
      </c>
      <c r="AE151" s="5">
        <v>22</v>
      </c>
      <c r="AF151" s="5">
        <v>42</v>
      </c>
      <c r="AG151" s="5">
        <v>93955</v>
      </c>
      <c r="AH151" s="5">
        <v>3</v>
      </c>
      <c r="AI151" s="5">
        <v>2.2000000000000002</v>
      </c>
      <c r="AJ151" s="5">
        <v>2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</row>
    <row r="152" spans="1:42" x14ac:dyDescent="0.25">
      <c r="A152">
        <f t="shared" ca="1" si="28"/>
        <v>27</v>
      </c>
      <c r="B152">
        <f t="shared" ca="1" si="29"/>
        <v>2</v>
      </c>
      <c r="C152">
        <f t="shared" ca="1" si="30"/>
        <v>92</v>
      </c>
      <c r="D152">
        <f t="shared" ca="1" si="31"/>
        <v>95616</v>
      </c>
      <c r="E152">
        <f t="shared" ca="1" si="32"/>
        <v>2</v>
      </c>
      <c r="F152">
        <f t="shared" ca="1" si="33"/>
        <v>3.1</v>
      </c>
      <c r="G152">
        <f t="shared" ca="1" si="34"/>
        <v>1</v>
      </c>
      <c r="H152">
        <f t="shared" ca="1" si="35"/>
        <v>178</v>
      </c>
      <c r="I152">
        <f t="shared" ca="1" si="36"/>
        <v>0</v>
      </c>
      <c r="J152">
        <f t="shared" ca="1" si="37"/>
        <v>0</v>
      </c>
      <c r="K152">
        <f t="shared" ca="1" si="38"/>
        <v>0</v>
      </c>
      <c r="L152">
        <f t="shared" ca="1" si="39"/>
        <v>1</v>
      </c>
      <c r="M152">
        <f t="shared" ca="1" si="40"/>
        <v>0</v>
      </c>
      <c r="W152" s="3">
        <f t="shared" ca="1" si="41"/>
        <v>1276</v>
      </c>
      <c r="AC152" s="5">
        <v>151</v>
      </c>
      <c r="AD152" s="5">
        <v>46</v>
      </c>
      <c r="AE152" s="5">
        <v>22</v>
      </c>
      <c r="AF152" s="5">
        <v>118</v>
      </c>
      <c r="AG152" s="5">
        <v>94107</v>
      </c>
      <c r="AH152" s="5">
        <v>2</v>
      </c>
      <c r="AI152" s="5">
        <v>7.5</v>
      </c>
      <c r="AJ152" s="5">
        <v>1</v>
      </c>
      <c r="AK152" s="5">
        <v>0</v>
      </c>
      <c r="AL152" s="5">
        <v>0</v>
      </c>
      <c r="AM152" s="5">
        <v>0</v>
      </c>
      <c r="AN152" s="5">
        <v>1</v>
      </c>
      <c r="AO152" s="5">
        <v>1</v>
      </c>
      <c r="AP152" s="5">
        <v>1</v>
      </c>
    </row>
    <row r="153" spans="1:42" x14ac:dyDescent="0.25">
      <c r="A153">
        <f t="shared" ca="1" si="28"/>
        <v>62</v>
      </c>
      <c r="B153">
        <f t="shared" ca="1" si="29"/>
        <v>37</v>
      </c>
      <c r="C153">
        <f t="shared" ca="1" si="30"/>
        <v>39</v>
      </c>
      <c r="D153">
        <f t="shared" ca="1" si="31"/>
        <v>93117</v>
      </c>
      <c r="E153">
        <f t="shared" ca="1" si="32"/>
        <v>3</v>
      </c>
      <c r="F153">
        <f t="shared" ca="1" si="33"/>
        <v>1.5</v>
      </c>
      <c r="G153">
        <f t="shared" ca="1" si="34"/>
        <v>1</v>
      </c>
      <c r="H153">
        <f t="shared" ca="1" si="35"/>
        <v>0</v>
      </c>
      <c r="I153">
        <f t="shared" ca="1" si="36"/>
        <v>0</v>
      </c>
      <c r="J153">
        <f t="shared" ca="1" si="37"/>
        <v>0</v>
      </c>
      <c r="K153">
        <f t="shared" ca="1" si="38"/>
        <v>0</v>
      </c>
      <c r="L153">
        <f t="shared" ca="1" si="39"/>
        <v>1</v>
      </c>
      <c r="M153">
        <f t="shared" ca="1" si="40"/>
        <v>0</v>
      </c>
      <c r="W153" s="3">
        <f t="shared" ca="1" si="41"/>
        <v>4807</v>
      </c>
      <c r="AC153" s="5">
        <v>152</v>
      </c>
      <c r="AD153" s="5">
        <v>26</v>
      </c>
      <c r="AE153" s="5">
        <v>0</v>
      </c>
      <c r="AF153" s="5">
        <v>132</v>
      </c>
      <c r="AG153" s="5">
        <v>92834</v>
      </c>
      <c r="AH153" s="5">
        <v>3</v>
      </c>
      <c r="AI153" s="5">
        <v>6.5</v>
      </c>
      <c r="AJ153" s="5">
        <v>3</v>
      </c>
      <c r="AK153" s="5">
        <v>0</v>
      </c>
      <c r="AL153" s="5">
        <v>1</v>
      </c>
      <c r="AM153" s="5">
        <v>0</v>
      </c>
      <c r="AN153" s="5">
        <v>0</v>
      </c>
      <c r="AO153" s="5">
        <v>0</v>
      </c>
      <c r="AP153" s="5">
        <v>1</v>
      </c>
    </row>
    <row r="154" spans="1:42" x14ac:dyDescent="0.25">
      <c r="A154">
        <f t="shared" ca="1" si="28"/>
        <v>55</v>
      </c>
      <c r="B154">
        <f t="shared" ca="1" si="29"/>
        <v>29</v>
      </c>
      <c r="C154">
        <f t="shared" ca="1" si="30"/>
        <v>92</v>
      </c>
      <c r="D154">
        <f t="shared" ca="1" si="31"/>
        <v>92130</v>
      </c>
      <c r="E154">
        <f t="shared" ca="1" si="32"/>
        <v>1</v>
      </c>
      <c r="F154">
        <f t="shared" ca="1" si="33"/>
        <v>1.9</v>
      </c>
      <c r="G154">
        <f t="shared" ca="1" si="34"/>
        <v>2</v>
      </c>
      <c r="H154">
        <f t="shared" ca="1" si="35"/>
        <v>0</v>
      </c>
      <c r="I154">
        <f t="shared" ca="1" si="36"/>
        <v>0</v>
      </c>
      <c r="J154">
        <f t="shared" ca="1" si="37"/>
        <v>0</v>
      </c>
      <c r="K154">
        <f t="shared" ca="1" si="38"/>
        <v>0</v>
      </c>
      <c r="L154">
        <f t="shared" ca="1" si="39"/>
        <v>0</v>
      </c>
      <c r="M154">
        <f t="shared" ca="1" si="40"/>
        <v>0</v>
      </c>
      <c r="W154" s="3">
        <f t="shared" ca="1" si="41"/>
        <v>4335</v>
      </c>
      <c r="AC154" s="5">
        <v>153</v>
      </c>
      <c r="AD154" s="5">
        <v>57</v>
      </c>
      <c r="AE154" s="5">
        <v>32</v>
      </c>
      <c r="AF154" s="5">
        <v>24</v>
      </c>
      <c r="AG154" s="5">
        <v>93117</v>
      </c>
      <c r="AH154" s="5">
        <v>1</v>
      </c>
      <c r="AI154" s="5">
        <v>1.3</v>
      </c>
      <c r="AJ154" s="5">
        <v>1</v>
      </c>
      <c r="AK154" s="5">
        <v>0</v>
      </c>
      <c r="AL154" s="5">
        <v>0</v>
      </c>
      <c r="AM154" s="5">
        <v>0</v>
      </c>
      <c r="AN154" s="5">
        <v>0</v>
      </c>
      <c r="AO154" s="5">
        <v>1</v>
      </c>
      <c r="AP154" s="5">
        <v>1</v>
      </c>
    </row>
    <row r="155" spans="1:42" x14ac:dyDescent="0.25">
      <c r="A155">
        <f t="shared" ca="1" si="28"/>
        <v>30</v>
      </c>
      <c r="B155">
        <f t="shared" ca="1" si="29"/>
        <v>6</v>
      </c>
      <c r="C155">
        <f t="shared" ca="1" si="30"/>
        <v>118</v>
      </c>
      <c r="D155">
        <f t="shared" ca="1" si="31"/>
        <v>94534</v>
      </c>
      <c r="E155">
        <f t="shared" ca="1" si="32"/>
        <v>2</v>
      </c>
      <c r="F155">
        <f t="shared" ca="1" si="33"/>
        <v>2.8</v>
      </c>
      <c r="G155">
        <f t="shared" ca="1" si="34"/>
        <v>2</v>
      </c>
      <c r="H155">
        <f t="shared" ca="1" si="35"/>
        <v>0</v>
      </c>
      <c r="I155">
        <f t="shared" ca="1" si="36"/>
        <v>1</v>
      </c>
      <c r="J155">
        <f t="shared" ca="1" si="37"/>
        <v>0</v>
      </c>
      <c r="K155">
        <f t="shared" ca="1" si="38"/>
        <v>0</v>
      </c>
      <c r="L155">
        <f t="shared" ca="1" si="39"/>
        <v>0</v>
      </c>
      <c r="M155">
        <f t="shared" ca="1" si="40"/>
        <v>0</v>
      </c>
      <c r="W155" s="3">
        <f t="shared" ca="1" si="41"/>
        <v>1226</v>
      </c>
      <c r="AC155" s="5">
        <v>154</v>
      </c>
      <c r="AD155" s="5">
        <v>60</v>
      </c>
      <c r="AE155" s="5">
        <v>36</v>
      </c>
      <c r="AF155" s="5">
        <v>22</v>
      </c>
      <c r="AG155" s="5">
        <v>94551</v>
      </c>
      <c r="AH155" s="5">
        <v>2</v>
      </c>
      <c r="AI155" s="5">
        <v>1</v>
      </c>
      <c r="AJ155" s="5">
        <v>1</v>
      </c>
      <c r="AK155" s="5">
        <v>0</v>
      </c>
      <c r="AL155" s="5">
        <v>0</v>
      </c>
      <c r="AM155" s="5">
        <v>1</v>
      </c>
      <c r="AN155" s="5">
        <v>1</v>
      </c>
      <c r="AO155" s="5">
        <v>1</v>
      </c>
      <c r="AP155" s="5">
        <v>1</v>
      </c>
    </row>
    <row r="156" spans="1:42" x14ac:dyDescent="0.25">
      <c r="A156">
        <f t="shared" ca="1" si="28"/>
        <v>33</v>
      </c>
      <c r="B156">
        <f t="shared" ca="1" si="29"/>
        <v>7</v>
      </c>
      <c r="C156">
        <f t="shared" ca="1" si="30"/>
        <v>21</v>
      </c>
      <c r="D156">
        <f t="shared" ca="1" si="31"/>
        <v>90095</v>
      </c>
      <c r="E156">
        <f t="shared" ca="1" si="32"/>
        <v>1</v>
      </c>
      <c r="F156">
        <f t="shared" ca="1" si="33"/>
        <v>0.6</v>
      </c>
      <c r="G156">
        <f t="shared" ca="1" si="34"/>
        <v>3</v>
      </c>
      <c r="H156">
        <f t="shared" ca="1" si="35"/>
        <v>0</v>
      </c>
      <c r="I156">
        <f t="shared" ca="1" si="36"/>
        <v>0</v>
      </c>
      <c r="J156">
        <f t="shared" ca="1" si="37"/>
        <v>1</v>
      </c>
      <c r="K156">
        <f t="shared" ca="1" si="38"/>
        <v>0</v>
      </c>
      <c r="L156">
        <f t="shared" ca="1" si="39"/>
        <v>0</v>
      </c>
      <c r="M156">
        <f t="shared" ca="1" si="40"/>
        <v>0</v>
      </c>
      <c r="W156" s="3">
        <f t="shared" ca="1" si="41"/>
        <v>2824</v>
      </c>
      <c r="AC156" s="5">
        <v>155</v>
      </c>
      <c r="AD156" s="5">
        <v>54</v>
      </c>
      <c r="AE156" s="5">
        <v>29</v>
      </c>
      <c r="AF156" s="5">
        <v>58</v>
      </c>
      <c r="AG156" s="5">
        <v>92612</v>
      </c>
      <c r="AH156" s="5">
        <v>4</v>
      </c>
      <c r="AI156" s="5">
        <v>1.3</v>
      </c>
      <c r="AJ156" s="5">
        <v>3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</row>
    <row r="157" spans="1:42" x14ac:dyDescent="0.25">
      <c r="A157">
        <f t="shared" ca="1" si="28"/>
        <v>50</v>
      </c>
      <c r="B157">
        <f t="shared" ca="1" si="29"/>
        <v>25</v>
      </c>
      <c r="C157">
        <f t="shared" ca="1" si="30"/>
        <v>114</v>
      </c>
      <c r="D157">
        <f t="shared" ca="1" si="31"/>
        <v>92104</v>
      </c>
      <c r="E157">
        <f t="shared" ca="1" si="32"/>
        <v>1</v>
      </c>
      <c r="F157">
        <f t="shared" ca="1" si="33"/>
        <v>0.6</v>
      </c>
      <c r="G157">
        <f t="shared" ca="1" si="34"/>
        <v>1</v>
      </c>
      <c r="H157">
        <f t="shared" ca="1" si="35"/>
        <v>0</v>
      </c>
      <c r="I157">
        <f t="shared" ca="1" si="36"/>
        <v>0</v>
      </c>
      <c r="J157">
        <f t="shared" ca="1" si="37"/>
        <v>0</v>
      </c>
      <c r="K157">
        <f t="shared" ca="1" si="38"/>
        <v>0</v>
      </c>
      <c r="L157">
        <f t="shared" ca="1" si="39"/>
        <v>0</v>
      </c>
      <c r="M157">
        <f t="shared" ca="1" si="40"/>
        <v>1</v>
      </c>
      <c r="W157" s="3">
        <f t="shared" ca="1" si="41"/>
        <v>3321</v>
      </c>
      <c r="AC157" s="5">
        <v>156</v>
      </c>
      <c r="AD157" s="5">
        <v>24</v>
      </c>
      <c r="AE157" s="5">
        <v>0</v>
      </c>
      <c r="AF157" s="5">
        <v>60</v>
      </c>
      <c r="AG157" s="5">
        <v>94596</v>
      </c>
      <c r="AH157" s="5">
        <v>4</v>
      </c>
      <c r="AI157" s="5">
        <v>1.6</v>
      </c>
      <c r="AJ157" s="5">
        <v>1</v>
      </c>
      <c r="AK157" s="5">
        <v>0</v>
      </c>
      <c r="AL157" s="5">
        <v>0</v>
      </c>
      <c r="AM157" s="5">
        <v>0</v>
      </c>
      <c r="AN157" s="5">
        <v>0</v>
      </c>
      <c r="AO157" s="5">
        <v>1</v>
      </c>
      <c r="AP157" s="5">
        <v>0</v>
      </c>
    </row>
    <row r="158" spans="1:42" x14ac:dyDescent="0.25">
      <c r="A158">
        <f t="shared" ca="1" si="28"/>
        <v>58</v>
      </c>
      <c r="B158">
        <f t="shared" ca="1" si="29"/>
        <v>32</v>
      </c>
      <c r="C158">
        <f t="shared" ca="1" si="30"/>
        <v>43</v>
      </c>
      <c r="D158">
        <f t="shared" ca="1" si="31"/>
        <v>93943</v>
      </c>
      <c r="E158">
        <f t="shared" ca="1" si="32"/>
        <v>3</v>
      </c>
      <c r="F158">
        <f t="shared" ca="1" si="33"/>
        <v>1.4</v>
      </c>
      <c r="G158">
        <f t="shared" ca="1" si="34"/>
        <v>1</v>
      </c>
      <c r="H158">
        <f t="shared" ca="1" si="35"/>
        <v>0</v>
      </c>
      <c r="I158">
        <f t="shared" ca="1" si="36"/>
        <v>0</v>
      </c>
      <c r="J158">
        <f t="shared" ca="1" si="37"/>
        <v>0</v>
      </c>
      <c r="K158">
        <f t="shared" ca="1" si="38"/>
        <v>0</v>
      </c>
      <c r="L158">
        <f t="shared" ca="1" si="39"/>
        <v>0</v>
      </c>
      <c r="M158">
        <f t="shared" ca="1" si="40"/>
        <v>1</v>
      </c>
      <c r="W158" s="3">
        <f t="shared" ca="1" si="41"/>
        <v>894</v>
      </c>
      <c r="AC158" s="5">
        <v>157</v>
      </c>
      <c r="AD158" s="5">
        <v>26</v>
      </c>
      <c r="AE158" s="5">
        <v>0</v>
      </c>
      <c r="AF158" s="5">
        <v>15</v>
      </c>
      <c r="AG158" s="5">
        <v>92131</v>
      </c>
      <c r="AH158" s="5">
        <v>4</v>
      </c>
      <c r="AI158" s="5">
        <v>0.4</v>
      </c>
      <c r="AJ158" s="5">
        <v>1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1</v>
      </c>
    </row>
    <row r="159" spans="1:42" x14ac:dyDescent="0.25">
      <c r="A159">
        <f t="shared" ca="1" si="28"/>
        <v>56</v>
      </c>
      <c r="B159">
        <f t="shared" ca="1" si="29"/>
        <v>26</v>
      </c>
      <c r="C159">
        <f t="shared" ca="1" si="30"/>
        <v>81</v>
      </c>
      <c r="D159">
        <f t="shared" ca="1" si="31"/>
        <v>95747</v>
      </c>
      <c r="E159">
        <f t="shared" ca="1" si="32"/>
        <v>2</v>
      </c>
      <c r="F159">
        <f t="shared" ca="1" si="33"/>
        <v>4.5</v>
      </c>
      <c r="G159">
        <f t="shared" ca="1" si="34"/>
        <v>3</v>
      </c>
      <c r="H159">
        <f t="shared" ca="1" si="35"/>
        <v>0</v>
      </c>
      <c r="I159">
        <f t="shared" ca="1" si="36"/>
        <v>0</v>
      </c>
      <c r="J159">
        <f t="shared" ca="1" si="37"/>
        <v>0</v>
      </c>
      <c r="K159">
        <f t="shared" ca="1" si="38"/>
        <v>0</v>
      </c>
      <c r="L159">
        <f t="shared" ca="1" si="39"/>
        <v>0</v>
      </c>
      <c r="M159">
        <f t="shared" ca="1" si="40"/>
        <v>1</v>
      </c>
      <c r="W159" s="3">
        <f t="shared" ca="1" si="41"/>
        <v>49</v>
      </c>
      <c r="AC159" s="5">
        <v>158</v>
      </c>
      <c r="AD159" s="5">
        <v>41</v>
      </c>
      <c r="AE159" s="5">
        <v>17</v>
      </c>
      <c r="AF159" s="5">
        <v>83</v>
      </c>
      <c r="AG159" s="5">
        <v>94025</v>
      </c>
      <c r="AH159" s="5">
        <v>4</v>
      </c>
      <c r="AI159" s="5">
        <v>2.67</v>
      </c>
      <c r="AJ159" s="5">
        <v>1</v>
      </c>
      <c r="AK159" s="5">
        <v>0</v>
      </c>
      <c r="AL159" s="5">
        <v>0</v>
      </c>
      <c r="AM159" s="5">
        <v>0</v>
      </c>
      <c r="AN159" s="5">
        <v>0</v>
      </c>
      <c r="AO159" s="5">
        <v>1</v>
      </c>
      <c r="AP159" s="5">
        <v>1</v>
      </c>
    </row>
    <row r="160" spans="1:42" x14ac:dyDescent="0.25">
      <c r="A160">
        <f t="shared" ca="1" si="28"/>
        <v>63</v>
      </c>
      <c r="B160">
        <f t="shared" ca="1" si="29"/>
        <v>38</v>
      </c>
      <c r="C160">
        <f t="shared" ca="1" si="30"/>
        <v>54</v>
      </c>
      <c r="D160">
        <f t="shared" ca="1" si="31"/>
        <v>94704</v>
      </c>
      <c r="E160">
        <f t="shared" ca="1" si="32"/>
        <v>3</v>
      </c>
      <c r="F160">
        <f t="shared" ca="1" si="33"/>
        <v>2.4</v>
      </c>
      <c r="G160">
        <f t="shared" ca="1" si="34"/>
        <v>1</v>
      </c>
      <c r="H160">
        <f t="shared" ca="1" si="35"/>
        <v>90</v>
      </c>
      <c r="I160">
        <f t="shared" ca="1" si="36"/>
        <v>0</v>
      </c>
      <c r="J160">
        <f t="shared" ca="1" si="37"/>
        <v>0</v>
      </c>
      <c r="K160">
        <f t="shared" ca="1" si="38"/>
        <v>0</v>
      </c>
      <c r="L160">
        <f t="shared" ca="1" si="39"/>
        <v>0</v>
      </c>
      <c r="M160">
        <f t="shared" ca="1" si="40"/>
        <v>1</v>
      </c>
      <c r="W160" s="3">
        <f t="shared" ca="1" si="41"/>
        <v>544</v>
      </c>
      <c r="AC160" s="5">
        <v>159</v>
      </c>
      <c r="AD160" s="5">
        <v>32</v>
      </c>
      <c r="AE160" s="5">
        <v>6</v>
      </c>
      <c r="AF160" s="5">
        <v>79</v>
      </c>
      <c r="AG160" s="5">
        <v>94720</v>
      </c>
      <c r="AH160" s="5">
        <v>2</v>
      </c>
      <c r="AI160" s="5">
        <v>1.5</v>
      </c>
      <c r="AJ160" s="5">
        <v>3</v>
      </c>
      <c r="AK160" s="5">
        <v>0</v>
      </c>
      <c r="AL160" s="5">
        <v>0</v>
      </c>
      <c r="AM160" s="5">
        <v>0</v>
      </c>
      <c r="AN160" s="5">
        <v>0</v>
      </c>
      <c r="AO160" s="5">
        <v>1</v>
      </c>
      <c r="AP160" s="5">
        <v>1</v>
      </c>
    </row>
    <row r="161" spans="1:42" x14ac:dyDescent="0.25">
      <c r="A161">
        <f t="shared" ca="1" si="28"/>
        <v>54</v>
      </c>
      <c r="B161">
        <f t="shared" ca="1" si="29"/>
        <v>29</v>
      </c>
      <c r="C161">
        <f t="shared" ca="1" si="30"/>
        <v>111</v>
      </c>
      <c r="D161">
        <f t="shared" ca="1" si="31"/>
        <v>93023</v>
      </c>
      <c r="E161">
        <f t="shared" ca="1" si="32"/>
        <v>1</v>
      </c>
      <c r="F161">
        <f t="shared" ca="1" si="33"/>
        <v>1.1000000000000001</v>
      </c>
      <c r="G161">
        <f t="shared" ca="1" si="34"/>
        <v>2</v>
      </c>
      <c r="H161">
        <f t="shared" ca="1" si="35"/>
        <v>0</v>
      </c>
      <c r="I161">
        <f t="shared" ca="1" si="36"/>
        <v>1</v>
      </c>
      <c r="J161">
        <f t="shared" ca="1" si="37"/>
        <v>0</v>
      </c>
      <c r="K161">
        <f t="shared" ca="1" si="38"/>
        <v>0</v>
      </c>
      <c r="L161">
        <f t="shared" ca="1" si="39"/>
        <v>1</v>
      </c>
      <c r="M161">
        <f t="shared" ca="1" si="40"/>
        <v>0</v>
      </c>
      <c r="W161" s="3">
        <f t="shared" ca="1" si="41"/>
        <v>2534</v>
      </c>
      <c r="AC161" s="5">
        <v>160</v>
      </c>
      <c r="AD161" s="5">
        <v>61</v>
      </c>
      <c r="AE161" s="5">
        <v>35</v>
      </c>
      <c r="AF161" s="5">
        <v>41</v>
      </c>
      <c r="AG161" s="5">
        <v>94545</v>
      </c>
      <c r="AH161" s="5">
        <v>4</v>
      </c>
      <c r="AI161" s="5">
        <v>1.7</v>
      </c>
      <c r="AJ161" s="5">
        <v>2</v>
      </c>
      <c r="AK161" s="5">
        <v>0</v>
      </c>
      <c r="AL161" s="5">
        <v>0</v>
      </c>
      <c r="AM161" s="5">
        <v>1</v>
      </c>
      <c r="AN161" s="5">
        <v>0</v>
      </c>
      <c r="AO161" s="5">
        <v>1</v>
      </c>
      <c r="AP161" s="5">
        <v>0</v>
      </c>
    </row>
    <row r="162" spans="1:42" x14ac:dyDescent="0.25">
      <c r="A162">
        <f t="shared" ca="1" si="28"/>
        <v>32</v>
      </c>
      <c r="B162">
        <f t="shared" ca="1" si="29"/>
        <v>6</v>
      </c>
      <c r="C162">
        <f t="shared" ca="1" si="30"/>
        <v>111</v>
      </c>
      <c r="D162">
        <f t="shared" ca="1" si="31"/>
        <v>95014</v>
      </c>
      <c r="E162">
        <f t="shared" ca="1" si="32"/>
        <v>2</v>
      </c>
      <c r="F162">
        <f t="shared" ca="1" si="33"/>
        <v>1.5</v>
      </c>
      <c r="G162">
        <f t="shared" ca="1" si="34"/>
        <v>3</v>
      </c>
      <c r="H162">
        <f t="shared" ca="1" si="35"/>
        <v>0</v>
      </c>
      <c r="I162">
        <f t="shared" ca="1" si="36"/>
        <v>0</v>
      </c>
      <c r="J162">
        <f t="shared" ca="1" si="37"/>
        <v>0</v>
      </c>
      <c r="K162">
        <f t="shared" ca="1" si="38"/>
        <v>0</v>
      </c>
      <c r="L162">
        <f t="shared" ca="1" si="39"/>
        <v>0</v>
      </c>
      <c r="M162">
        <f t="shared" ca="1" si="40"/>
        <v>0</v>
      </c>
      <c r="W162" s="3">
        <f t="shared" ca="1" si="41"/>
        <v>2372</v>
      </c>
      <c r="AC162" s="5">
        <v>161</v>
      </c>
      <c r="AD162" s="5">
        <v>29</v>
      </c>
      <c r="AE162" s="5">
        <v>0</v>
      </c>
      <c r="AF162" s="5">
        <v>134</v>
      </c>
      <c r="AG162" s="5">
        <v>95819</v>
      </c>
      <c r="AH162" s="5">
        <v>4</v>
      </c>
      <c r="AI162" s="5">
        <v>6.5</v>
      </c>
      <c r="AJ162" s="5">
        <v>3</v>
      </c>
      <c r="AK162" s="5">
        <v>0</v>
      </c>
      <c r="AL162" s="5">
        <v>1</v>
      </c>
      <c r="AM162" s="5">
        <v>0</v>
      </c>
      <c r="AN162" s="5">
        <v>0</v>
      </c>
      <c r="AO162" s="5">
        <v>0</v>
      </c>
      <c r="AP162" s="5">
        <v>0</v>
      </c>
    </row>
    <row r="163" spans="1:42" x14ac:dyDescent="0.25">
      <c r="A163">
        <f t="shared" ca="1" si="28"/>
        <v>60</v>
      </c>
      <c r="B163">
        <f t="shared" ca="1" si="29"/>
        <v>33</v>
      </c>
      <c r="C163">
        <f t="shared" ca="1" si="30"/>
        <v>42</v>
      </c>
      <c r="D163">
        <f t="shared" ca="1" si="31"/>
        <v>90277</v>
      </c>
      <c r="E163">
        <f t="shared" ca="1" si="32"/>
        <v>4</v>
      </c>
      <c r="F163">
        <f t="shared" ca="1" si="33"/>
        <v>2.5</v>
      </c>
      <c r="G163">
        <f t="shared" ca="1" si="34"/>
        <v>2</v>
      </c>
      <c r="H163">
        <f t="shared" ca="1" si="35"/>
        <v>194</v>
      </c>
      <c r="I163">
        <f t="shared" ca="1" si="36"/>
        <v>0</v>
      </c>
      <c r="J163">
        <f t="shared" ca="1" si="37"/>
        <v>0</v>
      </c>
      <c r="K163">
        <f t="shared" ca="1" si="38"/>
        <v>0</v>
      </c>
      <c r="L163">
        <f t="shared" ca="1" si="39"/>
        <v>1</v>
      </c>
      <c r="M163">
        <f t="shared" ca="1" si="40"/>
        <v>0</v>
      </c>
      <c r="W163" s="3">
        <f t="shared" ca="1" si="41"/>
        <v>3977</v>
      </c>
      <c r="AC163" s="5">
        <v>162</v>
      </c>
      <c r="AD163" s="5">
        <v>61</v>
      </c>
      <c r="AE163" s="5">
        <v>35</v>
      </c>
      <c r="AF163" s="5">
        <v>80</v>
      </c>
      <c r="AG163" s="5">
        <v>95053</v>
      </c>
      <c r="AH163" s="5">
        <v>2</v>
      </c>
      <c r="AI163" s="5">
        <v>2.8</v>
      </c>
      <c r="AJ163" s="5">
        <v>1</v>
      </c>
      <c r="AK163" s="5">
        <v>0</v>
      </c>
      <c r="AL163" s="5">
        <v>0</v>
      </c>
      <c r="AM163" s="5">
        <v>0</v>
      </c>
      <c r="AN163" s="5">
        <v>0</v>
      </c>
      <c r="AO163" s="5">
        <v>1</v>
      </c>
      <c r="AP163" s="5">
        <v>0</v>
      </c>
    </row>
    <row r="164" spans="1:42" x14ac:dyDescent="0.25">
      <c r="A164">
        <f t="shared" ca="1" si="28"/>
        <v>54</v>
      </c>
      <c r="B164">
        <f t="shared" ca="1" si="29"/>
        <v>28</v>
      </c>
      <c r="C164">
        <f t="shared" ca="1" si="30"/>
        <v>42</v>
      </c>
      <c r="D164">
        <f t="shared" ca="1" si="31"/>
        <v>95207</v>
      </c>
      <c r="E164">
        <f t="shared" ca="1" si="32"/>
        <v>4</v>
      </c>
      <c r="F164">
        <f t="shared" ca="1" si="33"/>
        <v>2.5</v>
      </c>
      <c r="G164">
        <f t="shared" ca="1" si="34"/>
        <v>1</v>
      </c>
      <c r="H164">
        <f t="shared" ca="1" si="35"/>
        <v>0</v>
      </c>
      <c r="I164">
        <f t="shared" ca="1" si="36"/>
        <v>0</v>
      </c>
      <c r="J164">
        <f t="shared" ca="1" si="37"/>
        <v>0</v>
      </c>
      <c r="K164">
        <f t="shared" ca="1" si="38"/>
        <v>0</v>
      </c>
      <c r="L164">
        <f t="shared" ca="1" si="39"/>
        <v>1</v>
      </c>
      <c r="M164">
        <f t="shared" ca="1" si="40"/>
        <v>1</v>
      </c>
      <c r="W164" s="3">
        <f t="shared" ca="1" si="41"/>
        <v>4288</v>
      </c>
      <c r="AC164" s="5">
        <v>163</v>
      </c>
      <c r="AD164" s="5">
        <v>38</v>
      </c>
      <c r="AE164" s="5">
        <v>12</v>
      </c>
      <c r="AF164" s="5">
        <v>52</v>
      </c>
      <c r="AG164" s="5">
        <v>90036</v>
      </c>
      <c r="AH164" s="5">
        <v>1</v>
      </c>
      <c r="AI164" s="5">
        <v>2</v>
      </c>
      <c r="AJ164" s="5">
        <v>1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</row>
    <row r="165" spans="1:42" x14ac:dyDescent="0.25">
      <c r="A165">
        <f t="shared" ca="1" si="28"/>
        <v>58</v>
      </c>
      <c r="B165">
        <f t="shared" ca="1" si="29"/>
        <v>32</v>
      </c>
      <c r="C165">
        <f t="shared" ca="1" si="30"/>
        <v>65</v>
      </c>
      <c r="D165">
        <f t="shared" ca="1" si="31"/>
        <v>95621</v>
      </c>
      <c r="E165">
        <f t="shared" ca="1" si="32"/>
        <v>3</v>
      </c>
      <c r="F165">
        <f t="shared" ca="1" si="33"/>
        <v>2.5</v>
      </c>
      <c r="G165">
        <f t="shared" ca="1" si="34"/>
        <v>1</v>
      </c>
      <c r="H165">
        <f t="shared" ca="1" si="35"/>
        <v>222</v>
      </c>
      <c r="I165">
        <f t="shared" ca="1" si="36"/>
        <v>0</v>
      </c>
      <c r="J165">
        <f t="shared" ca="1" si="37"/>
        <v>0</v>
      </c>
      <c r="K165">
        <f t="shared" ca="1" si="38"/>
        <v>0</v>
      </c>
      <c r="L165">
        <f t="shared" ca="1" si="39"/>
        <v>1</v>
      </c>
      <c r="M165">
        <f t="shared" ca="1" si="40"/>
        <v>0</v>
      </c>
      <c r="W165" s="3">
        <f t="shared" ca="1" si="41"/>
        <v>1372</v>
      </c>
      <c r="AC165" s="5">
        <v>164</v>
      </c>
      <c r="AD165" s="5">
        <v>28</v>
      </c>
      <c r="AE165" s="5">
        <v>4</v>
      </c>
      <c r="AF165" s="5">
        <v>70</v>
      </c>
      <c r="AG165" s="5">
        <v>91125</v>
      </c>
      <c r="AH165" s="5">
        <v>4</v>
      </c>
      <c r="AI165" s="5">
        <v>2.6</v>
      </c>
      <c r="AJ165" s="5">
        <v>1</v>
      </c>
      <c r="AK165" s="5">
        <v>0</v>
      </c>
      <c r="AL165" s="5">
        <v>0</v>
      </c>
      <c r="AM165" s="5">
        <v>0</v>
      </c>
      <c r="AN165" s="5">
        <v>0</v>
      </c>
      <c r="AO165" s="5">
        <v>1</v>
      </c>
      <c r="AP165" s="5">
        <v>0</v>
      </c>
    </row>
    <row r="166" spans="1:42" x14ac:dyDescent="0.25">
      <c r="A166">
        <f t="shared" ca="1" si="28"/>
        <v>35</v>
      </c>
      <c r="B166">
        <f t="shared" ca="1" si="29"/>
        <v>9</v>
      </c>
      <c r="C166">
        <f t="shared" ca="1" si="30"/>
        <v>179</v>
      </c>
      <c r="D166">
        <f t="shared" ca="1" si="31"/>
        <v>91125</v>
      </c>
      <c r="E166">
        <f t="shared" ca="1" si="32"/>
        <v>2</v>
      </c>
      <c r="F166">
        <f t="shared" ca="1" si="33"/>
        <v>0</v>
      </c>
      <c r="G166">
        <f t="shared" ca="1" si="34"/>
        <v>1</v>
      </c>
      <c r="H166">
        <f t="shared" ca="1" si="35"/>
        <v>76</v>
      </c>
      <c r="I166">
        <f t="shared" ca="1" si="36"/>
        <v>0</v>
      </c>
      <c r="J166">
        <f t="shared" ca="1" si="37"/>
        <v>1</v>
      </c>
      <c r="K166">
        <f t="shared" ca="1" si="38"/>
        <v>0</v>
      </c>
      <c r="L166">
        <f t="shared" ca="1" si="39"/>
        <v>1</v>
      </c>
      <c r="M166">
        <f t="shared" ca="1" si="40"/>
        <v>0</v>
      </c>
      <c r="W166" s="3">
        <f t="shared" ca="1" si="41"/>
        <v>1482</v>
      </c>
      <c r="AC166" s="5">
        <v>165</v>
      </c>
      <c r="AD166" s="5">
        <v>53</v>
      </c>
      <c r="AE166" s="5">
        <v>27</v>
      </c>
      <c r="AF166" s="5">
        <v>92</v>
      </c>
      <c r="AG166" s="5">
        <v>95120</v>
      </c>
      <c r="AH166" s="5">
        <v>2</v>
      </c>
      <c r="AI166" s="5">
        <v>1.1000000000000001</v>
      </c>
      <c r="AJ166" s="5">
        <v>1</v>
      </c>
      <c r="AK166" s="5">
        <v>0</v>
      </c>
      <c r="AL166" s="5">
        <v>0</v>
      </c>
      <c r="AM166" s="5">
        <v>1</v>
      </c>
      <c r="AN166" s="5">
        <v>0</v>
      </c>
      <c r="AO166" s="5">
        <v>0</v>
      </c>
      <c r="AP166" s="5">
        <v>0</v>
      </c>
    </row>
    <row r="167" spans="1:42" x14ac:dyDescent="0.25">
      <c r="A167">
        <f t="shared" ca="1" si="28"/>
        <v>46</v>
      </c>
      <c r="B167">
        <f t="shared" ca="1" si="29"/>
        <v>20</v>
      </c>
      <c r="C167">
        <f t="shared" ca="1" si="30"/>
        <v>74</v>
      </c>
      <c r="D167">
        <f t="shared" ca="1" si="31"/>
        <v>92821</v>
      </c>
      <c r="E167">
        <f t="shared" ca="1" si="32"/>
        <v>4</v>
      </c>
      <c r="F167">
        <f t="shared" ca="1" si="33"/>
        <v>2.6</v>
      </c>
      <c r="G167">
        <f t="shared" ca="1" si="34"/>
        <v>3</v>
      </c>
      <c r="H167">
        <f t="shared" ca="1" si="35"/>
        <v>104</v>
      </c>
      <c r="I167">
        <f t="shared" ca="1" si="36"/>
        <v>0</v>
      </c>
      <c r="J167">
        <f t="shared" ca="1" si="37"/>
        <v>0</v>
      </c>
      <c r="K167">
        <f t="shared" ca="1" si="38"/>
        <v>0</v>
      </c>
      <c r="L167">
        <f t="shared" ca="1" si="39"/>
        <v>1</v>
      </c>
      <c r="M167">
        <f t="shared" ca="1" si="40"/>
        <v>0</v>
      </c>
      <c r="W167" s="3">
        <f t="shared" ca="1" si="41"/>
        <v>1677</v>
      </c>
      <c r="AC167" s="5">
        <v>166</v>
      </c>
      <c r="AD167" s="5">
        <v>27</v>
      </c>
      <c r="AE167" s="5">
        <v>1</v>
      </c>
      <c r="AF167" s="5">
        <v>43</v>
      </c>
      <c r="AG167" s="5">
        <v>94706</v>
      </c>
      <c r="AH167" s="5">
        <v>1</v>
      </c>
      <c r="AI167" s="5">
        <v>1.5</v>
      </c>
      <c r="AJ167" s="5">
        <v>1</v>
      </c>
      <c r="AK167" s="5">
        <v>0</v>
      </c>
      <c r="AL167" s="5">
        <v>0</v>
      </c>
      <c r="AM167" s="5">
        <v>0</v>
      </c>
      <c r="AN167" s="5">
        <v>0</v>
      </c>
      <c r="AO167" s="5">
        <v>1</v>
      </c>
      <c r="AP167" s="5">
        <v>0</v>
      </c>
    </row>
    <row r="168" spans="1:42" x14ac:dyDescent="0.25">
      <c r="A168">
        <f t="shared" ca="1" si="28"/>
        <v>54</v>
      </c>
      <c r="B168">
        <f t="shared" ca="1" si="29"/>
        <v>29</v>
      </c>
      <c r="C168">
        <f t="shared" ca="1" si="30"/>
        <v>34</v>
      </c>
      <c r="D168">
        <f t="shared" ca="1" si="31"/>
        <v>92093</v>
      </c>
      <c r="E168">
        <f t="shared" ca="1" si="32"/>
        <v>4</v>
      </c>
      <c r="F168">
        <f t="shared" ca="1" si="33"/>
        <v>0.1</v>
      </c>
      <c r="G168">
        <f t="shared" ca="1" si="34"/>
        <v>3</v>
      </c>
      <c r="H168">
        <f t="shared" ca="1" si="35"/>
        <v>0</v>
      </c>
      <c r="I168">
        <f t="shared" ca="1" si="36"/>
        <v>0</v>
      </c>
      <c r="J168">
        <f t="shared" ca="1" si="37"/>
        <v>0</v>
      </c>
      <c r="K168">
        <f t="shared" ca="1" si="38"/>
        <v>0</v>
      </c>
      <c r="L168">
        <f t="shared" ca="1" si="39"/>
        <v>1</v>
      </c>
      <c r="M168">
        <f t="shared" ca="1" si="40"/>
        <v>1</v>
      </c>
      <c r="W168" s="3">
        <f t="shared" ca="1" si="41"/>
        <v>2061</v>
      </c>
      <c r="AC168" s="5">
        <v>167</v>
      </c>
      <c r="AD168" s="5">
        <v>25</v>
      </c>
      <c r="AE168" s="5">
        <v>1</v>
      </c>
      <c r="AF168" s="5">
        <v>21</v>
      </c>
      <c r="AG168" s="5">
        <v>95827</v>
      </c>
      <c r="AH168" s="5">
        <v>3</v>
      </c>
      <c r="AI168" s="5">
        <v>1</v>
      </c>
      <c r="AJ168" s="5">
        <v>2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</row>
    <row r="169" spans="1:42" x14ac:dyDescent="0.25">
      <c r="A169">
        <f t="shared" ca="1" si="28"/>
        <v>51</v>
      </c>
      <c r="B169">
        <f t="shared" ca="1" si="29"/>
        <v>27</v>
      </c>
      <c r="C169">
        <f t="shared" ca="1" si="30"/>
        <v>23</v>
      </c>
      <c r="D169">
        <f t="shared" ca="1" si="31"/>
        <v>96651</v>
      </c>
      <c r="E169">
        <f t="shared" ca="1" si="32"/>
        <v>1</v>
      </c>
      <c r="F169">
        <f t="shared" ca="1" si="33"/>
        <v>0.2</v>
      </c>
      <c r="G169">
        <f t="shared" ca="1" si="34"/>
        <v>1</v>
      </c>
      <c r="H169">
        <f t="shared" ca="1" si="35"/>
        <v>0</v>
      </c>
      <c r="I169">
        <f t="shared" ca="1" si="36"/>
        <v>0</v>
      </c>
      <c r="J169">
        <f t="shared" ca="1" si="37"/>
        <v>0</v>
      </c>
      <c r="K169">
        <f t="shared" ca="1" si="38"/>
        <v>0</v>
      </c>
      <c r="L169">
        <f t="shared" ca="1" si="39"/>
        <v>1</v>
      </c>
      <c r="M169">
        <f t="shared" ca="1" si="40"/>
        <v>0</v>
      </c>
      <c r="W169" s="3">
        <f t="shared" ca="1" si="41"/>
        <v>673</v>
      </c>
      <c r="AC169" s="5">
        <v>168</v>
      </c>
      <c r="AD169" s="5">
        <v>33</v>
      </c>
      <c r="AE169" s="5">
        <v>9</v>
      </c>
      <c r="AF169" s="5">
        <v>23</v>
      </c>
      <c r="AG169" s="5">
        <v>94305</v>
      </c>
      <c r="AH169" s="5">
        <v>3</v>
      </c>
      <c r="AI169" s="5">
        <v>0.9</v>
      </c>
      <c r="AJ169" s="5">
        <v>3</v>
      </c>
      <c r="AK169" s="5">
        <v>0</v>
      </c>
      <c r="AL169" s="5">
        <v>0</v>
      </c>
      <c r="AM169" s="5">
        <v>0</v>
      </c>
      <c r="AN169" s="5">
        <v>0</v>
      </c>
      <c r="AO169" s="5">
        <v>1</v>
      </c>
      <c r="AP169" s="5">
        <v>1</v>
      </c>
    </row>
    <row r="170" spans="1:42" x14ac:dyDescent="0.25">
      <c r="A170">
        <f t="shared" ca="1" si="28"/>
        <v>61</v>
      </c>
      <c r="B170">
        <f t="shared" ca="1" si="29"/>
        <v>36</v>
      </c>
      <c r="C170">
        <f t="shared" ca="1" si="30"/>
        <v>25</v>
      </c>
      <c r="D170">
        <f t="shared" ca="1" si="31"/>
        <v>94015</v>
      </c>
      <c r="E170">
        <f t="shared" ca="1" si="32"/>
        <v>2</v>
      </c>
      <c r="F170">
        <f t="shared" ca="1" si="33"/>
        <v>0.5</v>
      </c>
      <c r="G170">
        <f t="shared" ca="1" si="34"/>
        <v>2</v>
      </c>
      <c r="H170">
        <f t="shared" ca="1" si="35"/>
        <v>0</v>
      </c>
      <c r="I170">
        <f t="shared" ca="1" si="36"/>
        <v>0</v>
      </c>
      <c r="J170">
        <f t="shared" ca="1" si="37"/>
        <v>0</v>
      </c>
      <c r="K170">
        <f t="shared" ca="1" si="38"/>
        <v>0</v>
      </c>
      <c r="L170">
        <f t="shared" ca="1" si="39"/>
        <v>1</v>
      </c>
      <c r="M170">
        <f t="shared" ca="1" si="40"/>
        <v>1</v>
      </c>
      <c r="W170" s="3">
        <f t="shared" ca="1" si="41"/>
        <v>4354</v>
      </c>
      <c r="AC170" s="5">
        <v>169</v>
      </c>
      <c r="AD170" s="5">
        <v>50</v>
      </c>
      <c r="AE170" s="5">
        <v>26</v>
      </c>
      <c r="AF170" s="5">
        <v>13</v>
      </c>
      <c r="AG170" s="5">
        <v>91320</v>
      </c>
      <c r="AH170" s="5">
        <v>4</v>
      </c>
      <c r="AI170" s="5">
        <v>1</v>
      </c>
      <c r="AJ170" s="5">
        <v>1</v>
      </c>
      <c r="AK170" s="5">
        <v>0</v>
      </c>
      <c r="AL170" s="5">
        <v>0</v>
      </c>
      <c r="AM170" s="5">
        <v>0</v>
      </c>
      <c r="AN170" s="5">
        <v>0</v>
      </c>
      <c r="AO170" s="5">
        <v>1</v>
      </c>
      <c r="AP170" s="5">
        <v>0</v>
      </c>
    </row>
    <row r="171" spans="1:42" x14ac:dyDescent="0.25">
      <c r="A171">
        <f t="shared" ca="1" si="28"/>
        <v>30</v>
      </c>
      <c r="B171">
        <f t="shared" ca="1" si="29"/>
        <v>4</v>
      </c>
      <c r="C171">
        <f t="shared" ca="1" si="30"/>
        <v>35</v>
      </c>
      <c r="D171">
        <f t="shared" ca="1" si="31"/>
        <v>92130</v>
      </c>
      <c r="E171">
        <f t="shared" ca="1" si="32"/>
        <v>2</v>
      </c>
      <c r="F171">
        <f t="shared" ca="1" si="33"/>
        <v>0.3</v>
      </c>
      <c r="G171">
        <f t="shared" ca="1" si="34"/>
        <v>2</v>
      </c>
      <c r="H171">
        <f t="shared" ca="1" si="35"/>
        <v>0</v>
      </c>
      <c r="I171">
        <f t="shared" ca="1" si="36"/>
        <v>0</v>
      </c>
      <c r="J171">
        <f t="shared" ca="1" si="37"/>
        <v>1</v>
      </c>
      <c r="K171">
        <f t="shared" ca="1" si="38"/>
        <v>0</v>
      </c>
      <c r="L171">
        <f t="shared" ca="1" si="39"/>
        <v>0</v>
      </c>
      <c r="M171">
        <f t="shared" ca="1" si="40"/>
        <v>1</v>
      </c>
      <c r="W171" s="3">
        <f t="shared" ca="1" si="41"/>
        <v>1502</v>
      </c>
      <c r="AC171" s="5">
        <v>170</v>
      </c>
      <c r="AD171" s="5">
        <v>27</v>
      </c>
      <c r="AE171" s="5">
        <v>1</v>
      </c>
      <c r="AF171" s="5">
        <v>112</v>
      </c>
      <c r="AG171" s="5">
        <v>90503</v>
      </c>
      <c r="AH171" s="5">
        <v>4</v>
      </c>
      <c r="AI171" s="5">
        <v>2.1</v>
      </c>
      <c r="AJ171" s="5">
        <v>3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1</v>
      </c>
    </row>
    <row r="172" spans="1:42" x14ac:dyDescent="0.25">
      <c r="A172">
        <f t="shared" ca="1" si="28"/>
        <v>39</v>
      </c>
      <c r="B172">
        <f t="shared" ca="1" si="29"/>
        <v>13</v>
      </c>
      <c r="C172">
        <f t="shared" ca="1" si="30"/>
        <v>58</v>
      </c>
      <c r="D172">
        <f t="shared" ca="1" si="31"/>
        <v>94555</v>
      </c>
      <c r="E172">
        <f t="shared" ca="1" si="32"/>
        <v>3</v>
      </c>
      <c r="F172">
        <f t="shared" ca="1" si="33"/>
        <v>2.1</v>
      </c>
      <c r="G172">
        <f t="shared" ca="1" si="34"/>
        <v>1</v>
      </c>
      <c r="H172">
        <f t="shared" ca="1" si="35"/>
        <v>247</v>
      </c>
      <c r="I172">
        <f t="shared" ca="1" si="36"/>
        <v>0</v>
      </c>
      <c r="J172">
        <f t="shared" ca="1" si="37"/>
        <v>0</v>
      </c>
      <c r="K172">
        <f t="shared" ca="1" si="38"/>
        <v>0</v>
      </c>
      <c r="L172">
        <f t="shared" ca="1" si="39"/>
        <v>1</v>
      </c>
      <c r="M172">
        <f t="shared" ca="1" si="40"/>
        <v>0</v>
      </c>
      <c r="W172" s="3">
        <f t="shared" ca="1" si="41"/>
        <v>2729</v>
      </c>
      <c r="AC172" s="5">
        <v>171</v>
      </c>
      <c r="AD172" s="5">
        <v>27</v>
      </c>
      <c r="AE172" s="5">
        <v>1</v>
      </c>
      <c r="AF172" s="5">
        <v>138</v>
      </c>
      <c r="AG172" s="5">
        <v>90250</v>
      </c>
      <c r="AH172" s="5">
        <v>2</v>
      </c>
      <c r="AI172" s="5">
        <v>2</v>
      </c>
      <c r="AJ172" s="5">
        <v>1</v>
      </c>
      <c r="AK172" s="5">
        <v>0</v>
      </c>
      <c r="AL172" s="5">
        <v>0</v>
      </c>
      <c r="AM172" s="5">
        <v>0</v>
      </c>
      <c r="AN172" s="5">
        <v>0</v>
      </c>
      <c r="AO172" s="5">
        <v>1</v>
      </c>
      <c r="AP172" s="5">
        <v>0</v>
      </c>
    </row>
    <row r="173" spans="1:42" x14ac:dyDescent="0.25">
      <c r="A173">
        <f t="shared" ca="1" si="28"/>
        <v>57</v>
      </c>
      <c r="B173">
        <f t="shared" ca="1" si="29"/>
        <v>31</v>
      </c>
      <c r="C173">
        <f t="shared" ca="1" si="30"/>
        <v>40</v>
      </c>
      <c r="D173">
        <f t="shared" ca="1" si="31"/>
        <v>94304</v>
      </c>
      <c r="E173">
        <f t="shared" ca="1" si="32"/>
        <v>2</v>
      </c>
      <c r="F173">
        <f t="shared" ca="1" si="33"/>
        <v>0.3</v>
      </c>
      <c r="G173">
        <f t="shared" ca="1" si="34"/>
        <v>1</v>
      </c>
      <c r="H173">
        <f t="shared" ca="1" si="35"/>
        <v>0</v>
      </c>
      <c r="I173">
        <f t="shared" ca="1" si="36"/>
        <v>0</v>
      </c>
      <c r="J173">
        <f t="shared" ca="1" si="37"/>
        <v>1</v>
      </c>
      <c r="K173">
        <f t="shared" ca="1" si="38"/>
        <v>1</v>
      </c>
      <c r="L173">
        <f t="shared" ca="1" si="39"/>
        <v>1</v>
      </c>
      <c r="M173">
        <f t="shared" ca="1" si="40"/>
        <v>1</v>
      </c>
      <c r="W173" s="3">
        <f t="shared" ca="1" si="41"/>
        <v>4265</v>
      </c>
      <c r="AC173" s="5">
        <v>172</v>
      </c>
      <c r="AD173" s="5">
        <v>52</v>
      </c>
      <c r="AE173" s="5">
        <v>28</v>
      </c>
      <c r="AF173" s="5">
        <v>11</v>
      </c>
      <c r="AG173" s="5">
        <v>95817</v>
      </c>
      <c r="AH173" s="5">
        <v>3</v>
      </c>
      <c r="AI173" s="5">
        <v>0.4</v>
      </c>
      <c r="AJ173" s="5">
        <v>1</v>
      </c>
      <c r="AK173" s="5">
        <v>0</v>
      </c>
      <c r="AL173" s="5">
        <v>0</v>
      </c>
      <c r="AM173" s="5">
        <v>1</v>
      </c>
      <c r="AN173" s="5">
        <v>0</v>
      </c>
      <c r="AO173" s="5">
        <v>0</v>
      </c>
      <c r="AP173" s="5">
        <v>0</v>
      </c>
    </row>
    <row r="174" spans="1:42" x14ac:dyDescent="0.25">
      <c r="A174">
        <f t="shared" ca="1" si="28"/>
        <v>53</v>
      </c>
      <c r="B174">
        <f t="shared" ca="1" si="29"/>
        <v>29</v>
      </c>
      <c r="C174">
        <f t="shared" ca="1" si="30"/>
        <v>118</v>
      </c>
      <c r="D174">
        <f t="shared" ca="1" si="31"/>
        <v>94066</v>
      </c>
      <c r="E174">
        <f t="shared" ca="1" si="32"/>
        <v>2</v>
      </c>
      <c r="F174">
        <f t="shared" ca="1" si="33"/>
        <v>0.3</v>
      </c>
      <c r="G174">
        <f t="shared" ca="1" si="34"/>
        <v>1</v>
      </c>
      <c r="H174">
        <f t="shared" ca="1" si="35"/>
        <v>0</v>
      </c>
      <c r="I174">
        <f t="shared" ca="1" si="36"/>
        <v>0</v>
      </c>
      <c r="J174">
        <f t="shared" ca="1" si="37"/>
        <v>0</v>
      </c>
      <c r="K174">
        <f t="shared" ca="1" si="38"/>
        <v>0</v>
      </c>
      <c r="L174">
        <f t="shared" ca="1" si="39"/>
        <v>1</v>
      </c>
      <c r="M174">
        <f t="shared" ca="1" si="40"/>
        <v>0</v>
      </c>
      <c r="W174" s="3">
        <f t="shared" ca="1" si="41"/>
        <v>2775</v>
      </c>
      <c r="AC174" s="5">
        <v>173</v>
      </c>
      <c r="AD174" s="5">
        <v>38</v>
      </c>
      <c r="AE174" s="5">
        <v>13</v>
      </c>
      <c r="AF174" s="5">
        <v>171</v>
      </c>
      <c r="AG174" s="5">
        <v>92717</v>
      </c>
      <c r="AH174" s="5">
        <v>2</v>
      </c>
      <c r="AI174" s="5">
        <v>7.8</v>
      </c>
      <c r="AJ174" s="5">
        <v>1</v>
      </c>
      <c r="AK174" s="5">
        <v>0</v>
      </c>
      <c r="AL174" s="5">
        <v>0</v>
      </c>
      <c r="AM174" s="5">
        <v>0</v>
      </c>
      <c r="AN174" s="5">
        <v>0</v>
      </c>
      <c r="AO174" s="5">
        <v>1</v>
      </c>
      <c r="AP174" s="5">
        <v>0</v>
      </c>
    </row>
    <row r="175" spans="1:42" x14ac:dyDescent="0.25">
      <c r="A175">
        <f t="shared" ca="1" si="28"/>
        <v>44</v>
      </c>
      <c r="B175">
        <f t="shared" ca="1" si="29"/>
        <v>14</v>
      </c>
      <c r="C175">
        <f t="shared" ca="1" si="30"/>
        <v>33</v>
      </c>
      <c r="D175">
        <f t="shared" ca="1" si="31"/>
        <v>94063</v>
      </c>
      <c r="E175">
        <f t="shared" ca="1" si="32"/>
        <v>1</v>
      </c>
      <c r="F175">
        <f t="shared" ca="1" si="33"/>
        <v>0.75</v>
      </c>
      <c r="G175">
        <f t="shared" ca="1" si="34"/>
        <v>3</v>
      </c>
      <c r="H175">
        <f t="shared" ca="1" si="35"/>
        <v>171</v>
      </c>
      <c r="I175">
        <f t="shared" ca="1" si="36"/>
        <v>0</v>
      </c>
      <c r="J175">
        <f t="shared" ca="1" si="37"/>
        <v>0</v>
      </c>
      <c r="K175">
        <f t="shared" ca="1" si="38"/>
        <v>0</v>
      </c>
      <c r="L175">
        <f t="shared" ca="1" si="39"/>
        <v>0</v>
      </c>
      <c r="M175">
        <f t="shared" ca="1" si="40"/>
        <v>0</v>
      </c>
      <c r="W175" s="3">
        <f t="shared" ca="1" si="41"/>
        <v>4776</v>
      </c>
      <c r="AC175" s="5">
        <v>174</v>
      </c>
      <c r="AD175" s="5">
        <v>58</v>
      </c>
      <c r="AE175" s="5">
        <v>34</v>
      </c>
      <c r="AF175" s="5">
        <v>42</v>
      </c>
      <c r="AG175" s="5">
        <v>90095</v>
      </c>
      <c r="AH175" s="5">
        <v>4</v>
      </c>
      <c r="AI175" s="5">
        <v>1.5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v>1</v>
      </c>
      <c r="AP175" s="5">
        <v>1</v>
      </c>
    </row>
    <row r="176" spans="1:42" x14ac:dyDescent="0.25">
      <c r="A176">
        <f t="shared" ca="1" si="28"/>
        <v>42</v>
      </c>
      <c r="B176">
        <f t="shared" ca="1" si="29"/>
        <v>16</v>
      </c>
      <c r="C176">
        <f t="shared" ca="1" si="30"/>
        <v>62</v>
      </c>
      <c r="D176">
        <f t="shared" ca="1" si="31"/>
        <v>95064</v>
      </c>
      <c r="E176">
        <f t="shared" ca="1" si="32"/>
        <v>3</v>
      </c>
      <c r="F176">
        <f t="shared" ca="1" si="33"/>
        <v>0.9</v>
      </c>
      <c r="G176">
        <f t="shared" ca="1" si="34"/>
        <v>3</v>
      </c>
      <c r="H176">
        <f t="shared" ca="1" si="35"/>
        <v>0</v>
      </c>
      <c r="I176">
        <f t="shared" ca="1" si="36"/>
        <v>0</v>
      </c>
      <c r="J176">
        <f t="shared" ca="1" si="37"/>
        <v>0</v>
      </c>
      <c r="K176">
        <f t="shared" ca="1" si="38"/>
        <v>0</v>
      </c>
      <c r="L176">
        <f t="shared" ca="1" si="39"/>
        <v>1</v>
      </c>
      <c r="M176">
        <f t="shared" ca="1" si="40"/>
        <v>0</v>
      </c>
      <c r="W176" s="3">
        <f t="shared" ca="1" si="41"/>
        <v>4252</v>
      </c>
      <c r="AC176" s="5">
        <v>175</v>
      </c>
      <c r="AD176" s="5">
        <v>42</v>
      </c>
      <c r="AE176" s="5">
        <v>17</v>
      </c>
      <c r="AF176" s="5">
        <v>168</v>
      </c>
      <c r="AG176" s="5">
        <v>95503</v>
      </c>
      <c r="AH176" s="5">
        <v>2</v>
      </c>
      <c r="AI176" s="5">
        <v>7.9</v>
      </c>
      <c r="AJ176" s="5">
        <v>2</v>
      </c>
      <c r="AK176" s="5">
        <v>0</v>
      </c>
      <c r="AL176" s="5">
        <v>1</v>
      </c>
      <c r="AM176" s="5">
        <v>0</v>
      </c>
      <c r="AN176" s="5">
        <v>0</v>
      </c>
      <c r="AO176" s="5">
        <v>1</v>
      </c>
      <c r="AP176" s="5">
        <v>0</v>
      </c>
    </row>
    <row r="177" spans="1:42" x14ac:dyDescent="0.25">
      <c r="A177">
        <f t="shared" ca="1" si="28"/>
        <v>38</v>
      </c>
      <c r="B177">
        <f t="shared" ca="1" si="29"/>
        <v>14</v>
      </c>
      <c r="C177">
        <f t="shared" ca="1" si="30"/>
        <v>74</v>
      </c>
      <c r="D177">
        <f t="shared" ca="1" si="31"/>
        <v>90274</v>
      </c>
      <c r="E177">
        <f t="shared" ca="1" si="32"/>
        <v>1</v>
      </c>
      <c r="F177">
        <f t="shared" ca="1" si="33"/>
        <v>3.6</v>
      </c>
      <c r="G177">
        <f t="shared" ca="1" si="34"/>
        <v>2</v>
      </c>
      <c r="H177">
        <f t="shared" ca="1" si="35"/>
        <v>0</v>
      </c>
      <c r="I177">
        <f t="shared" ca="1" si="36"/>
        <v>0</v>
      </c>
      <c r="J177">
        <f t="shared" ca="1" si="37"/>
        <v>0</v>
      </c>
      <c r="K177">
        <f t="shared" ca="1" si="38"/>
        <v>0</v>
      </c>
      <c r="L177">
        <f t="shared" ca="1" si="39"/>
        <v>1</v>
      </c>
      <c r="M177">
        <f t="shared" ca="1" si="40"/>
        <v>1</v>
      </c>
      <c r="W177" s="3">
        <f t="shared" ca="1" si="41"/>
        <v>1299</v>
      </c>
      <c r="AC177" s="5">
        <v>176</v>
      </c>
      <c r="AD177" s="5">
        <v>45</v>
      </c>
      <c r="AE177" s="5">
        <v>20</v>
      </c>
      <c r="AF177" s="5">
        <v>85</v>
      </c>
      <c r="AG177" s="5">
        <v>91711</v>
      </c>
      <c r="AH177" s="5">
        <v>4</v>
      </c>
      <c r="AI177" s="5">
        <v>1.1000000000000001</v>
      </c>
      <c r="AJ177" s="5">
        <v>2</v>
      </c>
      <c r="AK177" s="5">
        <v>0</v>
      </c>
      <c r="AL177" s="5">
        <v>0</v>
      </c>
      <c r="AM177" s="5">
        <v>1</v>
      </c>
      <c r="AN177" s="5">
        <v>0</v>
      </c>
      <c r="AO177" s="5">
        <v>1</v>
      </c>
      <c r="AP177" s="5">
        <v>0</v>
      </c>
    </row>
    <row r="178" spans="1:42" x14ac:dyDescent="0.25">
      <c r="A178">
        <f t="shared" ca="1" si="28"/>
        <v>39</v>
      </c>
      <c r="B178">
        <f t="shared" ca="1" si="29"/>
        <v>15</v>
      </c>
      <c r="C178">
        <f t="shared" ca="1" si="30"/>
        <v>125</v>
      </c>
      <c r="D178">
        <f t="shared" ca="1" si="31"/>
        <v>90250</v>
      </c>
      <c r="E178">
        <f t="shared" ca="1" si="32"/>
        <v>1</v>
      </c>
      <c r="F178">
        <f t="shared" ca="1" si="33"/>
        <v>3.5</v>
      </c>
      <c r="G178">
        <f t="shared" ca="1" si="34"/>
        <v>1</v>
      </c>
      <c r="H178">
        <f t="shared" ca="1" si="35"/>
        <v>0</v>
      </c>
      <c r="I178">
        <f t="shared" ca="1" si="36"/>
        <v>0</v>
      </c>
      <c r="J178">
        <f t="shared" ca="1" si="37"/>
        <v>0</v>
      </c>
      <c r="K178">
        <f t="shared" ca="1" si="38"/>
        <v>0</v>
      </c>
      <c r="L178">
        <f t="shared" ca="1" si="39"/>
        <v>1</v>
      </c>
      <c r="M178">
        <f t="shared" ca="1" si="40"/>
        <v>1</v>
      </c>
      <c r="W178" s="3">
        <f t="shared" ca="1" si="41"/>
        <v>4724</v>
      </c>
      <c r="AC178" s="5">
        <v>177</v>
      </c>
      <c r="AD178" s="5">
        <v>52</v>
      </c>
      <c r="AE178" s="5">
        <v>25</v>
      </c>
      <c r="AF178" s="5">
        <v>44</v>
      </c>
      <c r="AG178" s="5">
        <v>93111</v>
      </c>
      <c r="AH178" s="5">
        <v>3</v>
      </c>
      <c r="AI178" s="5">
        <v>1</v>
      </c>
      <c r="AJ178" s="5">
        <v>2</v>
      </c>
      <c r="AK178" s="5">
        <v>135</v>
      </c>
      <c r="AL178" s="5">
        <v>0</v>
      </c>
      <c r="AM178" s="5">
        <v>0</v>
      </c>
      <c r="AN178" s="5">
        <v>0</v>
      </c>
      <c r="AO178" s="5">
        <v>1</v>
      </c>
      <c r="AP178" s="5">
        <v>0</v>
      </c>
    </row>
    <row r="179" spans="1:42" x14ac:dyDescent="0.25">
      <c r="A179">
        <f t="shared" ca="1" si="28"/>
        <v>37</v>
      </c>
      <c r="B179">
        <f t="shared" ca="1" si="29"/>
        <v>13</v>
      </c>
      <c r="C179">
        <f t="shared" ca="1" si="30"/>
        <v>115</v>
      </c>
      <c r="D179">
        <f t="shared" ca="1" si="31"/>
        <v>90025</v>
      </c>
      <c r="E179">
        <f t="shared" ca="1" si="32"/>
        <v>1</v>
      </c>
      <c r="F179">
        <f t="shared" ca="1" si="33"/>
        <v>0.8</v>
      </c>
      <c r="G179">
        <f t="shared" ca="1" si="34"/>
        <v>2</v>
      </c>
      <c r="H179">
        <f t="shared" ca="1" si="35"/>
        <v>0</v>
      </c>
      <c r="I179">
        <f t="shared" ca="1" si="36"/>
        <v>0</v>
      </c>
      <c r="J179">
        <f t="shared" ca="1" si="37"/>
        <v>0</v>
      </c>
      <c r="K179">
        <f t="shared" ca="1" si="38"/>
        <v>0</v>
      </c>
      <c r="L179">
        <f t="shared" ca="1" si="39"/>
        <v>1</v>
      </c>
      <c r="M179">
        <f t="shared" ca="1" si="40"/>
        <v>1</v>
      </c>
      <c r="W179" s="3">
        <f t="shared" ca="1" si="41"/>
        <v>4858</v>
      </c>
      <c r="AC179" s="5">
        <v>178</v>
      </c>
      <c r="AD179" s="5">
        <v>29</v>
      </c>
      <c r="AE179" s="5">
        <v>3</v>
      </c>
      <c r="AF179" s="5">
        <v>65</v>
      </c>
      <c r="AG179" s="5">
        <v>94132</v>
      </c>
      <c r="AH179" s="5">
        <v>4</v>
      </c>
      <c r="AI179" s="5">
        <v>1.8</v>
      </c>
      <c r="AJ179" s="5">
        <v>2</v>
      </c>
      <c r="AK179" s="5">
        <v>244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</row>
    <row r="180" spans="1:42" x14ac:dyDescent="0.25">
      <c r="A180">
        <f t="shared" ca="1" si="28"/>
        <v>56</v>
      </c>
      <c r="B180">
        <f t="shared" ca="1" si="29"/>
        <v>30</v>
      </c>
      <c r="C180">
        <f t="shared" ca="1" si="30"/>
        <v>70</v>
      </c>
      <c r="D180">
        <f t="shared" ca="1" si="31"/>
        <v>90245</v>
      </c>
      <c r="E180">
        <f t="shared" ca="1" si="32"/>
        <v>3</v>
      </c>
      <c r="F180">
        <f t="shared" ca="1" si="33"/>
        <v>0.3</v>
      </c>
      <c r="G180">
        <f t="shared" ca="1" si="34"/>
        <v>2</v>
      </c>
      <c r="H180">
        <f t="shared" ca="1" si="35"/>
        <v>0</v>
      </c>
      <c r="I180">
        <f t="shared" ca="1" si="36"/>
        <v>0</v>
      </c>
      <c r="J180">
        <f t="shared" ca="1" si="37"/>
        <v>0</v>
      </c>
      <c r="K180">
        <f t="shared" ca="1" si="38"/>
        <v>0</v>
      </c>
      <c r="L180">
        <f t="shared" ca="1" si="39"/>
        <v>0</v>
      </c>
      <c r="M180">
        <f t="shared" ca="1" si="40"/>
        <v>0</v>
      </c>
      <c r="W180" s="3">
        <f t="shared" ca="1" si="41"/>
        <v>3577</v>
      </c>
      <c r="AC180" s="5">
        <v>179</v>
      </c>
      <c r="AD180" s="5">
        <v>53</v>
      </c>
      <c r="AE180" s="5">
        <v>29</v>
      </c>
      <c r="AF180" s="5">
        <v>24</v>
      </c>
      <c r="AG180" s="5">
        <v>95818</v>
      </c>
      <c r="AH180" s="5">
        <v>4</v>
      </c>
      <c r="AI180" s="5">
        <v>0.2</v>
      </c>
      <c r="AJ180" s="5">
        <v>1</v>
      </c>
      <c r="AK180" s="5">
        <v>0</v>
      </c>
      <c r="AL180" s="5">
        <v>0</v>
      </c>
      <c r="AM180" s="5">
        <v>0</v>
      </c>
      <c r="AN180" s="5">
        <v>0</v>
      </c>
      <c r="AO180" s="5">
        <v>1</v>
      </c>
      <c r="AP180" s="5">
        <v>1</v>
      </c>
    </row>
    <row r="181" spans="1:42" x14ac:dyDescent="0.25">
      <c r="A181">
        <f t="shared" ca="1" si="28"/>
        <v>66</v>
      </c>
      <c r="B181">
        <f t="shared" ca="1" si="29"/>
        <v>42</v>
      </c>
      <c r="C181">
        <f t="shared" ca="1" si="30"/>
        <v>39</v>
      </c>
      <c r="D181">
        <f t="shared" ca="1" si="31"/>
        <v>94590</v>
      </c>
      <c r="E181">
        <f t="shared" ca="1" si="32"/>
        <v>1</v>
      </c>
      <c r="F181">
        <f t="shared" ca="1" si="33"/>
        <v>1.9</v>
      </c>
      <c r="G181">
        <f t="shared" ca="1" si="34"/>
        <v>2</v>
      </c>
      <c r="H181">
        <f t="shared" ca="1" si="35"/>
        <v>0</v>
      </c>
      <c r="I181">
        <f t="shared" ca="1" si="36"/>
        <v>0</v>
      </c>
      <c r="J181">
        <f t="shared" ca="1" si="37"/>
        <v>0</v>
      </c>
      <c r="K181">
        <f t="shared" ca="1" si="38"/>
        <v>0</v>
      </c>
      <c r="L181">
        <f t="shared" ca="1" si="39"/>
        <v>1</v>
      </c>
      <c r="M181">
        <f t="shared" ca="1" si="40"/>
        <v>1</v>
      </c>
      <c r="W181" s="3">
        <f t="shared" ca="1" si="41"/>
        <v>2507</v>
      </c>
      <c r="AC181" s="5">
        <v>180</v>
      </c>
      <c r="AD181" s="5">
        <v>62</v>
      </c>
      <c r="AE181" s="5">
        <v>37</v>
      </c>
      <c r="AF181" s="5">
        <v>11</v>
      </c>
      <c r="AG181" s="5">
        <v>91942</v>
      </c>
      <c r="AH181" s="5">
        <v>1</v>
      </c>
      <c r="AI181" s="5">
        <v>0.1</v>
      </c>
      <c r="AJ181" s="5">
        <v>1</v>
      </c>
      <c r="AK181" s="5">
        <v>0</v>
      </c>
      <c r="AL181" s="5">
        <v>0</v>
      </c>
      <c r="AM181" s="5">
        <v>0</v>
      </c>
      <c r="AN181" s="5">
        <v>0</v>
      </c>
      <c r="AO181" s="5">
        <v>1</v>
      </c>
      <c r="AP181" s="5">
        <v>0</v>
      </c>
    </row>
    <row r="182" spans="1:42" x14ac:dyDescent="0.25">
      <c r="A182">
        <f t="shared" ca="1" si="28"/>
        <v>37</v>
      </c>
      <c r="B182">
        <f t="shared" ca="1" si="29"/>
        <v>11</v>
      </c>
      <c r="C182">
        <f t="shared" ca="1" si="30"/>
        <v>14</v>
      </c>
      <c r="D182">
        <f t="shared" ca="1" si="31"/>
        <v>90740</v>
      </c>
      <c r="E182">
        <f t="shared" ca="1" si="32"/>
        <v>3</v>
      </c>
      <c r="F182">
        <f t="shared" ca="1" si="33"/>
        <v>0.1</v>
      </c>
      <c r="G182">
        <f t="shared" ca="1" si="34"/>
        <v>2</v>
      </c>
      <c r="H182">
        <f t="shared" ca="1" si="35"/>
        <v>113</v>
      </c>
      <c r="I182">
        <f t="shared" ca="1" si="36"/>
        <v>0</v>
      </c>
      <c r="J182">
        <f t="shared" ca="1" si="37"/>
        <v>0</v>
      </c>
      <c r="K182">
        <f t="shared" ca="1" si="38"/>
        <v>0</v>
      </c>
      <c r="L182">
        <f t="shared" ca="1" si="39"/>
        <v>1</v>
      </c>
      <c r="M182">
        <f t="shared" ca="1" si="40"/>
        <v>0</v>
      </c>
      <c r="W182" s="3">
        <f t="shared" ca="1" si="41"/>
        <v>2098</v>
      </c>
      <c r="AC182" s="5">
        <v>181</v>
      </c>
      <c r="AD182" s="5">
        <v>51</v>
      </c>
      <c r="AE182" s="5">
        <v>27</v>
      </c>
      <c r="AF182" s="5">
        <v>38</v>
      </c>
      <c r="AG182" s="5">
        <v>90401</v>
      </c>
      <c r="AH182" s="5">
        <v>2</v>
      </c>
      <c r="AI182" s="5">
        <v>1</v>
      </c>
      <c r="AJ182" s="5">
        <v>3</v>
      </c>
      <c r="AK182" s="5">
        <v>164</v>
      </c>
      <c r="AL182" s="5">
        <v>0</v>
      </c>
      <c r="AM182" s="5">
        <v>0</v>
      </c>
      <c r="AN182" s="5">
        <v>0</v>
      </c>
      <c r="AO182" s="5">
        <v>1</v>
      </c>
      <c r="AP182" s="5">
        <v>0</v>
      </c>
    </row>
    <row r="183" spans="1:42" x14ac:dyDescent="0.25">
      <c r="A183">
        <f t="shared" ca="1" si="28"/>
        <v>54</v>
      </c>
      <c r="B183">
        <f t="shared" ca="1" si="29"/>
        <v>28</v>
      </c>
      <c r="C183">
        <f t="shared" ca="1" si="30"/>
        <v>28</v>
      </c>
      <c r="D183">
        <f t="shared" ca="1" si="31"/>
        <v>94305</v>
      </c>
      <c r="E183">
        <f t="shared" ca="1" si="32"/>
        <v>4</v>
      </c>
      <c r="F183">
        <f t="shared" ca="1" si="33"/>
        <v>1.5</v>
      </c>
      <c r="G183">
        <f t="shared" ca="1" si="34"/>
        <v>3</v>
      </c>
      <c r="H183">
        <f t="shared" ca="1" si="35"/>
        <v>0</v>
      </c>
      <c r="I183">
        <f t="shared" ca="1" si="36"/>
        <v>0</v>
      </c>
      <c r="J183">
        <f t="shared" ca="1" si="37"/>
        <v>0</v>
      </c>
      <c r="K183">
        <f t="shared" ca="1" si="38"/>
        <v>0</v>
      </c>
      <c r="L183">
        <f t="shared" ca="1" si="39"/>
        <v>1</v>
      </c>
      <c r="M183">
        <f t="shared" ca="1" si="40"/>
        <v>1</v>
      </c>
      <c r="W183" s="3">
        <f t="shared" ca="1" si="41"/>
        <v>1516</v>
      </c>
      <c r="AC183" s="5">
        <v>182</v>
      </c>
      <c r="AD183" s="5">
        <v>36</v>
      </c>
      <c r="AE183" s="5">
        <v>12</v>
      </c>
      <c r="AF183" s="5">
        <v>10</v>
      </c>
      <c r="AG183" s="5">
        <v>93524</v>
      </c>
      <c r="AH183" s="5">
        <v>4</v>
      </c>
      <c r="AI183" s="5">
        <v>0.7</v>
      </c>
      <c r="AJ183" s="5">
        <v>2</v>
      </c>
      <c r="AK183" s="5">
        <v>81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</row>
    <row r="184" spans="1:42" x14ac:dyDescent="0.25">
      <c r="A184">
        <f t="shared" ca="1" si="28"/>
        <v>39</v>
      </c>
      <c r="B184">
        <f t="shared" ca="1" si="29"/>
        <v>9</v>
      </c>
      <c r="C184">
        <f t="shared" ca="1" si="30"/>
        <v>32</v>
      </c>
      <c r="D184">
        <f t="shared" ca="1" si="31"/>
        <v>90212</v>
      </c>
      <c r="E184">
        <f t="shared" ca="1" si="32"/>
        <v>3</v>
      </c>
      <c r="F184">
        <f t="shared" ca="1" si="33"/>
        <v>2</v>
      </c>
      <c r="G184">
        <f t="shared" ca="1" si="34"/>
        <v>3</v>
      </c>
      <c r="H184">
        <f t="shared" ca="1" si="35"/>
        <v>116</v>
      </c>
      <c r="I184">
        <f t="shared" ca="1" si="36"/>
        <v>0</v>
      </c>
      <c r="J184">
        <f t="shared" ca="1" si="37"/>
        <v>0</v>
      </c>
      <c r="K184">
        <f t="shared" ca="1" si="38"/>
        <v>0</v>
      </c>
      <c r="L184">
        <f t="shared" ca="1" si="39"/>
        <v>1</v>
      </c>
      <c r="M184">
        <f t="shared" ca="1" si="40"/>
        <v>0</v>
      </c>
      <c r="W184" s="3">
        <f t="shared" ca="1" si="41"/>
        <v>3214</v>
      </c>
      <c r="AC184" s="5">
        <v>183</v>
      </c>
      <c r="AD184" s="5">
        <v>24</v>
      </c>
      <c r="AE184" s="5">
        <v>0</v>
      </c>
      <c r="AF184" s="5">
        <v>135</v>
      </c>
      <c r="AG184" s="5">
        <v>95133</v>
      </c>
      <c r="AH184" s="5">
        <v>1</v>
      </c>
      <c r="AI184" s="5">
        <v>1.5</v>
      </c>
      <c r="AJ184" s="5">
        <v>1</v>
      </c>
      <c r="AK184" s="5">
        <v>0</v>
      </c>
      <c r="AL184" s="5">
        <v>0</v>
      </c>
      <c r="AM184" s="5">
        <v>0</v>
      </c>
      <c r="AN184" s="5">
        <v>0</v>
      </c>
      <c r="AO184" s="5">
        <v>1</v>
      </c>
      <c r="AP184" s="5">
        <v>0</v>
      </c>
    </row>
    <row r="185" spans="1:42" x14ac:dyDescent="0.25">
      <c r="A185">
        <f t="shared" ca="1" si="28"/>
        <v>55</v>
      </c>
      <c r="B185">
        <f t="shared" ca="1" si="29"/>
        <v>30</v>
      </c>
      <c r="C185">
        <f t="shared" ca="1" si="30"/>
        <v>29</v>
      </c>
      <c r="D185">
        <f t="shared" ca="1" si="31"/>
        <v>94005</v>
      </c>
      <c r="E185">
        <f t="shared" ca="1" si="32"/>
        <v>3</v>
      </c>
      <c r="F185">
        <f t="shared" ca="1" si="33"/>
        <v>0.1</v>
      </c>
      <c r="G185">
        <f t="shared" ca="1" si="34"/>
        <v>2</v>
      </c>
      <c r="H185">
        <f t="shared" ca="1" si="35"/>
        <v>0</v>
      </c>
      <c r="I185">
        <f t="shared" ca="1" si="36"/>
        <v>0</v>
      </c>
      <c r="J185">
        <f t="shared" ca="1" si="37"/>
        <v>1</v>
      </c>
      <c r="K185">
        <f t="shared" ca="1" si="38"/>
        <v>1</v>
      </c>
      <c r="L185">
        <f t="shared" ca="1" si="39"/>
        <v>1</v>
      </c>
      <c r="M185">
        <f t="shared" ca="1" si="40"/>
        <v>0</v>
      </c>
      <c r="W185" s="3">
        <f t="shared" ca="1" si="41"/>
        <v>57</v>
      </c>
      <c r="AC185" s="5">
        <v>184</v>
      </c>
      <c r="AD185" s="5">
        <v>29</v>
      </c>
      <c r="AE185" s="5">
        <v>3</v>
      </c>
      <c r="AF185" s="5">
        <v>148</v>
      </c>
      <c r="AG185" s="5">
        <v>92173</v>
      </c>
      <c r="AH185" s="5">
        <v>3</v>
      </c>
      <c r="AI185" s="5">
        <v>4.0999999999999996</v>
      </c>
      <c r="AJ185" s="5">
        <v>1</v>
      </c>
      <c r="AK185" s="5">
        <v>0</v>
      </c>
      <c r="AL185" s="5">
        <v>1</v>
      </c>
      <c r="AM185" s="5">
        <v>0</v>
      </c>
      <c r="AN185" s="5">
        <v>0</v>
      </c>
      <c r="AO185" s="5">
        <v>1</v>
      </c>
      <c r="AP185" s="5">
        <v>0</v>
      </c>
    </row>
    <row r="186" spans="1:42" x14ac:dyDescent="0.25">
      <c r="A186">
        <f t="shared" ca="1" si="28"/>
        <v>37</v>
      </c>
      <c r="B186">
        <f t="shared" ca="1" si="29"/>
        <v>12</v>
      </c>
      <c r="C186">
        <f t="shared" ca="1" si="30"/>
        <v>52</v>
      </c>
      <c r="D186">
        <f t="shared" ca="1" si="31"/>
        <v>93943</v>
      </c>
      <c r="E186">
        <f t="shared" ca="1" si="32"/>
        <v>2</v>
      </c>
      <c r="F186">
        <f t="shared" ca="1" si="33"/>
        <v>1.1000000000000001</v>
      </c>
      <c r="G186">
        <f t="shared" ca="1" si="34"/>
        <v>2</v>
      </c>
      <c r="H186">
        <f t="shared" ca="1" si="35"/>
        <v>0</v>
      </c>
      <c r="I186">
        <f t="shared" ca="1" si="36"/>
        <v>0</v>
      </c>
      <c r="J186">
        <f t="shared" ca="1" si="37"/>
        <v>0</v>
      </c>
      <c r="K186">
        <f t="shared" ca="1" si="38"/>
        <v>0</v>
      </c>
      <c r="L186">
        <f t="shared" ca="1" si="39"/>
        <v>1</v>
      </c>
      <c r="M186">
        <f t="shared" ca="1" si="40"/>
        <v>0</v>
      </c>
      <c r="W186" s="3">
        <f t="shared" ca="1" si="41"/>
        <v>4138</v>
      </c>
      <c r="AC186" s="5">
        <v>185</v>
      </c>
      <c r="AD186" s="5">
        <v>52</v>
      </c>
      <c r="AE186" s="5">
        <v>26</v>
      </c>
      <c r="AF186" s="5">
        <v>63</v>
      </c>
      <c r="AG186" s="5">
        <v>92717</v>
      </c>
      <c r="AH186" s="5">
        <v>2</v>
      </c>
      <c r="AI186" s="5">
        <v>1.5</v>
      </c>
      <c r="AJ186" s="5">
        <v>2</v>
      </c>
      <c r="AK186" s="5">
        <v>0</v>
      </c>
      <c r="AL186" s="5">
        <v>0</v>
      </c>
      <c r="AM186" s="5">
        <v>1</v>
      </c>
      <c r="AN186" s="5">
        <v>0</v>
      </c>
      <c r="AO186" s="5">
        <v>1</v>
      </c>
      <c r="AP186" s="5">
        <v>0</v>
      </c>
    </row>
    <row r="187" spans="1:42" x14ac:dyDescent="0.25">
      <c r="A187">
        <f t="shared" ca="1" si="28"/>
        <v>44</v>
      </c>
      <c r="B187">
        <f t="shared" ca="1" si="29"/>
        <v>20</v>
      </c>
      <c r="C187">
        <f t="shared" ca="1" si="30"/>
        <v>20</v>
      </c>
      <c r="D187">
        <f t="shared" ca="1" si="31"/>
        <v>92780</v>
      </c>
      <c r="E187">
        <f t="shared" ca="1" si="32"/>
        <v>1</v>
      </c>
      <c r="F187">
        <f t="shared" ca="1" si="33"/>
        <v>1.4</v>
      </c>
      <c r="G187">
        <f t="shared" ca="1" si="34"/>
        <v>3</v>
      </c>
      <c r="H187">
        <f t="shared" ca="1" si="35"/>
        <v>0</v>
      </c>
      <c r="I187">
        <f t="shared" ca="1" si="36"/>
        <v>0</v>
      </c>
      <c r="J187">
        <f t="shared" ca="1" si="37"/>
        <v>0</v>
      </c>
      <c r="K187">
        <f t="shared" ca="1" si="38"/>
        <v>0</v>
      </c>
      <c r="L187">
        <f t="shared" ca="1" si="39"/>
        <v>0</v>
      </c>
      <c r="M187">
        <f t="shared" ca="1" si="40"/>
        <v>0</v>
      </c>
      <c r="W187" s="3">
        <f t="shared" ca="1" si="41"/>
        <v>1713</v>
      </c>
      <c r="AC187" s="5">
        <v>186</v>
      </c>
      <c r="AD187" s="5">
        <v>39</v>
      </c>
      <c r="AE187" s="5">
        <v>14</v>
      </c>
      <c r="AF187" s="5">
        <v>115</v>
      </c>
      <c r="AG187" s="5">
        <v>91320</v>
      </c>
      <c r="AH187" s="5">
        <v>1</v>
      </c>
      <c r="AI187" s="5">
        <v>1</v>
      </c>
      <c r="AJ187" s="5">
        <v>3</v>
      </c>
      <c r="AK187" s="5">
        <v>0</v>
      </c>
      <c r="AL187" s="5">
        <v>0</v>
      </c>
      <c r="AM187" s="5">
        <v>0</v>
      </c>
      <c r="AN187" s="5">
        <v>0</v>
      </c>
      <c r="AO187" s="5">
        <v>1</v>
      </c>
      <c r="AP187" s="5">
        <v>0</v>
      </c>
    </row>
    <row r="188" spans="1:42" x14ac:dyDescent="0.25">
      <c r="A188">
        <f t="shared" ca="1" si="28"/>
        <v>43</v>
      </c>
      <c r="B188">
        <f t="shared" ca="1" si="29"/>
        <v>17</v>
      </c>
      <c r="C188">
        <f t="shared" ca="1" si="30"/>
        <v>158</v>
      </c>
      <c r="D188">
        <f t="shared" ca="1" si="31"/>
        <v>90740</v>
      </c>
      <c r="E188">
        <f t="shared" ca="1" si="32"/>
        <v>1</v>
      </c>
      <c r="F188">
        <f t="shared" ca="1" si="33"/>
        <v>2.4</v>
      </c>
      <c r="G188">
        <f t="shared" ca="1" si="34"/>
        <v>1</v>
      </c>
      <c r="H188">
        <f t="shared" ca="1" si="35"/>
        <v>0</v>
      </c>
      <c r="I188">
        <f t="shared" ca="1" si="36"/>
        <v>0</v>
      </c>
      <c r="J188">
        <f t="shared" ca="1" si="37"/>
        <v>0</v>
      </c>
      <c r="K188">
        <f t="shared" ca="1" si="38"/>
        <v>0</v>
      </c>
      <c r="L188">
        <f t="shared" ca="1" si="39"/>
        <v>1</v>
      </c>
      <c r="M188">
        <f t="shared" ca="1" si="40"/>
        <v>0</v>
      </c>
      <c r="W188" s="3">
        <f t="shared" ca="1" si="41"/>
        <v>2707</v>
      </c>
      <c r="AC188" s="5">
        <v>187</v>
      </c>
      <c r="AD188" s="5">
        <v>48</v>
      </c>
      <c r="AE188" s="5">
        <v>23</v>
      </c>
      <c r="AF188" s="5">
        <v>45</v>
      </c>
      <c r="AG188" s="5">
        <v>95616</v>
      </c>
      <c r="AH188" s="5">
        <v>1</v>
      </c>
      <c r="AI188" s="5">
        <v>0.3</v>
      </c>
      <c r="AJ188" s="5">
        <v>1</v>
      </c>
      <c r="AK188" s="5">
        <v>0</v>
      </c>
      <c r="AL188" s="5">
        <v>0</v>
      </c>
      <c r="AM188" s="5">
        <v>0</v>
      </c>
      <c r="AN188" s="5">
        <v>0</v>
      </c>
      <c r="AO188" s="5">
        <v>1</v>
      </c>
      <c r="AP188" s="5">
        <v>1</v>
      </c>
    </row>
    <row r="189" spans="1:42" x14ac:dyDescent="0.25">
      <c r="A189">
        <f t="shared" ca="1" si="28"/>
        <v>35</v>
      </c>
      <c r="B189">
        <f t="shared" ca="1" si="29"/>
        <v>9</v>
      </c>
      <c r="C189">
        <f t="shared" ca="1" si="30"/>
        <v>43</v>
      </c>
      <c r="D189">
        <f t="shared" ca="1" si="31"/>
        <v>92037</v>
      </c>
      <c r="E189">
        <f t="shared" ca="1" si="32"/>
        <v>4</v>
      </c>
      <c r="F189">
        <f t="shared" ca="1" si="33"/>
        <v>1.2</v>
      </c>
      <c r="G189">
        <f t="shared" ca="1" si="34"/>
        <v>2</v>
      </c>
      <c r="H189">
        <f t="shared" ca="1" si="35"/>
        <v>0</v>
      </c>
      <c r="I189">
        <f t="shared" ca="1" si="36"/>
        <v>0</v>
      </c>
      <c r="J189">
        <f t="shared" ca="1" si="37"/>
        <v>1</v>
      </c>
      <c r="K189">
        <f t="shared" ca="1" si="38"/>
        <v>0</v>
      </c>
      <c r="L189">
        <f t="shared" ca="1" si="39"/>
        <v>1</v>
      </c>
      <c r="M189">
        <f t="shared" ca="1" si="40"/>
        <v>0</v>
      </c>
      <c r="W189" s="3">
        <f t="shared" ca="1" si="41"/>
        <v>3339</v>
      </c>
      <c r="AC189" s="5">
        <v>188</v>
      </c>
      <c r="AD189" s="5">
        <v>46</v>
      </c>
      <c r="AE189" s="5">
        <v>21</v>
      </c>
      <c r="AF189" s="5">
        <v>159</v>
      </c>
      <c r="AG189" s="5">
        <v>94305</v>
      </c>
      <c r="AH189" s="5">
        <v>3</v>
      </c>
      <c r="AI189" s="5">
        <v>1.9</v>
      </c>
      <c r="AJ189" s="5">
        <v>3</v>
      </c>
      <c r="AK189" s="5">
        <v>315</v>
      </c>
      <c r="AL189" s="5">
        <v>1</v>
      </c>
      <c r="AM189" s="5">
        <v>0</v>
      </c>
      <c r="AN189" s="5">
        <v>0</v>
      </c>
      <c r="AO189" s="5">
        <v>1</v>
      </c>
      <c r="AP189" s="5">
        <v>0</v>
      </c>
    </row>
    <row r="190" spans="1:42" x14ac:dyDescent="0.25">
      <c r="A190">
        <f t="shared" ca="1" si="28"/>
        <v>35</v>
      </c>
      <c r="B190">
        <f t="shared" ca="1" si="29"/>
        <v>11</v>
      </c>
      <c r="C190">
        <f t="shared" ca="1" si="30"/>
        <v>75</v>
      </c>
      <c r="D190">
        <f t="shared" ca="1" si="31"/>
        <v>92672</v>
      </c>
      <c r="E190">
        <f t="shared" ca="1" si="32"/>
        <v>4</v>
      </c>
      <c r="F190">
        <f t="shared" ca="1" si="33"/>
        <v>2</v>
      </c>
      <c r="G190">
        <f t="shared" ca="1" si="34"/>
        <v>3</v>
      </c>
      <c r="H190">
        <f t="shared" ca="1" si="35"/>
        <v>79</v>
      </c>
      <c r="I190">
        <f t="shared" ca="1" si="36"/>
        <v>0</v>
      </c>
      <c r="J190">
        <f t="shared" ca="1" si="37"/>
        <v>0</v>
      </c>
      <c r="K190">
        <f t="shared" ca="1" si="38"/>
        <v>0</v>
      </c>
      <c r="L190">
        <f t="shared" ca="1" si="39"/>
        <v>0</v>
      </c>
      <c r="M190">
        <f t="shared" ca="1" si="40"/>
        <v>0</v>
      </c>
      <c r="W190" s="3">
        <f t="shared" ca="1" si="41"/>
        <v>4359</v>
      </c>
      <c r="AC190" s="5">
        <v>189</v>
      </c>
      <c r="AD190" s="5">
        <v>64</v>
      </c>
      <c r="AE190" s="5">
        <v>40</v>
      </c>
      <c r="AF190" s="5">
        <v>169</v>
      </c>
      <c r="AG190" s="5">
        <v>91320</v>
      </c>
      <c r="AH190" s="5">
        <v>2</v>
      </c>
      <c r="AI190" s="5">
        <v>2.1</v>
      </c>
      <c r="AJ190" s="5">
        <v>1</v>
      </c>
      <c r="AK190" s="5">
        <v>122</v>
      </c>
      <c r="AL190" s="5">
        <v>0</v>
      </c>
      <c r="AM190" s="5">
        <v>0</v>
      </c>
      <c r="AN190" s="5">
        <v>0</v>
      </c>
      <c r="AO190" s="5">
        <v>1</v>
      </c>
      <c r="AP190" s="5">
        <v>0</v>
      </c>
    </row>
    <row r="191" spans="1:42" x14ac:dyDescent="0.25">
      <c r="A191">
        <f t="shared" ca="1" si="28"/>
        <v>59</v>
      </c>
      <c r="B191">
        <f t="shared" ca="1" si="29"/>
        <v>34</v>
      </c>
      <c r="C191">
        <f t="shared" ca="1" si="30"/>
        <v>13</v>
      </c>
      <c r="D191">
        <f t="shared" ca="1" si="31"/>
        <v>96651</v>
      </c>
      <c r="E191">
        <f t="shared" ca="1" si="32"/>
        <v>4</v>
      </c>
      <c r="F191">
        <f t="shared" ca="1" si="33"/>
        <v>0.9</v>
      </c>
      <c r="G191">
        <f t="shared" ca="1" si="34"/>
        <v>2</v>
      </c>
      <c r="H191">
        <f t="shared" ca="1" si="35"/>
        <v>0</v>
      </c>
      <c r="I191">
        <f t="shared" ca="1" si="36"/>
        <v>0</v>
      </c>
      <c r="J191">
        <f t="shared" ca="1" si="37"/>
        <v>0</v>
      </c>
      <c r="K191">
        <f t="shared" ca="1" si="38"/>
        <v>0</v>
      </c>
      <c r="L191">
        <f t="shared" ca="1" si="39"/>
        <v>0</v>
      </c>
      <c r="M191">
        <f t="shared" ca="1" si="40"/>
        <v>0</v>
      </c>
      <c r="W191" s="3">
        <f t="shared" ca="1" si="41"/>
        <v>3526</v>
      </c>
      <c r="AC191" s="5">
        <v>190</v>
      </c>
      <c r="AD191" s="5">
        <v>55</v>
      </c>
      <c r="AE191" s="5">
        <v>29</v>
      </c>
      <c r="AF191" s="5">
        <v>112</v>
      </c>
      <c r="AG191" s="5">
        <v>94043</v>
      </c>
      <c r="AH191" s="5">
        <v>2</v>
      </c>
      <c r="AI191" s="5">
        <v>1.4</v>
      </c>
      <c r="AJ191" s="5">
        <v>1</v>
      </c>
      <c r="AK191" s="5">
        <v>0</v>
      </c>
      <c r="AL191" s="5">
        <v>0</v>
      </c>
      <c r="AM191" s="5">
        <v>0</v>
      </c>
      <c r="AN191" s="5">
        <v>0</v>
      </c>
      <c r="AO191" s="5">
        <v>1</v>
      </c>
      <c r="AP191" s="5">
        <v>0</v>
      </c>
    </row>
    <row r="192" spans="1:42" x14ac:dyDescent="0.25">
      <c r="A192">
        <f t="shared" ca="1" si="28"/>
        <v>33</v>
      </c>
      <c r="B192">
        <f t="shared" ca="1" si="29"/>
        <v>9</v>
      </c>
      <c r="C192">
        <f t="shared" ca="1" si="30"/>
        <v>73</v>
      </c>
      <c r="D192">
        <f t="shared" ca="1" si="31"/>
        <v>92110</v>
      </c>
      <c r="E192">
        <f t="shared" ca="1" si="32"/>
        <v>4</v>
      </c>
      <c r="F192">
        <f t="shared" ca="1" si="33"/>
        <v>3.4</v>
      </c>
      <c r="G192">
        <f t="shared" ca="1" si="34"/>
        <v>1</v>
      </c>
      <c r="H192">
        <f t="shared" ca="1" si="35"/>
        <v>140</v>
      </c>
      <c r="I192">
        <f t="shared" ca="1" si="36"/>
        <v>0</v>
      </c>
      <c r="J192">
        <f t="shared" ca="1" si="37"/>
        <v>0</v>
      </c>
      <c r="K192">
        <f t="shared" ca="1" si="38"/>
        <v>0</v>
      </c>
      <c r="L192">
        <f t="shared" ca="1" si="39"/>
        <v>1</v>
      </c>
      <c r="M192">
        <f t="shared" ca="1" si="40"/>
        <v>0</v>
      </c>
      <c r="W192" s="3">
        <f t="shared" ca="1" si="41"/>
        <v>4298</v>
      </c>
      <c r="AC192" s="5">
        <v>191</v>
      </c>
      <c r="AD192" s="5">
        <v>60</v>
      </c>
      <c r="AE192" s="5">
        <v>36</v>
      </c>
      <c r="AF192" s="5">
        <v>93</v>
      </c>
      <c r="AG192" s="5">
        <v>92521</v>
      </c>
      <c r="AH192" s="5">
        <v>1</v>
      </c>
      <c r="AI192" s="5">
        <v>4.3</v>
      </c>
      <c r="AJ192" s="5">
        <v>1</v>
      </c>
      <c r="AK192" s="5">
        <v>0</v>
      </c>
      <c r="AL192" s="5">
        <v>0</v>
      </c>
      <c r="AM192" s="5">
        <v>0</v>
      </c>
      <c r="AN192" s="5">
        <v>0</v>
      </c>
      <c r="AO192" s="5">
        <v>1</v>
      </c>
      <c r="AP192" s="5">
        <v>0</v>
      </c>
    </row>
    <row r="193" spans="1:42" x14ac:dyDescent="0.25">
      <c r="A193">
        <f t="shared" ca="1" si="28"/>
        <v>40</v>
      </c>
      <c r="B193">
        <f t="shared" ca="1" si="29"/>
        <v>15</v>
      </c>
      <c r="C193">
        <f t="shared" ca="1" si="30"/>
        <v>8</v>
      </c>
      <c r="D193">
        <f t="shared" ca="1" si="31"/>
        <v>94960</v>
      </c>
      <c r="E193">
        <f t="shared" ca="1" si="32"/>
        <v>2</v>
      </c>
      <c r="F193">
        <f t="shared" ca="1" si="33"/>
        <v>0.1</v>
      </c>
      <c r="G193">
        <f t="shared" ca="1" si="34"/>
        <v>2</v>
      </c>
      <c r="H193">
        <f t="shared" ca="1" si="35"/>
        <v>0</v>
      </c>
      <c r="I193">
        <f t="shared" ca="1" si="36"/>
        <v>0</v>
      </c>
      <c r="J193">
        <f t="shared" ca="1" si="37"/>
        <v>0</v>
      </c>
      <c r="K193">
        <f t="shared" ca="1" si="38"/>
        <v>0</v>
      </c>
      <c r="L193">
        <f t="shared" ca="1" si="39"/>
        <v>0</v>
      </c>
      <c r="M193">
        <f t="shared" ca="1" si="40"/>
        <v>0</v>
      </c>
      <c r="W193" s="3">
        <f t="shared" ca="1" si="41"/>
        <v>2696</v>
      </c>
      <c r="AC193" s="5">
        <v>192</v>
      </c>
      <c r="AD193" s="5">
        <v>51</v>
      </c>
      <c r="AE193" s="5">
        <v>25</v>
      </c>
      <c r="AF193" s="5">
        <v>29</v>
      </c>
      <c r="AG193" s="5">
        <v>90404</v>
      </c>
      <c r="AH193" s="5">
        <v>1</v>
      </c>
      <c r="AI193" s="5">
        <v>0.3</v>
      </c>
      <c r="AJ193" s="5">
        <v>3</v>
      </c>
      <c r="AK193" s="5">
        <v>140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</row>
    <row r="194" spans="1:42" x14ac:dyDescent="0.25">
      <c r="A194">
        <f t="shared" ca="1" si="28"/>
        <v>27</v>
      </c>
      <c r="B194">
        <f t="shared" ca="1" si="29"/>
        <v>1</v>
      </c>
      <c r="C194">
        <f t="shared" ca="1" si="30"/>
        <v>64</v>
      </c>
      <c r="D194">
        <f t="shared" ca="1" si="31"/>
        <v>94501</v>
      </c>
      <c r="E194">
        <f t="shared" ca="1" si="32"/>
        <v>4</v>
      </c>
      <c r="F194">
        <f t="shared" ca="1" si="33"/>
        <v>1.8</v>
      </c>
      <c r="G194">
        <f t="shared" ca="1" si="34"/>
        <v>2</v>
      </c>
      <c r="H194">
        <f t="shared" ca="1" si="35"/>
        <v>0</v>
      </c>
      <c r="I194">
        <f t="shared" ca="1" si="36"/>
        <v>0</v>
      </c>
      <c r="J194">
        <f t="shared" ca="1" si="37"/>
        <v>0</v>
      </c>
      <c r="K194">
        <f t="shared" ca="1" si="38"/>
        <v>0</v>
      </c>
      <c r="L194">
        <f t="shared" ca="1" si="39"/>
        <v>1</v>
      </c>
      <c r="M194">
        <f t="shared" ca="1" si="40"/>
        <v>1</v>
      </c>
      <c r="W194" s="3">
        <f t="shared" ca="1" si="41"/>
        <v>4670</v>
      </c>
      <c r="AC194" s="5">
        <v>193</v>
      </c>
      <c r="AD194" s="5">
        <v>50</v>
      </c>
      <c r="AE194" s="5">
        <v>23</v>
      </c>
      <c r="AF194" s="5">
        <v>85</v>
      </c>
      <c r="AG194" s="5">
        <v>92122</v>
      </c>
      <c r="AH194" s="5">
        <v>1</v>
      </c>
      <c r="AI194" s="5">
        <v>2.67</v>
      </c>
      <c r="AJ194" s="5">
        <v>2</v>
      </c>
      <c r="AK194" s="5">
        <v>0</v>
      </c>
      <c r="AL194" s="5">
        <v>0</v>
      </c>
      <c r="AM194" s="5">
        <v>0</v>
      </c>
      <c r="AN194" s="5">
        <v>0</v>
      </c>
      <c r="AO194" s="5">
        <v>1</v>
      </c>
      <c r="AP194" s="5">
        <v>0</v>
      </c>
    </row>
    <row r="195" spans="1:42" x14ac:dyDescent="0.25">
      <c r="A195">
        <f t="shared" ref="A195:A258" ca="1" si="42">VLOOKUP($W195,$AC$2:$AQ$5971,2,TRUE)</f>
        <v>47</v>
      </c>
      <c r="B195">
        <f t="shared" ref="B195:B258" ca="1" si="43">VLOOKUP($W195,$AC$2:$AQ$5971,3,TRUE)</f>
        <v>22</v>
      </c>
      <c r="C195">
        <f t="shared" ref="C195:C258" ca="1" si="44">VLOOKUP($W195,$AC$2:$AQ$5971,4,TRUE)</f>
        <v>19</v>
      </c>
      <c r="D195">
        <f t="shared" ref="D195:D258" ca="1" si="45">VLOOKUP($W195,$AC$2:$AQ$5971,5,TRUE)</f>
        <v>94590</v>
      </c>
      <c r="E195">
        <f t="shared" ref="E195:E258" ca="1" si="46">VLOOKUP($W195,$AC$2:$AQ$5971,6,TRUE)</f>
        <v>1</v>
      </c>
      <c r="F195">
        <f t="shared" ref="F195:F258" ca="1" si="47">VLOOKUP($W195,$AC$2:$AQ$5971,7,TRUE)</f>
        <v>0.4</v>
      </c>
      <c r="G195">
        <f t="shared" ref="G195:G258" ca="1" si="48">VLOOKUP($W195,$AC$2:$AQ$5971,8,TRUE)</f>
        <v>3</v>
      </c>
      <c r="H195">
        <f t="shared" ref="H195:H258" ca="1" si="49">VLOOKUP($W195,$AC$2:$AQ$5971,9,TRUE)</f>
        <v>0</v>
      </c>
      <c r="I195">
        <f t="shared" ref="I195:I258" ca="1" si="50">VLOOKUP($W195,$AC$2:$AQ$5971,10,TRUE)</f>
        <v>0</v>
      </c>
      <c r="J195">
        <f t="shared" ref="J195:J258" ca="1" si="51">VLOOKUP($W195,$AC$2:$AQ$5971,11,TRUE)</f>
        <v>0</v>
      </c>
      <c r="K195">
        <f t="shared" ref="K195:K258" ca="1" si="52">VLOOKUP($W195,$AC$2:$AQ$5971,12,TRUE)</f>
        <v>0</v>
      </c>
      <c r="L195">
        <f t="shared" ref="L195:L258" ca="1" si="53">VLOOKUP($W195,$AC$2:$AQ$5971,13,TRUE)</f>
        <v>1</v>
      </c>
      <c r="M195">
        <f t="shared" ref="M195:M258" ca="1" si="54">VLOOKUP($W195,$AC$2:$AQ$5971,14,TRUE)</f>
        <v>0</v>
      </c>
      <c r="W195" s="3">
        <f t="shared" ref="W195:W258" ca="1" si="55">RANDBETWEEN(1,5000)</f>
        <v>3033</v>
      </c>
      <c r="AC195" s="5">
        <v>194</v>
      </c>
      <c r="AD195" s="5">
        <v>48</v>
      </c>
      <c r="AE195" s="5">
        <v>24</v>
      </c>
      <c r="AF195" s="5">
        <v>21</v>
      </c>
      <c r="AG195" s="5">
        <v>93118</v>
      </c>
      <c r="AH195" s="5">
        <v>4</v>
      </c>
      <c r="AI195" s="5">
        <v>0.6</v>
      </c>
      <c r="AJ195" s="5">
        <v>1</v>
      </c>
      <c r="AK195" s="5">
        <v>0</v>
      </c>
      <c r="AL195" s="5">
        <v>0</v>
      </c>
      <c r="AM195" s="5">
        <v>0</v>
      </c>
      <c r="AN195" s="5">
        <v>0</v>
      </c>
      <c r="AO195" s="5">
        <v>1</v>
      </c>
      <c r="AP195" s="5">
        <v>1</v>
      </c>
    </row>
    <row r="196" spans="1:42" x14ac:dyDescent="0.25">
      <c r="A196">
        <f t="shared" ca="1" si="42"/>
        <v>29</v>
      </c>
      <c r="B196">
        <f t="shared" ca="1" si="43"/>
        <v>4</v>
      </c>
      <c r="C196">
        <f t="shared" ca="1" si="44"/>
        <v>62</v>
      </c>
      <c r="D196">
        <f t="shared" ca="1" si="45"/>
        <v>92064</v>
      </c>
      <c r="E196">
        <f t="shared" ca="1" si="46"/>
        <v>2</v>
      </c>
      <c r="F196">
        <f t="shared" ca="1" si="47"/>
        <v>2.5</v>
      </c>
      <c r="G196">
        <f t="shared" ca="1" si="48"/>
        <v>1</v>
      </c>
      <c r="H196">
        <f t="shared" ca="1" si="49"/>
        <v>184</v>
      </c>
      <c r="I196">
        <f t="shared" ca="1" si="50"/>
        <v>0</v>
      </c>
      <c r="J196">
        <f t="shared" ca="1" si="51"/>
        <v>0</v>
      </c>
      <c r="K196">
        <f t="shared" ca="1" si="52"/>
        <v>0</v>
      </c>
      <c r="L196">
        <f t="shared" ca="1" si="53"/>
        <v>1</v>
      </c>
      <c r="M196">
        <f t="shared" ca="1" si="54"/>
        <v>0</v>
      </c>
      <c r="W196" s="3">
        <f t="shared" ca="1" si="55"/>
        <v>1200</v>
      </c>
      <c r="AC196" s="5">
        <v>195</v>
      </c>
      <c r="AD196" s="5">
        <v>53</v>
      </c>
      <c r="AE196" s="5">
        <v>29</v>
      </c>
      <c r="AF196" s="5">
        <v>144</v>
      </c>
      <c r="AG196" s="5">
        <v>92697</v>
      </c>
      <c r="AH196" s="5">
        <v>2</v>
      </c>
      <c r="AI196" s="5">
        <v>6.8</v>
      </c>
      <c r="AJ196" s="5">
        <v>1</v>
      </c>
      <c r="AK196" s="5">
        <v>0</v>
      </c>
      <c r="AL196" s="5">
        <v>0</v>
      </c>
      <c r="AM196" s="5">
        <v>0</v>
      </c>
      <c r="AN196" s="5">
        <v>0</v>
      </c>
      <c r="AO196" s="5">
        <v>1</v>
      </c>
      <c r="AP196" s="5">
        <v>0</v>
      </c>
    </row>
    <row r="197" spans="1:42" x14ac:dyDescent="0.25">
      <c r="A197">
        <f t="shared" ca="1" si="42"/>
        <v>44</v>
      </c>
      <c r="B197">
        <f t="shared" ca="1" si="43"/>
        <v>20</v>
      </c>
      <c r="C197">
        <f t="shared" ca="1" si="44"/>
        <v>22</v>
      </c>
      <c r="D197">
        <f t="shared" ca="1" si="45"/>
        <v>90024</v>
      </c>
      <c r="E197">
        <f t="shared" ca="1" si="46"/>
        <v>1</v>
      </c>
      <c r="F197">
        <f t="shared" ca="1" si="47"/>
        <v>1</v>
      </c>
      <c r="G197">
        <f t="shared" ca="1" si="48"/>
        <v>1</v>
      </c>
      <c r="H197">
        <f t="shared" ca="1" si="49"/>
        <v>91</v>
      </c>
      <c r="I197">
        <f t="shared" ca="1" si="50"/>
        <v>0</v>
      </c>
      <c r="J197">
        <f t="shared" ca="1" si="51"/>
        <v>0</v>
      </c>
      <c r="K197">
        <f t="shared" ca="1" si="52"/>
        <v>0</v>
      </c>
      <c r="L197">
        <f t="shared" ca="1" si="53"/>
        <v>0</v>
      </c>
      <c r="M197">
        <f t="shared" ca="1" si="54"/>
        <v>0</v>
      </c>
      <c r="W197" s="3">
        <f t="shared" ca="1" si="55"/>
        <v>1668</v>
      </c>
      <c r="AC197" s="5">
        <v>196</v>
      </c>
      <c r="AD197" s="5">
        <v>34</v>
      </c>
      <c r="AE197" s="5">
        <v>10</v>
      </c>
      <c r="AF197" s="5">
        <v>13</v>
      </c>
      <c r="AG197" s="5">
        <v>94577</v>
      </c>
      <c r="AH197" s="5">
        <v>4</v>
      </c>
      <c r="AI197" s="5">
        <v>1</v>
      </c>
      <c r="AJ197" s="5">
        <v>1</v>
      </c>
      <c r="AK197" s="5">
        <v>95</v>
      </c>
      <c r="AL197" s="5">
        <v>0</v>
      </c>
      <c r="AM197" s="5">
        <v>1</v>
      </c>
      <c r="AN197" s="5">
        <v>0</v>
      </c>
      <c r="AO197" s="5">
        <v>1</v>
      </c>
      <c r="AP197" s="5">
        <v>0</v>
      </c>
    </row>
    <row r="198" spans="1:42" x14ac:dyDescent="0.25">
      <c r="A198">
        <f t="shared" ca="1" si="42"/>
        <v>37</v>
      </c>
      <c r="B198">
        <f t="shared" ca="1" si="43"/>
        <v>11</v>
      </c>
      <c r="C198">
        <f t="shared" ca="1" si="44"/>
        <v>51</v>
      </c>
      <c r="D198">
        <f t="shared" ca="1" si="45"/>
        <v>93305</v>
      </c>
      <c r="E198">
        <f t="shared" ca="1" si="46"/>
        <v>3</v>
      </c>
      <c r="F198">
        <f t="shared" ca="1" si="47"/>
        <v>2.1</v>
      </c>
      <c r="G198">
        <f t="shared" ca="1" si="48"/>
        <v>1</v>
      </c>
      <c r="H198">
        <f t="shared" ca="1" si="49"/>
        <v>0</v>
      </c>
      <c r="I198">
        <f t="shared" ca="1" si="50"/>
        <v>0</v>
      </c>
      <c r="J198">
        <f t="shared" ca="1" si="51"/>
        <v>0</v>
      </c>
      <c r="K198">
        <f t="shared" ca="1" si="52"/>
        <v>0</v>
      </c>
      <c r="L198">
        <f t="shared" ca="1" si="53"/>
        <v>1</v>
      </c>
      <c r="M198">
        <f t="shared" ca="1" si="54"/>
        <v>1</v>
      </c>
      <c r="W198" s="3">
        <f t="shared" ca="1" si="55"/>
        <v>4208</v>
      </c>
      <c r="AC198" s="5">
        <v>197</v>
      </c>
      <c r="AD198" s="5">
        <v>48</v>
      </c>
      <c r="AE198" s="5">
        <v>24</v>
      </c>
      <c r="AF198" s="5">
        <v>165</v>
      </c>
      <c r="AG198" s="5">
        <v>93407</v>
      </c>
      <c r="AH198" s="5">
        <v>1</v>
      </c>
      <c r="AI198" s="5">
        <v>5</v>
      </c>
      <c r="AJ198" s="5">
        <v>1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</v>
      </c>
    </row>
    <row r="199" spans="1:42" x14ac:dyDescent="0.25">
      <c r="A199">
        <f t="shared" ca="1" si="42"/>
        <v>42</v>
      </c>
      <c r="B199">
        <f t="shared" ca="1" si="43"/>
        <v>18</v>
      </c>
      <c r="C199">
        <f t="shared" ca="1" si="44"/>
        <v>141</v>
      </c>
      <c r="D199">
        <f t="shared" ca="1" si="45"/>
        <v>93407</v>
      </c>
      <c r="E199">
        <f t="shared" ca="1" si="46"/>
        <v>1</v>
      </c>
      <c r="F199">
        <f t="shared" ca="1" si="47"/>
        <v>3.5</v>
      </c>
      <c r="G199">
        <f t="shared" ca="1" si="48"/>
        <v>1</v>
      </c>
      <c r="H199">
        <f t="shared" ca="1" si="49"/>
        <v>0</v>
      </c>
      <c r="I199">
        <f t="shared" ca="1" si="50"/>
        <v>0</v>
      </c>
      <c r="J199">
        <f t="shared" ca="1" si="51"/>
        <v>0</v>
      </c>
      <c r="K199">
        <f t="shared" ca="1" si="52"/>
        <v>0</v>
      </c>
      <c r="L199">
        <f t="shared" ca="1" si="53"/>
        <v>0</v>
      </c>
      <c r="M199">
        <f t="shared" ca="1" si="54"/>
        <v>0</v>
      </c>
      <c r="W199" s="3">
        <f t="shared" ca="1" si="55"/>
        <v>1399</v>
      </c>
      <c r="AC199" s="5">
        <v>198</v>
      </c>
      <c r="AD199" s="5">
        <v>55</v>
      </c>
      <c r="AE199" s="5">
        <v>31</v>
      </c>
      <c r="AF199" s="5">
        <v>9</v>
      </c>
      <c r="AG199" s="5">
        <v>91345</v>
      </c>
      <c r="AH199" s="5">
        <v>4</v>
      </c>
      <c r="AI199" s="5">
        <v>0.7</v>
      </c>
      <c r="AJ199" s="5">
        <v>1</v>
      </c>
      <c r="AK199" s="5">
        <v>89</v>
      </c>
      <c r="AL199" s="5">
        <v>0</v>
      </c>
      <c r="AM199" s="5">
        <v>0</v>
      </c>
      <c r="AN199" s="5">
        <v>0</v>
      </c>
      <c r="AO199" s="5">
        <v>1</v>
      </c>
      <c r="AP199" s="5">
        <v>0</v>
      </c>
    </row>
    <row r="200" spans="1:42" x14ac:dyDescent="0.25">
      <c r="A200">
        <f t="shared" ca="1" si="42"/>
        <v>60</v>
      </c>
      <c r="B200">
        <f t="shared" ca="1" si="43"/>
        <v>36</v>
      </c>
      <c r="C200">
        <f t="shared" ca="1" si="44"/>
        <v>129</v>
      </c>
      <c r="D200">
        <f t="shared" ca="1" si="45"/>
        <v>92028</v>
      </c>
      <c r="E200">
        <f t="shared" ca="1" si="46"/>
        <v>2</v>
      </c>
      <c r="F200">
        <f t="shared" ca="1" si="47"/>
        <v>6</v>
      </c>
      <c r="G200">
        <f t="shared" ca="1" si="48"/>
        <v>1</v>
      </c>
      <c r="H200">
        <f t="shared" ca="1" si="49"/>
        <v>0</v>
      </c>
      <c r="I200">
        <f t="shared" ca="1" si="50"/>
        <v>0</v>
      </c>
      <c r="J200">
        <f t="shared" ca="1" si="51"/>
        <v>0</v>
      </c>
      <c r="K200">
        <f t="shared" ca="1" si="52"/>
        <v>0</v>
      </c>
      <c r="L200">
        <f t="shared" ca="1" si="53"/>
        <v>1</v>
      </c>
      <c r="M200">
        <f t="shared" ca="1" si="54"/>
        <v>0</v>
      </c>
      <c r="W200" s="3">
        <f t="shared" ca="1" si="55"/>
        <v>1601</v>
      </c>
      <c r="AC200" s="5">
        <v>199</v>
      </c>
      <c r="AD200" s="5">
        <v>27</v>
      </c>
      <c r="AE200" s="5">
        <v>3</v>
      </c>
      <c r="AF200" s="5">
        <v>59</v>
      </c>
      <c r="AG200" s="5">
        <v>94123</v>
      </c>
      <c r="AH200" s="5">
        <v>4</v>
      </c>
      <c r="AI200" s="5">
        <v>0</v>
      </c>
      <c r="AJ200" s="5">
        <v>1</v>
      </c>
      <c r="AK200" s="5">
        <v>90</v>
      </c>
      <c r="AL200" s="5">
        <v>0</v>
      </c>
      <c r="AM200" s="5">
        <v>1</v>
      </c>
      <c r="AN200" s="5">
        <v>0</v>
      </c>
      <c r="AO200" s="5">
        <v>1</v>
      </c>
      <c r="AP200" s="5">
        <v>0</v>
      </c>
    </row>
    <row r="201" spans="1:42" x14ac:dyDescent="0.25">
      <c r="A201">
        <f t="shared" ca="1" si="42"/>
        <v>65</v>
      </c>
      <c r="B201">
        <f t="shared" ca="1" si="43"/>
        <v>40</v>
      </c>
      <c r="C201">
        <f t="shared" ca="1" si="44"/>
        <v>53</v>
      </c>
      <c r="D201">
        <f t="shared" ca="1" si="45"/>
        <v>91711</v>
      </c>
      <c r="E201">
        <f t="shared" ca="1" si="46"/>
        <v>3</v>
      </c>
      <c r="F201">
        <f t="shared" ca="1" si="47"/>
        <v>2.2000000000000002</v>
      </c>
      <c r="G201">
        <f t="shared" ca="1" si="48"/>
        <v>1</v>
      </c>
      <c r="H201">
        <f t="shared" ca="1" si="49"/>
        <v>0</v>
      </c>
      <c r="I201">
        <f t="shared" ca="1" si="50"/>
        <v>0</v>
      </c>
      <c r="J201">
        <f t="shared" ca="1" si="51"/>
        <v>0</v>
      </c>
      <c r="K201">
        <f t="shared" ca="1" si="52"/>
        <v>0</v>
      </c>
      <c r="L201">
        <f t="shared" ca="1" si="53"/>
        <v>0</v>
      </c>
      <c r="M201">
        <f t="shared" ca="1" si="54"/>
        <v>1</v>
      </c>
      <c r="W201" s="3">
        <f t="shared" ca="1" si="55"/>
        <v>253</v>
      </c>
      <c r="AC201" s="5">
        <v>200</v>
      </c>
      <c r="AD201" s="5">
        <v>36</v>
      </c>
      <c r="AE201" s="5">
        <v>11</v>
      </c>
      <c r="AF201" s="5">
        <v>158</v>
      </c>
      <c r="AG201" s="5">
        <v>92152</v>
      </c>
      <c r="AH201" s="5">
        <v>1</v>
      </c>
      <c r="AI201" s="5">
        <v>5.0999999999999996</v>
      </c>
      <c r="AJ201" s="5">
        <v>3</v>
      </c>
      <c r="AK201" s="5">
        <v>0</v>
      </c>
      <c r="AL201" s="5">
        <v>1</v>
      </c>
      <c r="AM201" s="5">
        <v>0</v>
      </c>
      <c r="AN201" s="5">
        <v>1</v>
      </c>
      <c r="AO201" s="5">
        <v>1</v>
      </c>
      <c r="AP201" s="5">
        <v>1</v>
      </c>
    </row>
    <row r="202" spans="1:42" x14ac:dyDescent="0.25">
      <c r="A202">
        <f t="shared" ca="1" si="42"/>
        <v>33</v>
      </c>
      <c r="B202">
        <f t="shared" ca="1" si="43"/>
        <v>8</v>
      </c>
      <c r="C202">
        <f t="shared" ca="1" si="44"/>
        <v>140</v>
      </c>
      <c r="D202">
        <f t="shared" ca="1" si="45"/>
        <v>95814</v>
      </c>
      <c r="E202">
        <f t="shared" ca="1" si="46"/>
        <v>1</v>
      </c>
      <c r="F202">
        <f t="shared" ca="1" si="47"/>
        <v>4.5999999999999996</v>
      </c>
      <c r="G202">
        <f t="shared" ca="1" si="48"/>
        <v>1</v>
      </c>
      <c r="H202">
        <f t="shared" ca="1" si="49"/>
        <v>0</v>
      </c>
      <c r="I202">
        <f t="shared" ca="1" si="50"/>
        <v>0</v>
      </c>
      <c r="J202">
        <f t="shared" ca="1" si="51"/>
        <v>0</v>
      </c>
      <c r="K202">
        <f t="shared" ca="1" si="52"/>
        <v>0</v>
      </c>
      <c r="L202">
        <f t="shared" ca="1" si="53"/>
        <v>1</v>
      </c>
      <c r="M202">
        <f t="shared" ca="1" si="54"/>
        <v>0</v>
      </c>
      <c r="W202" s="3">
        <f t="shared" ca="1" si="55"/>
        <v>4427</v>
      </c>
      <c r="AC202" s="5">
        <v>201</v>
      </c>
      <c r="AD202" s="5">
        <v>32</v>
      </c>
      <c r="AE202" s="5">
        <v>6</v>
      </c>
      <c r="AF202" s="5">
        <v>29</v>
      </c>
      <c r="AG202" s="5">
        <v>91355</v>
      </c>
      <c r="AH202" s="5">
        <v>1</v>
      </c>
      <c r="AI202" s="5">
        <v>1.9</v>
      </c>
      <c r="AJ202" s="5">
        <v>3</v>
      </c>
      <c r="AK202" s="5">
        <v>0</v>
      </c>
      <c r="AL202" s="5">
        <v>0</v>
      </c>
      <c r="AM202" s="5">
        <v>0</v>
      </c>
      <c r="AN202" s="5">
        <v>0</v>
      </c>
      <c r="AO202" s="5">
        <v>1</v>
      </c>
      <c r="AP202" s="5">
        <v>1</v>
      </c>
    </row>
    <row r="203" spans="1:42" x14ac:dyDescent="0.25">
      <c r="A203">
        <f t="shared" ca="1" si="42"/>
        <v>41</v>
      </c>
      <c r="B203">
        <f t="shared" ca="1" si="43"/>
        <v>17</v>
      </c>
      <c r="C203">
        <f t="shared" ca="1" si="44"/>
        <v>80</v>
      </c>
      <c r="D203">
        <f t="shared" ca="1" si="45"/>
        <v>91330</v>
      </c>
      <c r="E203">
        <f t="shared" ca="1" si="46"/>
        <v>1</v>
      </c>
      <c r="F203">
        <f t="shared" ca="1" si="47"/>
        <v>0.3</v>
      </c>
      <c r="G203">
        <f t="shared" ca="1" si="48"/>
        <v>1</v>
      </c>
      <c r="H203">
        <f t="shared" ca="1" si="49"/>
        <v>0</v>
      </c>
      <c r="I203">
        <f t="shared" ca="1" si="50"/>
        <v>0</v>
      </c>
      <c r="J203">
        <f t="shared" ca="1" si="51"/>
        <v>0</v>
      </c>
      <c r="K203">
        <f t="shared" ca="1" si="52"/>
        <v>0</v>
      </c>
      <c r="L203">
        <f t="shared" ca="1" si="53"/>
        <v>0</v>
      </c>
      <c r="M203">
        <f t="shared" ca="1" si="54"/>
        <v>0</v>
      </c>
      <c r="W203" s="3">
        <f t="shared" ca="1" si="55"/>
        <v>3792</v>
      </c>
      <c r="AC203" s="5">
        <v>202</v>
      </c>
      <c r="AD203" s="5">
        <v>35</v>
      </c>
      <c r="AE203" s="5">
        <v>9</v>
      </c>
      <c r="AF203" s="5">
        <v>20</v>
      </c>
      <c r="AG203" s="5">
        <v>94609</v>
      </c>
      <c r="AH203" s="5">
        <v>2</v>
      </c>
      <c r="AI203" s="5">
        <v>1.4</v>
      </c>
      <c r="AJ203" s="5">
        <v>3</v>
      </c>
      <c r="AK203" s="5">
        <v>0</v>
      </c>
      <c r="AL203" s="5">
        <v>0</v>
      </c>
      <c r="AM203" s="5">
        <v>0</v>
      </c>
      <c r="AN203" s="5">
        <v>0</v>
      </c>
      <c r="AO203" s="5">
        <v>1</v>
      </c>
      <c r="AP203" s="5">
        <v>1</v>
      </c>
    </row>
    <row r="204" spans="1:42" x14ac:dyDescent="0.25">
      <c r="A204">
        <f t="shared" ca="1" si="42"/>
        <v>45</v>
      </c>
      <c r="B204">
        <f t="shared" ca="1" si="43"/>
        <v>19</v>
      </c>
      <c r="C204">
        <f t="shared" ca="1" si="44"/>
        <v>122</v>
      </c>
      <c r="D204">
        <f t="shared" ca="1" si="45"/>
        <v>94590</v>
      </c>
      <c r="E204">
        <f t="shared" ca="1" si="46"/>
        <v>4</v>
      </c>
      <c r="F204">
        <f t="shared" ca="1" si="47"/>
        <v>4.0999999999999996</v>
      </c>
      <c r="G204">
        <f t="shared" ca="1" si="48"/>
        <v>2</v>
      </c>
      <c r="H204">
        <f t="shared" ca="1" si="49"/>
        <v>0</v>
      </c>
      <c r="I204">
        <f t="shared" ca="1" si="50"/>
        <v>1</v>
      </c>
      <c r="J204">
        <f t="shared" ca="1" si="51"/>
        <v>0</v>
      </c>
      <c r="K204">
        <f t="shared" ca="1" si="52"/>
        <v>0</v>
      </c>
      <c r="L204">
        <f t="shared" ca="1" si="53"/>
        <v>1</v>
      </c>
      <c r="M204">
        <f t="shared" ca="1" si="54"/>
        <v>0</v>
      </c>
      <c r="W204" s="3">
        <f t="shared" ca="1" si="55"/>
        <v>2879</v>
      </c>
      <c r="AC204" s="5">
        <v>203</v>
      </c>
      <c r="AD204" s="5">
        <v>30</v>
      </c>
      <c r="AE204" s="5">
        <v>3</v>
      </c>
      <c r="AF204" s="5">
        <v>68</v>
      </c>
      <c r="AG204" s="5">
        <v>94306</v>
      </c>
      <c r="AH204" s="5">
        <v>4</v>
      </c>
      <c r="AI204" s="5">
        <v>2</v>
      </c>
      <c r="AJ204" s="5">
        <v>2</v>
      </c>
      <c r="AK204" s="5">
        <v>0</v>
      </c>
      <c r="AL204" s="5">
        <v>0</v>
      </c>
      <c r="AM204" s="5">
        <v>0</v>
      </c>
      <c r="AN204" s="5">
        <v>0</v>
      </c>
      <c r="AO204" s="5">
        <v>1</v>
      </c>
      <c r="AP204" s="5">
        <v>0</v>
      </c>
    </row>
    <row r="205" spans="1:42" x14ac:dyDescent="0.25">
      <c r="A205">
        <f t="shared" ca="1" si="42"/>
        <v>32</v>
      </c>
      <c r="B205">
        <f t="shared" ca="1" si="43"/>
        <v>6</v>
      </c>
      <c r="C205">
        <f t="shared" ca="1" si="44"/>
        <v>51</v>
      </c>
      <c r="D205">
        <f t="shared" ca="1" si="45"/>
        <v>93109</v>
      </c>
      <c r="E205">
        <f t="shared" ca="1" si="46"/>
        <v>4</v>
      </c>
      <c r="F205">
        <f t="shared" ca="1" si="47"/>
        <v>0.2</v>
      </c>
      <c r="G205">
        <f t="shared" ca="1" si="48"/>
        <v>1</v>
      </c>
      <c r="H205">
        <f t="shared" ca="1" si="49"/>
        <v>154</v>
      </c>
      <c r="I205">
        <f t="shared" ca="1" si="50"/>
        <v>0</v>
      </c>
      <c r="J205">
        <f t="shared" ca="1" si="51"/>
        <v>1</v>
      </c>
      <c r="K205">
        <f t="shared" ca="1" si="52"/>
        <v>0</v>
      </c>
      <c r="L205">
        <f t="shared" ca="1" si="53"/>
        <v>0</v>
      </c>
      <c r="M205">
        <f t="shared" ca="1" si="54"/>
        <v>1</v>
      </c>
      <c r="W205" s="3">
        <f t="shared" ca="1" si="55"/>
        <v>1404</v>
      </c>
      <c r="AC205" s="5">
        <v>204</v>
      </c>
      <c r="AD205" s="5">
        <v>58</v>
      </c>
      <c r="AE205" s="5">
        <v>34</v>
      </c>
      <c r="AF205" s="5">
        <v>65</v>
      </c>
      <c r="AG205" s="5">
        <v>95747</v>
      </c>
      <c r="AH205" s="5">
        <v>4</v>
      </c>
      <c r="AI205" s="5">
        <v>2.2000000000000002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v>1</v>
      </c>
      <c r="AP205" s="5">
        <v>0</v>
      </c>
    </row>
    <row r="206" spans="1:42" x14ac:dyDescent="0.25">
      <c r="A206">
        <f t="shared" ca="1" si="42"/>
        <v>34</v>
      </c>
      <c r="B206">
        <f t="shared" ca="1" si="43"/>
        <v>9</v>
      </c>
      <c r="C206">
        <f t="shared" ca="1" si="44"/>
        <v>60</v>
      </c>
      <c r="D206">
        <f t="shared" ca="1" si="45"/>
        <v>94122</v>
      </c>
      <c r="E206">
        <f t="shared" ca="1" si="46"/>
        <v>3</v>
      </c>
      <c r="F206">
        <f t="shared" ca="1" si="47"/>
        <v>2.2999999999999998</v>
      </c>
      <c r="G206">
        <f t="shared" ca="1" si="48"/>
        <v>1</v>
      </c>
      <c r="H206">
        <f t="shared" ca="1" si="49"/>
        <v>0</v>
      </c>
      <c r="I206">
        <f t="shared" ca="1" si="50"/>
        <v>0</v>
      </c>
      <c r="J206">
        <f t="shared" ca="1" si="51"/>
        <v>0</v>
      </c>
      <c r="K206">
        <f t="shared" ca="1" si="52"/>
        <v>0</v>
      </c>
      <c r="L206">
        <f t="shared" ca="1" si="53"/>
        <v>0</v>
      </c>
      <c r="M206">
        <f t="shared" ca="1" si="54"/>
        <v>0</v>
      </c>
      <c r="W206" s="3">
        <f t="shared" ca="1" si="55"/>
        <v>42</v>
      </c>
      <c r="AC206" s="5">
        <v>205</v>
      </c>
      <c r="AD206" s="5">
        <v>56</v>
      </c>
      <c r="AE206" s="5">
        <v>31</v>
      </c>
      <c r="AF206" s="5">
        <v>61</v>
      </c>
      <c r="AG206" s="5">
        <v>96150</v>
      </c>
      <c r="AH206" s="5">
        <v>2</v>
      </c>
      <c r="AI206" s="5">
        <v>1.9</v>
      </c>
      <c r="AJ206" s="5">
        <v>2</v>
      </c>
      <c r="AK206" s="5">
        <v>105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</row>
    <row r="207" spans="1:42" x14ac:dyDescent="0.25">
      <c r="A207">
        <f t="shared" ca="1" si="42"/>
        <v>28</v>
      </c>
      <c r="B207">
        <f t="shared" ca="1" si="43"/>
        <v>3</v>
      </c>
      <c r="C207">
        <f t="shared" ca="1" si="44"/>
        <v>78</v>
      </c>
      <c r="D207">
        <f t="shared" ca="1" si="45"/>
        <v>93108</v>
      </c>
      <c r="E207">
        <f t="shared" ca="1" si="46"/>
        <v>4</v>
      </c>
      <c r="F207">
        <f t="shared" ca="1" si="47"/>
        <v>0.2</v>
      </c>
      <c r="G207">
        <f t="shared" ca="1" si="48"/>
        <v>1</v>
      </c>
      <c r="H207">
        <f t="shared" ca="1" si="49"/>
        <v>0</v>
      </c>
      <c r="I207">
        <f t="shared" ca="1" si="50"/>
        <v>0</v>
      </c>
      <c r="J207">
        <f t="shared" ca="1" si="51"/>
        <v>0</v>
      </c>
      <c r="K207">
        <f t="shared" ca="1" si="52"/>
        <v>0</v>
      </c>
      <c r="L207">
        <f t="shared" ca="1" si="53"/>
        <v>1</v>
      </c>
      <c r="M207">
        <f t="shared" ca="1" si="54"/>
        <v>1</v>
      </c>
      <c r="W207" s="3">
        <f t="shared" ca="1" si="55"/>
        <v>3969</v>
      </c>
      <c r="AC207" s="5">
        <v>206</v>
      </c>
      <c r="AD207" s="5">
        <v>38</v>
      </c>
      <c r="AE207" s="5">
        <v>12</v>
      </c>
      <c r="AF207" s="5">
        <v>91</v>
      </c>
      <c r="AG207" s="5">
        <v>95616</v>
      </c>
      <c r="AH207" s="5">
        <v>4</v>
      </c>
      <c r="AI207" s="5">
        <v>1.4</v>
      </c>
      <c r="AJ207" s="5">
        <v>2</v>
      </c>
      <c r="AK207" s="5">
        <v>100</v>
      </c>
      <c r="AL207" s="5">
        <v>0</v>
      </c>
      <c r="AM207" s="5">
        <v>0</v>
      </c>
      <c r="AN207" s="5">
        <v>0</v>
      </c>
      <c r="AO207" s="5">
        <v>0</v>
      </c>
      <c r="AP207" s="5">
        <v>1</v>
      </c>
    </row>
    <row r="208" spans="1:42" x14ac:dyDescent="0.25">
      <c r="A208">
        <f t="shared" ca="1" si="42"/>
        <v>30</v>
      </c>
      <c r="B208">
        <f t="shared" ca="1" si="43"/>
        <v>6</v>
      </c>
      <c r="C208">
        <f t="shared" ca="1" si="44"/>
        <v>160</v>
      </c>
      <c r="D208">
        <f t="shared" ca="1" si="45"/>
        <v>90630</v>
      </c>
      <c r="E208">
        <f t="shared" ca="1" si="46"/>
        <v>1</v>
      </c>
      <c r="F208">
        <f t="shared" ca="1" si="47"/>
        <v>4.3</v>
      </c>
      <c r="G208">
        <f t="shared" ca="1" si="48"/>
        <v>1</v>
      </c>
      <c r="H208">
        <f t="shared" ca="1" si="49"/>
        <v>249</v>
      </c>
      <c r="I208">
        <f t="shared" ca="1" si="50"/>
        <v>0</v>
      </c>
      <c r="J208">
        <f t="shared" ca="1" si="51"/>
        <v>0</v>
      </c>
      <c r="K208">
        <f t="shared" ca="1" si="52"/>
        <v>0</v>
      </c>
      <c r="L208">
        <f t="shared" ca="1" si="53"/>
        <v>1</v>
      </c>
      <c r="M208">
        <f t="shared" ca="1" si="54"/>
        <v>0</v>
      </c>
      <c r="W208" s="3">
        <f t="shared" ca="1" si="55"/>
        <v>4806</v>
      </c>
      <c r="AC208" s="5">
        <v>207</v>
      </c>
      <c r="AD208" s="5">
        <v>49</v>
      </c>
      <c r="AE208" s="5">
        <v>25</v>
      </c>
      <c r="AF208" s="5">
        <v>31</v>
      </c>
      <c r="AG208" s="5">
        <v>91355</v>
      </c>
      <c r="AH208" s="5">
        <v>1</v>
      </c>
      <c r="AI208" s="5">
        <v>1</v>
      </c>
      <c r="AJ208" s="5">
        <v>1</v>
      </c>
      <c r="AK208" s="5">
        <v>0</v>
      </c>
      <c r="AL208" s="5">
        <v>0</v>
      </c>
      <c r="AM208" s="5">
        <v>1</v>
      </c>
      <c r="AN208" s="5">
        <v>0</v>
      </c>
      <c r="AO208" s="5">
        <v>1</v>
      </c>
      <c r="AP208" s="5">
        <v>0</v>
      </c>
    </row>
    <row r="209" spans="1:42" x14ac:dyDescent="0.25">
      <c r="A209">
        <f t="shared" ca="1" si="42"/>
        <v>54</v>
      </c>
      <c r="B209">
        <f t="shared" ca="1" si="43"/>
        <v>30</v>
      </c>
      <c r="C209">
        <f t="shared" ca="1" si="44"/>
        <v>24</v>
      </c>
      <c r="D209">
        <f t="shared" ca="1" si="45"/>
        <v>94109</v>
      </c>
      <c r="E209">
        <f t="shared" ca="1" si="46"/>
        <v>4</v>
      </c>
      <c r="F209">
        <f t="shared" ca="1" si="47"/>
        <v>0.2</v>
      </c>
      <c r="G209">
        <f t="shared" ca="1" si="48"/>
        <v>1</v>
      </c>
      <c r="H209">
        <f t="shared" ca="1" si="49"/>
        <v>0</v>
      </c>
      <c r="I209">
        <f t="shared" ca="1" si="50"/>
        <v>0</v>
      </c>
      <c r="J209">
        <f t="shared" ca="1" si="51"/>
        <v>1</v>
      </c>
      <c r="K209">
        <f t="shared" ca="1" si="52"/>
        <v>0</v>
      </c>
      <c r="L209">
        <f t="shared" ca="1" si="53"/>
        <v>0</v>
      </c>
      <c r="M209">
        <f t="shared" ca="1" si="54"/>
        <v>0</v>
      </c>
      <c r="W209" s="3">
        <f t="shared" ca="1" si="55"/>
        <v>977</v>
      </c>
      <c r="AC209" s="5">
        <v>208</v>
      </c>
      <c r="AD209" s="5">
        <v>34</v>
      </c>
      <c r="AE209" s="5">
        <v>10</v>
      </c>
      <c r="AF209" s="5">
        <v>71</v>
      </c>
      <c r="AG209" s="5">
        <v>94115</v>
      </c>
      <c r="AH209" s="5">
        <v>4</v>
      </c>
      <c r="AI209" s="5">
        <v>0.1</v>
      </c>
      <c r="AJ209" s="5">
        <v>2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</row>
    <row r="210" spans="1:42" x14ac:dyDescent="0.25">
      <c r="A210">
        <f t="shared" ca="1" si="42"/>
        <v>49</v>
      </c>
      <c r="B210">
        <f t="shared" ca="1" si="43"/>
        <v>22</v>
      </c>
      <c r="C210">
        <f t="shared" ca="1" si="44"/>
        <v>81</v>
      </c>
      <c r="D210">
        <f t="shared" ca="1" si="45"/>
        <v>94301</v>
      </c>
      <c r="E210">
        <f t="shared" ca="1" si="46"/>
        <v>3</v>
      </c>
      <c r="F210">
        <f t="shared" ca="1" si="47"/>
        <v>2</v>
      </c>
      <c r="G210">
        <f t="shared" ca="1" si="48"/>
        <v>2</v>
      </c>
      <c r="H210">
        <f t="shared" ca="1" si="49"/>
        <v>0</v>
      </c>
      <c r="I210">
        <f t="shared" ca="1" si="50"/>
        <v>0</v>
      </c>
      <c r="J210">
        <f t="shared" ca="1" si="51"/>
        <v>0</v>
      </c>
      <c r="K210">
        <f t="shared" ca="1" si="52"/>
        <v>0</v>
      </c>
      <c r="L210">
        <f t="shared" ca="1" si="53"/>
        <v>1</v>
      </c>
      <c r="M210">
        <f t="shared" ca="1" si="54"/>
        <v>0</v>
      </c>
      <c r="W210" s="3">
        <f t="shared" ca="1" si="55"/>
        <v>2937</v>
      </c>
      <c r="AC210" s="5">
        <v>209</v>
      </c>
      <c r="AD210" s="5">
        <v>40</v>
      </c>
      <c r="AE210" s="5">
        <v>16</v>
      </c>
      <c r="AF210" s="5">
        <v>73</v>
      </c>
      <c r="AG210" s="5">
        <v>94110</v>
      </c>
      <c r="AH210" s="5">
        <v>4</v>
      </c>
      <c r="AI210" s="5">
        <v>2.67</v>
      </c>
      <c r="AJ210" s="5">
        <v>1</v>
      </c>
      <c r="AK210" s="5">
        <v>0</v>
      </c>
      <c r="AL210" s="5">
        <v>0</v>
      </c>
      <c r="AM210" s="5">
        <v>0</v>
      </c>
      <c r="AN210" s="5">
        <v>0</v>
      </c>
      <c r="AO210" s="5">
        <v>1</v>
      </c>
      <c r="AP210" s="5">
        <v>1</v>
      </c>
    </row>
    <row r="211" spans="1:42" x14ac:dyDescent="0.25">
      <c r="A211">
        <f t="shared" ca="1" si="42"/>
        <v>39</v>
      </c>
      <c r="B211">
        <f t="shared" ca="1" si="43"/>
        <v>15</v>
      </c>
      <c r="C211">
        <f t="shared" ca="1" si="44"/>
        <v>54</v>
      </c>
      <c r="D211">
        <f t="shared" ca="1" si="45"/>
        <v>94108</v>
      </c>
      <c r="E211">
        <f t="shared" ca="1" si="46"/>
        <v>4</v>
      </c>
      <c r="F211">
        <f t="shared" ca="1" si="47"/>
        <v>2.2000000000000002</v>
      </c>
      <c r="G211">
        <f t="shared" ca="1" si="48"/>
        <v>2</v>
      </c>
      <c r="H211">
        <f t="shared" ca="1" si="49"/>
        <v>0</v>
      </c>
      <c r="I211">
        <f t="shared" ca="1" si="50"/>
        <v>0</v>
      </c>
      <c r="J211">
        <f t="shared" ca="1" si="51"/>
        <v>0</v>
      </c>
      <c r="K211">
        <f t="shared" ca="1" si="52"/>
        <v>0</v>
      </c>
      <c r="L211">
        <f t="shared" ca="1" si="53"/>
        <v>0</v>
      </c>
      <c r="M211">
        <f t="shared" ca="1" si="54"/>
        <v>1</v>
      </c>
      <c r="W211" s="3">
        <f t="shared" ca="1" si="55"/>
        <v>4466</v>
      </c>
      <c r="AC211" s="5">
        <v>210</v>
      </c>
      <c r="AD211" s="5">
        <v>64</v>
      </c>
      <c r="AE211" s="5">
        <v>39</v>
      </c>
      <c r="AF211" s="5">
        <v>172</v>
      </c>
      <c r="AG211" s="5">
        <v>94707</v>
      </c>
      <c r="AH211" s="5">
        <v>4</v>
      </c>
      <c r="AI211" s="5">
        <v>3.1</v>
      </c>
      <c r="AJ211" s="5">
        <v>1</v>
      </c>
      <c r="AK211" s="5">
        <v>282</v>
      </c>
      <c r="AL211" s="5">
        <v>1</v>
      </c>
      <c r="AM211" s="5">
        <v>0</v>
      </c>
      <c r="AN211" s="5">
        <v>1</v>
      </c>
      <c r="AO211" s="5">
        <v>1</v>
      </c>
      <c r="AP211" s="5">
        <v>1</v>
      </c>
    </row>
    <row r="212" spans="1:42" x14ac:dyDescent="0.25">
      <c r="A212">
        <f t="shared" ca="1" si="42"/>
        <v>41</v>
      </c>
      <c r="B212">
        <f t="shared" ca="1" si="43"/>
        <v>17</v>
      </c>
      <c r="C212">
        <f t="shared" ca="1" si="44"/>
        <v>20</v>
      </c>
      <c r="D212">
        <f t="shared" ca="1" si="45"/>
        <v>94720</v>
      </c>
      <c r="E212">
        <f t="shared" ca="1" si="46"/>
        <v>1</v>
      </c>
      <c r="F212">
        <f t="shared" ca="1" si="47"/>
        <v>1.4</v>
      </c>
      <c r="G212">
        <f t="shared" ca="1" si="48"/>
        <v>3</v>
      </c>
      <c r="H212">
        <f t="shared" ca="1" si="49"/>
        <v>0</v>
      </c>
      <c r="I212">
        <f t="shared" ca="1" si="50"/>
        <v>0</v>
      </c>
      <c r="J212">
        <f t="shared" ca="1" si="51"/>
        <v>0</v>
      </c>
      <c r="K212">
        <f t="shared" ca="1" si="52"/>
        <v>0</v>
      </c>
      <c r="L212">
        <f t="shared" ca="1" si="53"/>
        <v>1</v>
      </c>
      <c r="M212">
        <f t="shared" ca="1" si="54"/>
        <v>0</v>
      </c>
      <c r="W212" s="3">
        <f t="shared" ca="1" si="55"/>
        <v>1030</v>
      </c>
      <c r="AC212" s="5">
        <v>211</v>
      </c>
      <c r="AD212" s="5">
        <v>51</v>
      </c>
      <c r="AE212" s="5">
        <v>26</v>
      </c>
      <c r="AF212" s="5">
        <v>20</v>
      </c>
      <c r="AG212" s="5">
        <v>92131</v>
      </c>
      <c r="AH212" s="5">
        <v>2</v>
      </c>
      <c r="AI212" s="5">
        <v>0</v>
      </c>
      <c r="AJ212" s="5">
        <v>1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</row>
    <row r="213" spans="1:42" x14ac:dyDescent="0.25">
      <c r="A213">
        <f t="shared" ca="1" si="42"/>
        <v>38</v>
      </c>
      <c r="B213">
        <f t="shared" ca="1" si="43"/>
        <v>14</v>
      </c>
      <c r="C213">
        <f t="shared" ca="1" si="44"/>
        <v>49</v>
      </c>
      <c r="D213">
        <f t="shared" ca="1" si="45"/>
        <v>90037</v>
      </c>
      <c r="E213">
        <f t="shared" ca="1" si="46"/>
        <v>1</v>
      </c>
      <c r="F213">
        <f t="shared" ca="1" si="47"/>
        <v>1.8</v>
      </c>
      <c r="G213">
        <f t="shared" ca="1" si="48"/>
        <v>1</v>
      </c>
      <c r="H213">
        <f t="shared" ca="1" si="49"/>
        <v>0</v>
      </c>
      <c r="I213">
        <f t="shared" ca="1" si="50"/>
        <v>0</v>
      </c>
      <c r="J213">
        <f t="shared" ca="1" si="51"/>
        <v>0</v>
      </c>
      <c r="K213">
        <f t="shared" ca="1" si="52"/>
        <v>0</v>
      </c>
      <c r="L213">
        <f t="shared" ca="1" si="53"/>
        <v>0</v>
      </c>
      <c r="M213">
        <f t="shared" ca="1" si="54"/>
        <v>0</v>
      </c>
      <c r="W213" s="3">
        <f t="shared" ca="1" si="55"/>
        <v>1104</v>
      </c>
      <c r="AC213" s="5">
        <v>212</v>
      </c>
      <c r="AD213" s="5">
        <v>44</v>
      </c>
      <c r="AE213" s="5">
        <v>18</v>
      </c>
      <c r="AF213" s="5">
        <v>55</v>
      </c>
      <c r="AG213" s="5">
        <v>94720</v>
      </c>
      <c r="AH213" s="5">
        <v>1</v>
      </c>
      <c r="AI213" s="5">
        <v>0.2</v>
      </c>
      <c r="AJ213" s="5">
        <v>1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</row>
    <row r="214" spans="1:42" x14ac:dyDescent="0.25">
      <c r="A214">
        <f t="shared" ca="1" si="42"/>
        <v>47</v>
      </c>
      <c r="B214">
        <f t="shared" ca="1" si="43"/>
        <v>22</v>
      </c>
      <c r="C214">
        <f t="shared" ca="1" si="44"/>
        <v>44</v>
      </c>
      <c r="D214">
        <f t="shared" ca="1" si="45"/>
        <v>95821</v>
      </c>
      <c r="E214">
        <f t="shared" ca="1" si="46"/>
        <v>1</v>
      </c>
      <c r="F214">
        <f t="shared" ca="1" si="47"/>
        <v>1.4</v>
      </c>
      <c r="G214">
        <f t="shared" ca="1" si="48"/>
        <v>3</v>
      </c>
      <c r="H214">
        <f t="shared" ca="1" si="49"/>
        <v>0</v>
      </c>
      <c r="I214">
        <f t="shared" ca="1" si="50"/>
        <v>0</v>
      </c>
      <c r="J214">
        <f t="shared" ca="1" si="51"/>
        <v>0</v>
      </c>
      <c r="K214">
        <f t="shared" ca="1" si="52"/>
        <v>0</v>
      </c>
      <c r="L214">
        <f t="shared" ca="1" si="53"/>
        <v>1</v>
      </c>
      <c r="M214">
        <f t="shared" ca="1" si="54"/>
        <v>1</v>
      </c>
      <c r="W214" s="3">
        <f t="shared" ca="1" si="55"/>
        <v>2791</v>
      </c>
      <c r="AC214" s="5">
        <v>213</v>
      </c>
      <c r="AD214" s="5">
        <v>46</v>
      </c>
      <c r="AE214" s="5">
        <v>22</v>
      </c>
      <c r="AF214" s="5">
        <v>69</v>
      </c>
      <c r="AG214" s="5">
        <v>91604</v>
      </c>
      <c r="AH214" s="5">
        <v>2</v>
      </c>
      <c r="AI214" s="5">
        <v>1.7</v>
      </c>
      <c r="AJ214" s="5">
        <v>1</v>
      </c>
      <c r="AK214" s="5">
        <v>209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</row>
    <row r="215" spans="1:42" x14ac:dyDescent="0.25">
      <c r="A215">
        <f t="shared" ca="1" si="42"/>
        <v>65</v>
      </c>
      <c r="B215">
        <f t="shared" ca="1" si="43"/>
        <v>40</v>
      </c>
      <c r="C215">
        <f t="shared" ca="1" si="44"/>
        <v>69</v>
      </c>
      <c r="D215">
        <f t="shared" ca="1" si="45"/>
        <v>91706</v>
      </c>
      <c r="E215">
        <f t="shared" ca="1" si="46"/>
        <v>4</v>
      </c>
      <c r="F215">
        <f t="shared" ca="1" si="47"/>
        <v>0.1</v>
      </c>
      <c r="G215">
        <f t="shared" ca="1" si="48"/>
        <v>2</v>
      </c>
      <c r="H215">
        <f t="shared" ca="1" si="49"/>
        <v>0</v>
      </c>
      <c r="I215">
        <f t="shared" ca="1" si="50"/>
        <v>0</v>
      </c>
      <c r="J215">
        <f t="shared" ca="1" si="51"/>
        <v>0</v>
      </c>
      <c r="K215">
        <f t="shared" ca="1" si="52"/>
        <v>0</v>
      </c>
      <c r="L215">
        <f t="shared" ca="1" si="53"/>
        <v>1</v>
      </c>
      <c r="M215">
        <f t="shared" ca="1" si="54"/>
        <v>0</v>
      </c>
      <c r="W215" s="3">
        <f t="shared" ca="1" si="55"/>
        <v>2081</v>
      </c>
      <c r="AC215" s="5">
        <v>214</v>
      </c>
      <c r="AD215" s="5">
        <v>57</v>
      </c>
      <c r="AE215" s="5">
        <v>33</v>
      </c>
      <c r="AF215" s="5">
        <v>155</v>
      </c>
      <c r="AG215" s="5">
        <v>91326</v>
      </c>
      <c r="AH215" s="5">
        <v>1</v>
      </c>
      <c r="AI215" s="5">
        <v>7.4</v>
      </c>
      <c r="AJ215" s="5">
        <v>1</v>
      </c>
      <c r="AK215" s="5">
        <v>0</v>
      </c>
      <c r="AL215" s="5">
        <v>0</v>
      </c>
      <c r="AM215" s="5">
        <v>0</v>
      </c>
      <c r="AN215" s="5">
        <v>0</v>
      </c>
      <c r="AO215" s="5">
        <v>1</v>
      </c>
      <c r="AP215" s="5">
        <v>0</v>
      </c>
    </row>
    <row r="216" spans="1:42" x14ac:dyDescent="0.25">
      <c r="A216">
        <f t="shared" ca="1" si="42"/>
        <v>50</v>
      </c>
      <c r="B216">
        <f t="shared" ca="1" si="43"/>
        <v>23</v>
      </c>
      <c r="C216">
        <f t="shared" ca="1" si="44"/>
        <v>64</v>
      </c>
      <c r="D216">
        <f t="shared" ca="1" si="45"/>
        <v>92037</v>
      </c>
      <c r="E216">
        <f t="shared" ca="1" si="46"/>
        <v>1</v>
      </c>
      <c r="F216">
        <f t="shared" ca="1" si="47"/>
        <v>2.67</v>
      </c>
      <c r="G216">
        <f t="shared" ca="1" si="48"/>
        <v>2</v>
      </c>
      <c r="H216">
        <f t="shared" ca="1" si="49"/>
        <v>0</v>
      </c>
      <c r="I216">
        <f t="shared" ca="1" si="50"/>
        <v>0</v>
      </c>
      <c r="J216">
        <f t="shared" ca="1" si="51"/>
        <v>0</v>
      </c>
      <c r="K216">
        <f t="shared" ca="1" si="52"/>
        <v>0</v>
      </c>
      <c r="L216">
        <f t="shared" ca="1" si="53"/>
        <v>0</v>
      </c>
      <c r="M216">
        <f t="shared" ca="1" si="54"/>
        <v>0</v>
      </c>
      <c r="W216" s="3">
        <f t="shared" ca="1" si="55"/>
        <v>4553</v>
      </c>
      <c r="AC216" s="5">
        <v>215</v>
      </c>
      <c r="AD216" s="5">
        <v>54</v>
      </c>
      <c r="AE216" s="5">
        <v>28</v>
      </c>
      <c r="AF216" s="5">
        <v>94</v>
      </c>
      <c r="AG216" s="5">
        <v>90291</v>
      </c>
      <c r="AH216" s="5">
        <v>1</v>
      </c>
      <c r="AI216" s="5">
        <v>1.9</v>
      </c>
      <c r="AJ216" s="5">
        <v>2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</row>
    <row r="217" spans="1:42" x14ac:dyDescent="0.25">
      <c r="A217">
        <f t="shared" ca="1" si="42"/>
        <v>41</v>
      </c>
      <c r="B217">
        <f t="shared" ca="1" si="43"/>
        <v>17</v>
      </c>
      <c r="C217">
        <f t="shared" ca="1" si="44"/>
        <v>63</v>
      </c>
      <c r="D217">
        <f t="shared" ca="1" si="45"/>
        <v>90745</v>
      </c>
      <c r="E217">
        <f t="shared" ca="1" si="46"/>
        <v>2</v>
      </c>
      <c r="F217">
        <f t="shared" ca="1" si="47"/>
        <v>3.2</v>
      </c>
      <c r="G217">
        <f t="shared" ca="1" si="48"/>
        <v>1</v>
      </c>
      <c r="H217">
        <f t="shared" ca="1" si="49"/>
        <v>0</v>
      </c>
      <c r="I217">
        <f t="shared" ca="1" si="50"/>
        <v>0</v>
      </c>
      <c r="J217">
        <f t="shared" ca="1" si="51"/>
        <v>0</v>
      </c>
      <c r="K217">
        <f t="shared" ca="1" si="52"/>
        <v>0</v>
      </c>
      <c r="L217">
        <f t="shared" ca="1" si="53"/>
        <v>0</v>
      </c>
      <c r="M217">
        <f t="shared" ca="1" si="54"/>
        <v>0</v>
      </c>
      <c r="W217" s="3">
        <f t="shared" ca="1" si="55"/>
        <v>1410</v>
      </c>
      <c r="AC217" s="5">
        <v>216</v>
      </c>
      <c r="AD217" s="5">
        <v>38</v>
      </c>
      <c r="AE217" s="5">
        <v>14</v>
      </c>
      <c r="AF217" s="5">
        <v>92</v>
      </c>
      <c r="AG217" s="5">
        <v>95818</v>
      </c>
      <c r="AH217" s="5">
        <v>2</v>
      </c>
      <c r="AI217" s="5">
        <v>0</v>
      </c>
      <c r="AJ217" s="5">
        <v>1</v>
      </c>
      <c r="AK217" s="5">
        <v>249</v>
      </c>
      <c r="AL217" s="5">
        <v>0</v>
      </c>
      <c r="AM217" s="5">
        <v>0</v>
      </c>
      <c r="AN217" s="5">
        <v>0</v>
      </c>
      <c r="AO217" s="5">
        <v>1</v>
      </c>
      <c r="AP217" s="5">
        <v>1</v>
      </c>
    </row>
    <row r="218" spans="1:42" x14ac:dyDescent="0.25">
      <c r="A218">
        <f t="shared" ca="1" si="42"/>
        <v>49</v>
      </c>
      <c r="B218">
        <f t="shared" ca="1" si="43"/>
        <v>23</v>
      </c>
      <c r="C218">
        <f t="shared" ca="1" si="44"/>
        <v>79</v>
      </c>
      <c r="D218">
        <f t="shared" ca="1" si="45"/>
        <v>95819</v>
      </c>
      <c r="E218">
        <f t="shared" ca="1" si="46"/>
        <v>3</v>
      </c>
      <c r="F218">
        <f t="shared" ca="1" si="47"/>
        <v>0.7</v>
      </c>
      <c r="G218">
        <f t="shared" ca="1" si="48"/>
        <v>2</v>
      </c>
      <c r="H218">
        <f t="shared" ca="1" si="49"/>
        <v>151</v>
      </c>
      <c r="I218">
        <f t="shared" ca="1" si="50"/>
        <v>0</v>
      </c>
      <c r="J218">
        <f t="shared" ca="1" si="51"/>
        <v>0</v>
      </c>
      <c r="K218">
        <f t="shared" ca="1" si="52"/>
        <v>0</v>
      </c>
      <c r="L218">
        <f t="shared" ca="1" si="53"/>
        <v>1</v>
      </c>
      <c r="M218">
        <f t="shared" ca="1" si="54"/>
        <v>0</v>
      </c>
      <c r="W218" s="3">
        <f t="shared" ca="1" si="55"/>
        <v>1749</v>
      </c>
      <c r="AC218" s="5">
        <v>217</v>
      </c>
      <c r="AD218" s="5">
        <v>27</v>
      </c>
      <c r="AE218" s="5">
        <v>3</v>
      </c>
      <c r="AF218" s="5">
        <v>125</v>
      </c>
      <c r="AG218" s="5">
        <v>95521</v>
      </c>
      <c r="AH218" s="5">
        <v>2</v>
      </c>
      <c r="AI218" s="5">
        <v>0.6</v>
      </c>
      <c r="AJ218" s="5">
        <v>1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</row>
    <row r="219" spans="1:42" x14ac:dyDescent="0.25">
      <c r="A219">
        <f t="shared" ca="1" si="42"/>
        <v>38</v>
      </c>
      <c r="B219">
        <f t="shared" ca="1" si="43"/>
        <v>13</v>
      </c>
      <c r="C219">
        <f t="shared" ca="1" si="44"/>
        <v>143</v>
      </c>
      <c r="D219">
        <f t="shared" ca="1" si="45"/>
        <v>94550</v>
      </c>
      <c r="E219">
        <f t="shared" ca="1" si="46"/>
        <v>1</v>
      </c>
      <c r="F219">
        <f t="shared" ca="1" si="47"/>
        <v>4.0999999999999996</v>
      </c>
      <c r="G219">
        <f t="shared" ca="1" si="48"/>
        <v>1</v>
      </c>
      <c r="H219">
        <f t="shared" ca="1" si="49"/>
        <v>0</v>
      </c>
      <c r="I219">
        <f t="shared" ca="1" si="50"/>
        <v>0</v>
      </c>
      <c r="J219">
        <f t="shared" ca="1" si="51"/>
        <v>0</v>
      </c>
      <c r="K219">
        <f t="shared" ca="1" si="52"/>
        <v>0</v>
      </c>
      <c r="L219">
        <f t="shared" ca="1" si="53"/>
        <v>0</v>
      </c>
      <c r="M219">
        <f t="shared" ca="1" si="54"/>
        <v>0</v>
      </c>
      <c r="W219" s="3">
        <f t="shared" ca="1" si="55"/>
        <v>2267</v>
      </c>
      <c r="AC219" s="5">
        <v>218</v>
      </c>
      <c r="AD219" s="5">
        <v>39</v>
      </c>
      <c r="AE219" s="5">
        <v>14</v>
      </c>
      <c r="AF219" s="5">
        <v>74</v>
      </c>
      <c r="AG219" s="5">
        <v>94305</v>
      </c>
      <c r="AH219" s="5">
        <v>3</v>
      </c>
      <c r="AI219" s="5">
        <v>3</v>
      </c>
      <c r="AJ219" s="5">
        <v>1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</row>
    <row r="220" spans="1:42" x14ac:dyDescent="0.25">
      <c r="A220">
        <f t="shared" ca="1" si="42"/>
        <v>38</v>
      </c>
      <c r="B220">
        <f t="shared" ca="1" si="43"/>
        <v>14</v>
      </c>
      <c r="C220">
        <f t="shared" ca="1" si="44"/>
        <v>90</v>
      </c>
      <c r="D220">
        <f t="shared" ca="1" si="45"/>
        <v>93010</v>
      </c>
      <c r="E220">
        <f t="shared" ca="1" si="46"/>
        <v>2</v>
      </c>
      <c r="F220">
        <f t="shared" ca="1" si="47"/>
        <v>0</v>
      </c>
      <c r="G220">
        <f t="shared" ca="1" si="48"/>
        <v>1</v>
      </c>
      <c r="H220">
        <f t="shared" ca="1" si="49"/>
        <v>258</v>
      </c>
      <c r="I220">
        <f t="shared" ca="1" si="50"/>
        <v>0</v>
      </c>
      <c r="J220">
        <f t="shared" ca="1" si="51"/>
        <v>1</v>
      </c>
      <c r="K220">
        <f t="shared" ca="1" si="52"/>
        <v>1</v>
      </c>
      <c r="L220">
        <f t="shared" ca="1" si="53"/>
        <v>1</v>
      </c>
      <c r="M220">
        <f t="shared" ca="1" si="54"/>
        <v>1</v>
      </c>
      <c r="W220" s="3">
        <f t="shared" ca="1" si="55"/>
        <v>3980</v>
      </c>
      <c r="AC220" s="5">
        <v>219</v>
      </c>
      <c r="AD220" s="5">
        <v>44</v>
      </c>
      <c r="AE220" s="5">
        <v>20</v>
      </c>
      <c r="AF220" s="5">
        <v>72</v>
      </c>
      <c r="AG220" s="5">
        <v>92807</v>
      </c>
      <c r="AH220" s="5">
        <v>3</v>
      </c>
      <c r="AI220" s="5">
        <v>0.3</v>
      </c>
      <c r="AJ220" s="5">
        <v>3</v>
      </c>
      <c r="AK220" s="5">
        <v>0</v>
      </c>
      <c r="AL220" s="5">
        <v>0</v>
      </c>
      <c r="AM220" s="5">
        <v>0</v>
      </c>
      <c r="AN220" s="5">
        <v>0</v>
      </c>
      <c r="AO220" s="5">
        <v>1</v>
      </c>
      <c r="AP220" s="5">
        <v>0</v>
      </c>
    </row>
    <row r="221" spans="1:42" x14ac:dyDescent="0.25">
      <c r="A221">
        <f t="shared" ca="1" si="42"/>
        <v>51</v>
      </c>
      <c r="B221">
        <f t="shared" ca="1" si="43"/>
        <v>27</v>
      </c>
      <c r="C221">
        <f t="shared" ca="1" si="44"/>
        <v>68</v>
      </c>
      <c r="D221">
        <f t="shared" ca="1" si="45"/>
        <v>91711</v>
      </c>
      <c r="E221">
        <f t="shared" ca="1" si="46"/>
        <v>1</v>
      </c>
      <c r="F221">
        <f t="shared" ca="1" si="47"/>
        <v>1.6</v>
      </c>
      <c r="G221">
        <f t="shared" ca="1" si="48"/>
        <v>3</v>
      </c>
      <c r="H221">
        <f t="shared" ca="1" si="49"/>
        <v>0</v>
      </c>
      <c r="I221">
        <f t="shared" ca="1" si="50"/>
        <v>0</v>
      </c>
      <c r="J221">
        <f t="shared" ca="1" si="51"/>
        <v>0</v>
      </c>
      <c r="K221">
        <f t="shared" ca="1" si="52"/>
        <v>0</v>
      </c>
      <c r="L221">
        <f t="shared" ca="1" si="53"/>
        <v>1</v>
      </c>
      <c r="M221">
        <f t="shared" ca="1" si="54"/>
        <v>0</v>
      </c>
      <c r="W221" s="3">
        <f t="shared" ca="1" si="55"/>
        <v>4255</v>
      </c>
      <c r="AC221" s="5">
        <v>220</v>
      </c>
      <c r="AD221" s="5">
        <v>56</v>
      </c>
      <c r="AE221" s="5">
        <v>30</v>
      </c>
      <c r="AF221" s="5">
        <v>61</v>
      </c>
      <c r="AG221" s="5">
        <v>94707</v>
      </c>
      <c r="AH221" s="5">
        <v>1</v>
      </c>
      <c r="AI221" s="5">
        <v>2.2000000000000002</v>
      </c>
      <c r="AJ221" s="5">
        <v>3</v>
      </c>
      <c r="AK221" s="5">
        <v>0</v>
      </c>
      <c r="AL221" s="5">
        <v>0</v>
      </c>
      <c r="AM221" s="5">
        <v>0</v>
      </c>
      <c r="AN221" s="5">
        <v>0</v>
      </c>
      <c r="AO221" s="5">
        <v>1</v>
      </c>
      <c r="AP221" s="5">
        <v>1</v>
      </c>
    </row>
    <row r="222" spans="1:42" x14ac:dyDescent="0.25">
      <c r="A222">
        <f t="shared" ca="1" si="42"/>
        <v>65</v>
      </c>
      <c r="B222">
        <f t="shared" ca="1" si="43"/>
        <v>39</v>
      </c>
      <c r="C222">
        <f t="shared" ca="1" si="44"/>
        <v>82</v>
      </c>
      <c r="D222">
        <f t="shared" ca="1" si="45"/>
        <v>94131</v>
      </c>
      <c r="E222">
        <f t="shared" ca="1" si="46"/>
        <v>4</v>
      </c>
      <c r="F222">
        <f t="shared" ca="1" si="47"/>
        <v>2.4</v>
      </c>
      <c r="G222">
        <f t="shared" ca="1" si="48"/>
        <v>3</v>
      </c>
      <c r="H222">
        <f t="shared" ca="1" si="49"/>
        <v>252</v>
      </c>
      <c r="I222">
        <f t="shared" ca="1" si="50"/>
        <v>0</v>
      </c>
      <c r="J222">
        <f t="shared" ca="1" si="51"/>
        <v>0</v>
      </c>
      <c r="K222">
        <f t="shared" ca="1" si="52"/>
        <v>0</v>
      </c>
      <c r="L222">
        <f t="shared" ca="1" si="53"/>
        <v>1</v>
      </c>
      <c r="M222">
        <f t="shared" ca="1" si="54"/>
        <v>0</v>
      </c>
      <c r="W222" s="3">
        <f t="shared" ca="1" si="55"/>
        <v>2872</v>
      </c>
      <c r="AC222" s="5">
        <v>221</v>
      </c>
      <c r="AD222" s="5">
        <v>32</v>
      </c>
      <c r="AE222" s="5">
        <v>6</v>
      </c>
      <c r="AF222" s="5">
        <v>25</v>
      </c>
      <c r="AG222" s="5">
        <v>92130</v>
      </c>
      <c r="AH222" s="5">
        <v>2</v>
      </c>
      <c r="AI222" s="5">
        <v>0.3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1</v>
      </c>
    </row>
    <row r="223" spans="1:42" x14ac:dyDescent="0.25">
      <c r="A223">
        <f t="shared" ca="1" si="42"/>
        <v>50</v>
      </c>
      <c r="B223">
        <f t="shared" ca="1" si="43"/>
        <v>25</v>
      </c>
      <c r="C223">
        <f t="shared" ca="1" si="44"/>
        <v>79</v>
      </c>
      <c r="D223">
        <f t="shared" ca="1" si="45"/>
        <v>95023</v>
      </c>
      <c r="E223">
        <f t="shared" ca="1" si="46"/>
        <v>1</v>
      </c>
      <c r="F223">
        <f t="shared" ca="1" si="47"/>
        <v>2.9</v>
      </c>
      <c r="G223">
        <f t="shared" ca="1" si="48"/>
        <v>1</v>
      </c>
      <c r="H223">
        <f t="shared" ca="1" si="49"/>
        <v>307</v>
      </c>
      <c r="I223">
        <f t="shared" ca="1" si="50"/>
        <v>0</v>
      </c>
      <c r="J223">
        <f t="shared" ca="1" si="51"/>
        <v>0</v>
      </c>
      <c r="K223">
        <f t="shared" ca="1" si="52"/>
        <v>0</v>
      </c>
      <c r="L223">
        <f t="shared" ca="1" si="53"/>
        <v>0</v>
      </c>
      <c r="M223">
        <f t="shared" ca="1" si="54"/>
        <v>1</v>
      </c>
      <c r="W223" s="3">
        <f t="shared" ca="1" si="55"/>
        <v>2091</v>
      </c>
      <c r="AC223" s="5">
        <v>222</v>
      </c>
      <c r="AD223" s="5">
        <v>45</v>
      </c>
      <c r="AE223" s="5">
        <v>19</v>
      </c>
      <c r="AF223" s="5">
        <v>83</v>
      </c>
      <c r="AG223" s="5">
        <v>95051</v>
      </c>
      <c r="AH223" s="5">
        <v>2</v>
      </c>
      <c r="AI223" s="5">
        <v>1.7</v>
      </c>
      <c r="AJ223" s="5">
        <v>2</v>
      </c>
      <c r="AK223" s="5">
        <v>0</v>
      </c>
      <c r="AL223" s="5">
        <v>0</v>
      </c>
      <c r="AM223" s="5">
        <v>0</v>
      </c>
      <c r="AN223" s="5">
        <v>0</v>
      </c>
      <c r="AO223" s="5">
        <v>1</v>
      </c>
      <c r="AP223" s="5">
        <v>0</v>
      </c>
    </row>
    <row r="224" spans="1:42" x14ac:dyDescent="0.25">
      <c r="A224">
        <f t="shared" ca="1" si="42"/>
        <v>47</v>
      </c>
      <c r="B224">
        <f t="shared" ca="1" si="43"/>
        <v>23</v>
      </c>
      <c r="C224">
        <f t="shared" ca="1" si="44"/>
        <v>88</v>
      </c>
      <c r="D224">
        <f t="shared" ca="1" si="45"/>
        <v>94305</v>
      </c>
      <c r="E224">
        <f t="shared" ca="1" si="46"/>
        <v>4</v>
      </c>
      <c r="F224">
        <f t="shared" ca="1" si="47"/>
        <v>1.4</v>
      </c>
      <c r="G224">
        <f t="shared" ca="1" si="48"/>
        <v>2</v>
      </c>
      <c r="H224">
        <f t="shared" ca="1" si="49"/>
        <v>0</v>
      </c>
      <c r="I224">
        <f t="shared" ca="1" si="50"/>
        <v>0</v>
      </c>
      <c r="J224">
        <f t="shared" ca="1" si="51"/>
        <v>0</v>
      </c>
      <c r="K224">
        <f t="shared" ca="1" si="52"/>
        <v>0</v>
      </c>
      <c r="L224">
        <f t="shared" ca="1" si="53"/>
        <v>0</v>
      </c>
      <c r="M224">
        <f t="shared" ca="1" si="54"/>
        <v>0</v>
      </c>
      <c r="W224" s="3">
        <f t="shared" ca="1" si="55"/>
        <v>2266</v>
      </c>
      <c r="AC224" s="5">
        <v>223</v>
      </c>
      <c r="AD224" s="5">
        <v>26</v>
      </c>
      <c r="AE224" s="5">
        <v>2</v>
      </c>
      <c r="AF224" s="5">
        <v>104</v>
      </c>
      <c r="AG224" s="5">
        <v>94306</v>
      </c>
      <c r="AH224" s="5">
        <v>3</v>
      </c>
      <c r="AI224" s="5">
        <v>2.5</v>
      </c>
      <c r="AJ224" s="5">
        <v>1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</row>
    <row r="225" spans="1:42" x14ac:dyDescent="0.25">
      <c r="A225">
        <f t="shared" ca="1" si="42"/>
        <v>36</v>
      </c>
      <c r="B225">
        <f t="shared" ca="1" si="43"/>
        <v>12</v>
      </c>
      <c r="C225">
        <f t="shared" ca="1" si="44"/>
        <v>40</v>
      </c>
      <c r="D225">
        <f t="shared" ca="1" si="45"/>
        <v>91101</v>
      </c>
      <c r="E225">
        <f t="shared" ca="1" si="46"/>
        <v>2</v>
      </c>
      <c r="F225">
        <f t="shared" ca="1" si="47"/>
        <v>0.6</v>
      </c>
      <c r="G225">
        <f t="shared" ca="1" si="48"/>
        <v>3</v>
      </c>
      <c r="H225">
        <f t="shared" ca="1" si="49"/>
        <v>0</v>
      </c>
      <c r="I225">
        <f t="shared" ca="1" si="50"/>
        <v>0</v>
      </c>
      <c r="J225">
        <f t="shared" ca="1" si="51"/>
        <v>0</v>
      </c>
      <c r="K225">
        <f t="shared" ca="1" si="52"/>
        <v>0</v>
      </c>
      <c r="L225">
        <f t="shared" ca="1" si="53"/>
        <v>1</v>
      </c>
      <c r="M225">
        <f t="shared" ca="1" si="54"/>
        <v>1</v>
      </c>
      <c r="W225" s="3">
        <f t="shared" ca="1" si="55"/>
        <v>1255</v>
      </c>
      <c r="AC225" s="5">
        <v>224</v>
      </c>
      <c r="AD225" s="5">
        <v>55</v>
      </c>
      <c r="AE225" s="5">
        <v>25</v>
      </c>
      <c r="AF225" s="5">
        <v>41</v>
      </c>
      <c r="AG225" s="5">
        <v>95014</v>
      </c>
      <c r="AH225" s="5">
        <v>3</v>
      </c>
      <c r="AI225" s="5">
        <v>1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v>1</v>
      </c>
      <c r="AP225" s="5">
        <v>0</v>
      </c>
    </row>
    <row r="226" spans="1:42" x14ac:dyDescent="0.25">
      <c r="A226">
        <f t="shared" ca="1" si="42"/>
        <v>55</v>
      </c>
      <c r="B226">
        <f t="shared" ca="1" si="43"/>
        <v>25</v>
      </c>
      <c r="C226">
        <f t="shared" ca="1" si="44"/>
        <v>52</v>
      </c>
      <c r="D226">
        <f t="shared" ca="1" si="45"/>
        <v>90095</v>
      </c>
      <c r="E226">
        <f t="shared" ca="1" si="46"/>
        <v>1</v>
      </c>
      <c r="F226">
        <f t="shared" ca="1" si="47"/>
        <v>1.4</v>
      </c>
      <c r="G226">
        <f t="shared" ca="1" si="48"/>
        <v>3</v>
      </c>
      <c r="H226">
        <f t="shared" ca="1" si="49"/>
        <v>207</v>
      </c>
      <c r="I226">
        <f t="shared" ca="1" si="50"/>
        <v>0</v>
      </c>
      <c r="J226">
        <f t="shared" ca="1" si="51"/>
        <v>1</v>
      </c>
      <c r="K226">
        <f t="shared" ca="1" si="52"/>
        <v>0</v>
      </c>
      <c r="L226">
        <f t="shared" ca="1" si="53"/>
        <v>0</v>
      </c>
      <c r="M226">
        <f t="shared" ca="1" si="54"/>
        <v>0</v>
      </c>
      <c r="W226" s="3">
        <f t="shared" ca="1" si="55"/>
        <v>4403</v>
      </c>
      <c r="AC226" s="5">
        <v>225</v>
      </c>
      <c r="AD226" s="5">
        <v>52</v>
      </c>
      <c r="AE226" s="5">
        <v>27</v>
      </c>
      <c r="AF226" s="5">
        <v>58</v>
      </c>
      <c r="AG226" s="5">
        <v>94305</v>
      </c>
      <c r="AH226" s="5">
        <v>4</v>
      </c>
      <c r="AI226" s="5">
        <v>1.8</v>
      </c>
      <c r="AJ226" s="5">
        <v>3</v>
      </c>
      <c r="AK226" s="5">
        <v>91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</row>
    <row r="227" spans="1:42" x14ac:dyDescent="0.25">
      <c r="A227">
        <f t="shared" ca="1" si="42"/>
        <v>51</v>
      </c>
      <c r="B227">
        <f t="shared" ca="1" si="43"/>
        <v>25</v>
      </c>
      <c r="C227">
        <f t="shared" ca="1" si="44"/>
        <v>40</v>
      </c>
      <c r="D227">
        <f t="shared" ca="1" si="45"/>
        <v>91401</v>
      </c>
      <c r="E227">
        <f t="shared" ca="1" si="46"/>
        <v>4</v>
      </c>
      <c r="F227">
        <f t="shared" ca="1" si="47"/>
        <v>1.8</v>
      </c>
      <c r="G227">
        <f t="shared" ca="1" si="48"/>
        <v>1</v>
      </c>
      <c r="H227">
        <f t="shared" ca="1" si="49"/>
        <v>0</v>
      </c>
      <c r="I227">
        <f t="shared" ca="1" si="50"/>
        <v>0</v>
      </c>
      <c r="J227">
        <f t="shared" ca="1" si="51"/>
        <v>1</v>
      </c>
      <c r="K227">
        <f t="shared" ca="1" si="52"/>
        <v>0</v>
      </c>
      <c r="L227">
        <f t="shared" ca="1" si="53"/>
        <v>0</v>
      </c>
      <c r="M227">
        <f t="shared" ca="1" si="54"/>
        <v>1</v>
      </c>
      <c r="W227" s="3">
        <f t="shared" ca="1" si="55"/>
        <v>3867</v>
      </c>
      <c r="AC227" s="5">
        <v>226</v>
      </c>
      <c r="AD227" s="5">
        <v>39</v>
      </c>
      <c r="AE227" s="5">
        <v>13</v>
      </c>
      <c r="AF227" s="5">
        <v>93</v>
      </c>
      <c r="AG227" s="5">
        <v>94720</v>
      </c>
      <c r="AH227" s="5">
        <v>1</v>
      </c>
      <c r="AI227" s="5">
        <v>1.5</v>
      </c>
      <c r="AJ227" s="5">
        <v>3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1</v>
      </c>
    </row>
    <row r="228" spans="1:42" x14ac:dyDescent="0.25">
      <c r="A228">
        <f t="shared" ca="1" si="42"/>
        <v>43</v>
      </c>
      <c r="B228">
        <f t="shared" ca="1" si="43"/>
        <v>18</v>
      </c>
      <c r="C228">
        <f t="shared" ca="1" si="44"/>
        <v>41</v>
      </c>
      <c r="D228">
        <f t="shared" ca="1" si="45"/>
        <v>92831</v>
      </c>
      <c r="E228">
        <f t="shared" ca="1" si="46"/>
        <v>1</v>
      </c>
      <c r="F228">
        <f t="shared" ca="1" si="47"/>
        <v>0.3</v>
      </c>
      <c r="G228">
        <f t="shared" ca="1" si="48"/>
        <v>3</v>
      </c>
      <c r="H228">
        <f t="shared" ca="1" si="49"/>
        <v>0</v>
      </c>
      <c r="I228">
        <f t="shared" ca="1" si="50"/>
        <v>0</v>
      </c>
      <c r="J228">
        <f t="shared" ca="1" si="51"/>
        <v>0</v>
      </c>
      <c r="K228">
        <f t="shared" ca="1" si="52"/>
        <v>0</v>
      </c>
      <c r="L228">
        <f t="shared" ca="1" si="53"/>
        <v>1</v>
      </c>
      <c r="M228">
        <f t="shared" ca="1" si="54"/>
        <v>0</v>
      </c>
      <c r="W228" s="3">
        <f t="shared" ca="1" si="55"/>
        <v>2804</v>
      </c>
      <c r="AC228" s="5">
        <v>227</v>
      </c>
      <c r="AD228" s="5">
        <v>24</v>
      </c>
      <c r="AE228" s="5">
        <v>-1</v>
      </c>
      <c r="AF228" s="5">
        <v>39</v>
      </c>
      <c r="AG228" s="5">
        <v>94085</v>
      </c>
      <c r="AH228" s="5">
        <v>2</v>
      </c>
      <c r="AI228" s="5">
        <v>1.7</v>
      </c>
      <c r="AJ228" s="5">
        <v>2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</row>
    <row r="229" spans="1:42" x14ac:dyDescent="0.25">
      <c r="A229">
        <f t="shared" ca="1" si="42"/>
        <v>26</v>
      </c>
      <c r="B229">
        <f t="shared" ca="1" si="43"/>
        <v>2</v>
      </c>
      <c r="C229">
        <f t="shared" ca="1" si="44"/>
        <v>60</v>
      </c>
      <c r="D229">
        <f t="shared" ca="1" si="45"/>
        <v>94111</v>
      </c>
      <c r="E229">
        <f t="shared" ca="1" si="46"/>
        <v>4</v>
      </c>
      <c r="F229">
        <f t="shared" ca="1" si="47"/>
        <v>1.6</v>
      </c>
      <c r="G229">
        <f t="shared" ca="1" si="48"/>
        <v>1</v>
      </c>
      <c r="H229">
        <f t="shared" ca="1" si="49"/>
        <v>0</v>
      </c>
      <c r="I229">
        <f t="shared" ca="1" si="50"/>
        <v>0</v>
      </c>
      <c r="J229">
        <f t="shared" ca="1" si="51"/>
        <v>0</v>
      </c>
      <c r="K229">
        <f t="shared" ca="1" si="52"/>
        <v>1</v>
      </c>
      <c r="L229">
        <f t="shared" ca="1" si="53"/>
        <v>1</v>
      </c>
      <c r="M229">
        <f t="shared" ca="1" si="54"/>
        <v>1</v>
      </c>
      <c r="W229" s="3">
        <f t="shared" ca="1" si="55"/>
        <v>3664</v>
      </c>
      <c r="AC229" s="5">
        <v>228</v>
      </c>
      <c r="AD229" s="5">
        <v>47</v>
      </c>
      <c r="AE229" s="5">
        <v>23</v>
      </c>
      <c r="AF229" s="5">
        <v>148</v>
      </c>
      <c r="AG229" s="5">
        <v>94551</v>
      </c>
      <c r="AH229" s="5">
        <v>2</v>
      </c>
      <c r="AI229" s="5">
        <v>7.5</v>
      </c>
      <c r="AJ229" s="5">
        <v>1</v>
      </c>
      <c r="AK229" s="5">
        <v>0</v>
      </c>
      <c r="AL229" s="5">
        <v>0</v>
      </c>
      <c r="AM229" s="5">
        <v>0</v>
      </c>
      <c r="AN229" s="5">
        <v>1</v>
      </c>
      <c r="AO229" s="5">
        <v>1</v>
      </c>
      <c r="AP229" s="5">
        <v>1</v>
      </c>
    </row>
    <row r="230" spans="1:42" x14ac:dyDescent="0.25">
      <c r="A230">
        <f t="shared" ca="1" si="42"/>
        <v>36</v>
      </c>
      <c r="B230">
        <f t="shared" ca="1" si="43"/>
        <v>9</v>
      </c>
      <c r="C230">
        <f t="shared" ca="1" si="44"/>
        <v>115</v>
      </c>
      <c r="D230">
        <f t="shared" ca="1" si="45"/>
        <v>91765</v>
      </c>
      <c r="E230">
        <f t="shared" ca="1" si="46"/>
        <v>4</v>
      </c>
      <c r="F230">
        <f t="shared" ca="1" si="47"/>
        <v>2.2000000000000002</v>
      </c>
      <c r="G230">
        <f t="shared" ca="1" si="48"/>
        <v>2</v>
      </c>
      <c r="H230">
        <f t="shared" ca="1" si="49"/>
        <v>0</v>
      </c>
      <c r="I230">
        <f t="shared" ca="1" si="50"/>
        <v>1</v>
      </c>
      <c r="J230">
        <f t="shared" ca="1" si="51"/>
        <v>0</v>
      </c>
      <c r="K230">
        <f t="shared" ca="1" si="52"/>
        <v>0</v>
      </c>
      <c r="L230">
        <f t="shared" ca="1" si="53"/>
        <v>0</v>
      </c>
      <c r="M230">
        <f t="shared" ca="1" si="54"/>
        <v>0</v>
      </c>
      <c r="W230" s="3">
        <f t="shared" ca="1" si="55"/>
        <v>2785</v>
      </c>
      <c r="AC230" s="5">
        <v>229</v>
      </c>
      <c r="AD230" s="5">
        <v>47</v>
      </c>
      <c r="AE230" s="5">
        <v>22</v>
      </c>
      <c r="AF230" s="5">
        <v>53</v>
      </c>
      <c r="AG230" s="5">
        <v>92677</v>
      </c>
      <c r="AH230" s="5">
        <v>4</v>
      </c>
      <c r="AI230" s="5">
        <v>1.9</v>
      </c>
      <c r="AJ230" s="5">
        <v>3</v>
      </c>
      <c r="AK230" s="5">
        <v>98</v>
      </c>
      <c r="AL230" s="5">
        <v>0</v>
      </c>
      <c r="AM230" s="5">
        <v>1</v>
      </c>
      <c r="AN230" s="5">
        <v>1</v>
      </c>
      <c r="AO230" s="5">
        <v>0</v>
      </c>
      <c r="AP230" s="5">
        <v>1</v>
      </c>
    </row>
    <row r="231" spans="1:42" x14ac:dyDescent="0.25">
      <c r="A231">
        <f t="shared" ca="1" si="42"/>
        <v>45</v>
      </c>
      <c r="B231">
        <f t="shared" ca="1" si="43"/>
        <v>20</v>
      </c>
      <c r="C231">
        <f t="shared" ca="1" si="44"/>
        <v>191</v>
      </c>
      <c r="D231">
        <f t="shared" ca="1" si="45"/>
        <v>92007</v>
      </c>
      <c r="E231">
        <f t="shared" ca="1" si="46"/>
        <v>3</v>
      </c>
      <c r="F231">
        <f t="shared" ca="1" si="47"/>
        <v>2.6</v>
      </c>
      <c r="G231">
        <f t="shared" ca="1" si="48"/>
        <v>3</v>
      </c>
      <c r="H231">
        <f t="shared" ca="1" si="49"/>
        <v>123</v>
      </c>
      <c r="I231">
        <f t="shared" ca="1" si="50"/>
        <v>1</v>
      </c>
      <c r="J231">
        <f t="shared" ca="1" si="51"/>
        <v>0</v>
      </c>
      <c r="K231">
        <f t="shared" ca="1" si="52"/>
        <v>0</v>
      </c>
      <c r="L231">
        <f t="shared" ca="1" si="53"/>
        <v>0</v>
      </c>
      <c r="M231">
        <f t="shared" ca="1" si="54"/>
        <v>0</v>
      </c>
      <c r="W231" s="3">
        <f t="shared" ca="1" si="55"/>
        <v>2647</v>
      </c>
      <c r="AC231" s="5">
        <v>230</v>
      </c>
      <c r="AD231" s="5">
        <v>48</v>
      </c>
      <c r="AE231" s="5">
        <v>24</v>
      </c>
      <c r="AF231" s="5">
        <v>71</v>
      </c>
      <c r="AG231" s="5">
        <v>93117</v>
      </c>
      <c r="AH231" s="5">
        <v>2</v>
      </c>
      <c r="AI231" s="5">
        <v>1.7</v>
      </c>
      <c r="AJ231" s="5">
        <v>1</v>
      </c>
      <c r="AK231" s="5">
        <v>145</v>
      </c>
      <c r="AL231" s="5">
        <v>0</v>
      </c>
      <c r="AM231" s="5">
        <v>0</v>
      </c>
      <c r="AN231" s="5">
        <v>0</v>
      </c>
      <c r="AO231" s="5">
        <v>0</v>
      </c>
      <c r="AP231" s="5">
        <v>1</v>
      </c>
    </row>
    <row r="232" spans="1:42" x14ac:dyDescent="0.25">
      <c r="A232">
        <f t="shared" ca="1" si="42"/>
        <v>54</v>
      </c>
      <c r="B232">
        <f t="shared" ca="1" si="43"/>
        <v>24</v>
      </c>
      <c r="C232">
        <f t="shared" ca="1" si="44"/>
        <v>29</v>
      </c>
      <c r="D232">
        <f t="shared" ca="1" si="45"/>
        <v>92028</v>
      </c>
      <c r="E232">
        <f t="shared" ca="1" si="46"/>
        <v>3</v>
      </c>
      <c r="F232">
        <f t="shared" ca="1" si="47"/>
        <v>1</v>
      </c>
      <c r="G232">
        <f t="shared" ca="1" si="48"/>
        <v>3</v>
      </c>
      <c r="H232">
        <f t="shared" ca="1" si="49"/>
        <v>148</v>
      </c>
      <c r="I232">
        <f t="shared" ca="1" si="50"/>
        <v>0</v>
      </c>
      <c r="J232">
        <f t="shared" ca="1" si="51"/>
        <v>0</v>
      </c>
      <c r="K232">
        <f t="shared" ca="1" si="52"/>
        <v>0</v>
      </c>
      <c r="L232">
        <f t="shared" ca="1" si="53"/>
        <v>0</v>
      </c>
      <c r="M232">
        <f t="shared" ca="1" si="54"/>
        <v>1</v>
      </c>
      <c r="W232" s="3">
        <f t="shared" ca="1" si="55"/>
        <v>365</v>
      </c>
      <c r="AC232" s="5">
        <v>231</v>
      </c>
      <c r="AD232" s="5">
        <v>47</v>
      </c>
      <c r="AE232" s="5">
        <v>22</v>
      </c>
      <c r="AF232" s="5">
        <v>92</v>
      </c>
      <c r="AG232" s="5">
        <v>94720</v>
      </c>
      <c r="AH232" s="5">
        <v>1</v>
      </c>
      <c r="AI232" s="5">
        <v>2.8</v>
      </c>
      <c r="AJ232" s="5">
        <v>2</v>
      </c>
      <c r="AK232" s="5">
        <v>0</v>
      </c>
      <c r="AL232" s="5">
        <v>0</v>
      </c>
      <c r="AM232" s="5">
        <v>0</v>
      </c>
      <c r="AN232" s="5">
        <v>0</v>
      </c>
      <c r="AO232" s="5">
        <v>1</v>
      </c>
      <c r="AP232" s="5">
        <v>0</v>
      </c>
    </row>
    <row r="233" spans="1:42" x14ac:dyDescent="0.25">
      <c r="A233">
        <f t="shared" ca="1" si="42"/>
        <v>53</v>
      </c>
      <c r="B233">
        <f t="shared" ca="1" si="43"/>
        <v>23</v>
      </c>
      <c r="C233">
        <f t="shared" ca="1" si="44"/>
        <v>19</v>
      </c>
      <c r="D233">
        <f t="shared" ca="1" si="45"/>
        <v>92673</v>
      </c>
      <c r="E233">
        <f t="shared" ca="1" si="46"/>
        <v>4</v>
      </c>
      <c r="F233">
        <f t="shared" ca="1" si="47"/>
        <v>0.4</v>
      </c>
      <c r="G233">
        <f t="shared" ca="1" si="48"/>
        <v>3</v>
      </c>
      <c r="H233">
        <f t="shared" ca="1" si="49"/>
        <v>84</v>
      </c>
      <c r="I233">
        <f t="shared" ca="1" si="50"/>
        <v>0</v>
      </c>
      <c r="J233">
        <f t="shared" ca="1" si="51"/>
        <v>0</v>
      </c>
      <c r="K233">
        <f t="shared" ca="1" si="52"/>
        <v>0</v>
      </c>
      <c r="L233">
        <f t="shared" ca="1" si="53"/>
        <v>1</v>
      </c>
      <c r="M233">
        <f t="shared" ca="1" si="54"/>
        <v>0</v>
      </c>
      <c r="W233" s="3">
        <f t="shared" ca="1" si="55"/>
        <v>2093</v>
      </c>
      <c r="AC233" s="5">
        <v>232</v>
      </c>
      <c r="AD233" s="5">
        <v>35</v>
      </c>
      <c r="AE233" s="5">
        <v>10</v>
      </c>
      <c r="AF233" s="5">
        <v>61</v>
      </c>
      <c r="AG233" s="5">
        <v>94304</v>
      </c>
      <c r="AH233" s="5">
        <v>4</v>
      </c>
      <c r="AI233" s="5">
        <v>2.1</v>
      </c>
      <c r="AJ233" s="5">
        <v>3</v>
      </c>
      <c r="AK233" s="5">
        <v>0</v>
      </c>
      <c r="AL233" s="5">
        <v>0</v>
      </c>
      <c r="AM233" s="5">
        <v>0</v>
      </c>
      <c r="AN233" s="5">
        <v>0</v>
      </c>
      <c r="AO233" s="5">
        <v>1</v>
      </c>
      <c r="AP233" s="5">
        <v>0</v>
      </c>
    </row>
    <row r="234" spans="1:42" x14ac:dyDescent="0.25">
      <c r="A234">
        <f t="shared" ca="1" si="42"/>
        <v>46</v>
      </c>
      <c r="B234">
        <f t="shared" ca="1" si="43"/>
        <v>21</v>
      </c>
      <c r="C234">
        <f t="shared" ca="1" si="44"/>
        <v>159</v>
      </c>
      <c r="D234">
        <f t="shared" ca="1" si="45"/>
        <v>94305</v>
      </c>
      <c r="E234">
        <f t="shared" ca="1" si="46"/>
        <v>3</v>
      </c>
      <c r="F234">
        <f t="shared" ca="1" si="47"/>
        <v>1.9</v>
      </c>
      <c r="G234">
        <f t="shared" ca="1" si="48"/>
        <v>3</v>
      </c>
      <c r="H234">
        <f t="shared" ca="1" si="49"/>
        <v>315</v>
      </c>
      <c r="I234">
        <f t="shared" ca="1" si="50"/>
        <v>1</v>
      </c>
      <c r="J234">
        <f t="shared" ca="1" si="51"/>
        <v>0</v>
      </c>
      <c r="K234">
        <f t="shared" ca="1" si="52"/>
        <v>0</v>
      </c>
      <c r="L234">
        <f t="shared" ca="1" si="53"/>
        <v>1</v>
      </c>
      <c r="M234">
        <f t="shared" ca="1" si="54"/>
        <v>0</v>
      </c>
      <c r="W234" s="3">
        <f t="shared" ca="1" si="55"/>
        <v>188</v>
      </c>
      <c r="AC234" s="5">
        <v>233</v>
      </c>
      <c r="AD234" s="5">
        <v>46</v>
      </c>
      <c r="AE234" s="5">
        <v>19</v>
      </c>
      <c r="AF234" s="5">
        <v>38</v>
      </c>
      <c r="AG234" s="5">
        <v>94122</v>
      </c>
      <c r="AH234" s="5">
        <v>3</v>
      </c>
      <c r="AI234" s="5">
        <v>2.5</v>
      </c>
      <c r="AJ234" s="5">
        <v>2</v>
      </c>
      <c r="AK234" s="5">
        <v>135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</row>
    <row r="235" spans="1:42" x14ac:dyDescent="0.25">
      <c r="A235">
        <f t="shared" ca="1" si="42"/>
        <v>62</v>
      </c>
      <c r="B235">
        <f t="shared" ca="1" si="43"/>
        <v>38</v>
      </c>
      <c r="C235">
        <f t="shared" ca="1" si="44"/>
        <v>123</v>
      </c>
      <c r="D235">
        <f t="shared" ca="1" si="45"/>
        <v>90210</v>
      </c>
      <c r="E235">
        <f t="shared" ca="1" si="46"/>
        <v>1</v>
      </c>
      <c r="F235">
        <f t="shared" ca="1" si="47"/>
        <v>2.9</v>
      </c>
      <c r="G235">
        <f t="shared" ca="1" si="48"/>
        <v>1</v>
      </c>
      <c r="H235">
        <f t="shared" ca="1" si="49"/>
        <v>0</v>
      </c>
      <c r="I235">
        <f t="shared" ca="1" si="50"/>
        <v>0</v>
      </c>
      <c r="J235">
        <f t="shared" ca="1" si="51"/>
        <v>0</v>
      </c>
      <c r="K235">
        <f t="shared" ca="1" si="52"/>
        <v>0</v>
      </c>
      <c r="L235">
        <f t="shared" ca="1" si="53"/>
        <v>0</v>
      </c>
      <c r="M235">
        <f t="shared" ca="1" si="54"/>
        <v>0</v>
      </c>
      <c r="W235" s="3">
        <f t="shared" ca="1" si="55"/>
        <v>1877</v>
      </c>
      <c r="AC235" s="5">
        <v>234</v>
      </c>
      <c r="AD235" s="5">
        <v>62</v>
      </c>
      <c r="AE235" s="5">
        <v>37</v>
      </c>
      <c r="AF235" s="5">
        <v>58</v>
      </c>
      <c r="AG235" s="5">
        <v>91320</v>
      </c>
      <c r="AH235" s="5">
        <v>4</v>
      </c>
      <c r="AI235" s="5">
        <v>1.7</v>
      </c>
      <c r="AJ235" s="5">
        <v>1</v>
      </c>
      <c r="AK235" s="5">
        <v>0</v>
      </c>
      <c r="AL235" s="5">
        <v>0</v>
      </c>
      <c r="AM235" s="5">
        <v>0</v>
      </c>
      <c r="AN235" s="5">
        <v>0</v>
      </c>
      <c r="AO235" s="5">
        <v>1</v>
      </c>
      <c r="AP235" s="5">
        <v>0</v>
      </c>
    </row>
    <row r="236" spans="1:42" x14ac:dyDescent="0.25">
      <c r="A236">
        <f t="shared" ca="1" si="42"/>
        <v>48</v>
      </c>
      <c r="B236">
        <f t="shared" ca="1" si="43"/>
        <v>22</v>
      </c>
      <c r="C236">
        <f t="shared" ca="1" si="44"/>
        <v>71</v>
      </c>
      <c r="D236">
        <f t="shared" ca="1" si="45"/>
        <v>91711</v>
      </c>
      <c r="E236">
        <f t="shared" ca="1" si="46"/>
        <v>1</v>
      </c>
      <c r="F236">
        <f t="shared" ca="1" si="47"/>
        <v>1.4</v>
      </c>
      <c r="G236">
        <f t="shared" ca="1" si="48"/>
        <v>3</v>
      </c>
      <c r="H236">
        <f t="shared" ca="1" si="49"/>
        <v>0</v>
      </c>
      <c r="I236">
        <f t="shared" ca="1" si="50"/>
        <v>0</v>
      </c>
      <c r="J236">
        <f t="shared" ca="1" si="51"/>
        <v>0</v>
      </c>
      <c r="K236">
        <f t="shared" ca="1" si="52"/>
        <v>0</v>
      </c>
      <c r="L236">
        <f t="shared" ca="1" si="53"/>
        <v>0</v>
      </c>
      <c r="M236">
        <f t="shared" ca="1" si="54"/>
        <v>1</v>
      </c>
      <c r="W236" s="3">
        <f t="shared" ca="1" si="55"/>
        <v>242</v>
      </c>
      <c r="AC236" s="5">
        <v>235</v>
      </c>
      <c r="AD236" s="5">
        <v>26</v>
      </c>
      <c r="AE236" s="5">
        <v>1</v>
      </c>
      <c r="AF236" s="5">
        <v>80</v>
      </c>
      <c r="AG236" s="5">
        <v>95616</v>
      </c>
      <c r="AH236" s="5">
        <v>1</v>
      </c>
      <c r="AI236" s="5">
        <v>0.8</v>
      </c>
      <c r="AJ236" s="5">
        <v>2</v>
      </c>
      <c r="AK236" s="5">
        <v>150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</row>
    <row r="237" spans="1:42" x14ac:dyDescent="0.25">
      <c r="A237">
        <f t="shared" ca="1" si="42"/>
        <v>44</v>
      </c>
      <c r="B237">
        <f t="shared" ca="1" si="43"/>
        <v>17</v>
      </c>
      <c r="C237">
        <f t="shared" ca="1" si="44"/>
        <v>12</v>
      </c>
      <c r="D237">
        <f t="shared" ca="1" si="45"/>
        <v>94542</v>
      </c>
      <c r="E237">
        <f t="shared" ca="1" si="46"/>
        <v>3</v>
      </c>
      <c r="F237">
        <f t="shared" ca="1" si="47"/>
        <v>0.67</v>
      </c>
      <c r="G237">
        <f t="shared" ca="1" si="48"/>
        <v>2</v>
      </c>
      <c r="H237">
        <f t="shared" ca="1" si="49"/>
        <v>0</v>
      </c>
      <c r="I237">
        <f t="shared" ca="1" si="50"/>
        <v>0</v>
      </c>
      <c r="J237">
        <f t="shared" ca="1" si="51"/>
        <v>0</v>
      </c>
      <c r="K237">
        <f t="shared" ca="1" si="52"/>
        <v>0</v>
      </c>
      <c r="L237">
        <f t="shared" ca="1" si="53"/>
        <v>1</v>
      </c>
      <c r="M237">
        <f t="shared" ca="1" si="54"/>
        <v>0</v>
      </c>
      <c r="W237" s="3">
        <f t="shared" ca="1" si="55"/>
        <v>3184</v>
      </c>
      <c r="AC237" s="5">
        <v>236</v>
      </c>
      <c r="AD237" s="5">
        <v>38</v>
      </c>
      <c r="AE237" s="5">
        <v>8</v>
      </c>
      <c r="AF237" s="5">
        <v>71</v>
      </c>
      <c r="AG237" s="5">
        <v>94720</v>
      </c>
      <c r="AH237" s="5">
        <v>4</v>
      </c>
      <c r="AI237" s="5">
        <v>1.8</v>
      </c>
      <c r="AJ237" s="5">
        <v>3</v>
      </c>
      <c r="AK237" s="5">
        <v>0</v>
      </c>
      <c r="AL237" s="5">
        <v>0</v>
      </c>
      <c r="AM237" s="5">
        <v>0</v>
      </c>
      <c r="AN237" s="5">
        <v>0</v>
      </c>
      <c r="AO237" s="5">
        <v>1</v>
      </c>
      <c r="AP237" s="5">
        <v>0</v>
      </c>
    </row>
    <row r="238" spans="1:42" x14ac:dyDescent="0.25">
      <c r="A238">
        <f t="shared" ca="1" si="42"/>
        <v>60</v>
      </c>
      <c r="B238">
        <f t="shared" ca="1" si="43"/>
        <v>33</v>
      </c>
      <c r="C238">
        <f t="shared" ca="1" si="44"/>
        <v>55</v>
      </c>
      <c r="D238">
        <f t="shared" ca="1" si="45"/>
        <v>94998</v>
      </c>
      <c r="E238">
        <f t="shared" ca="1" si="46"/>
        <v>4</v>
      </c>
      <c r="F238">
        <f t="shared" ca="1" si="47"/>
        <v>2.5</v>
      </c>
      <c r="G238">
        <f t="shared" ca="1" si="48"/>
        <v>2</v>
      </c>
      <c r="H238">
        <f t="shared" ca="1" si="49"/>
        <v>0</v>
      </c>
      <c r="I238">
        <f t="shared" ca="1" si="50"/>
        <v>0</v>
      </c>
      <c r="J238">
        <f t="shared" ca="1" si="51"/>
        <v>0</v>
      </c>
      <c r="K238">
        <f t="shared" ca="1" si="52"/>
        <v>0</v>
      </c>
      <c r="L238">
        <f t="shared" ca="1" si="53"/>
        <v>1</v>
      </c>
      <c r="M238">
        <f t="shared" ca="1" si="54"/>
        <v>0</v>
      </c>
      <c r="W238" s="3">
        <f t="shared" ca="1" si="55"/>
        <v>2588</v>
      </c>
      <c r="AC238" s="5">
        <v>237</v>
      </c>
      <c r="AD238" s="5">
        <v>43</v>
      </c>
      <c r="AE238" s="5">
        <v>18</v>
      </c>
      <c r="AF238" s="5">
        <v>89</v>
      </c>
      <c r="AG238" s="5">
        <v>93407</v>
      </c>
      <c r="AH238" s="5">
        <v>3</v>
      </c>
      <c r="AI238" s="5">
        <v>0.5</v>
      </c>
      <c r="AJ238" s="5">
        <v>3</v>
      </c>
      <c r="AK238" s="5">
        <v>0</v>
      </c>
      <c r="AL238" s="5">
        <v>0</v>
      </c>
      <c r="AM238" s="5">
        <v>0</v>
      </c>
      <c r="AN238" s="5">
        <v>0</v>
      </c>
      <c r="AO238" s="5">
        <v>1</v>
      </c>
      <c r="AP238" s="5">
        <v>1</v>
      </c>
    </row>
    <row r="239" spans="1:42" x14ac:dyDescent="0.25">
      <c r="A239">
        <f t="shared" ca="1" si="42"/>
        <v>55</v>
      </c>
      <c r="B239">
        <f t="shared" ca="1" si="43"/>
        <v>29</v>
      </c>
      <c r="C239">
        <f t="shared" ca="1" si="44"/>
        <v>81</v>
      </c>
      <c r="D239">
        <f t="shared" ca="1" si="45"/>
        <v>94928</v>
      </c>
      <c r="E239">
        <f t="shared" ca="1" si="46"/>
        <v>4</v>
      </c>
      <c r="F239">
        <f t="shared" ca="1" si="47"/>
        <v>4.9000000000000004</v>
      </c>
      <c r="G239">
        <f t="shared" ca="1" si="48"/>
        <v>1</v>
      </c>
      <c r="H239">
        <f t="shared" ca="1" si="49"/>
        <v>209</v>
      </c>
      <c r="I239">
        <f t="shared" ca="1" si="50"/>
        <v>0</v>
      </c>
      <c r="J239">
        <f t="shared" ca="1" si="51"/>
        <v>0</v>
      </c>
      <c r="K239">
        <f t="shared" ca="1" si="52"/>
        <v>0</v>
      </c>
      <c r="L239">
        <f t="shared" ca="1" si="53"/>
        <v>1</v>
      </c>
      <c r="M239">
        <f t="shared" ca="1" si="54"/>
        <v>0</v>
      </c>
      <c r="W239" s="3">
        <f t="shared" ca="1" si="55"/>
        <v>3373</v>
      </c>
      <c r="AC239" s="5">
        <v>238</v>
      </c>
      <c r="AD239" s="5">
        <v>62</v>
      </c>
      <c r="AE239" s="5">
        <v>38</v>
      </c>
      <c r="AF239" s="5">
        <v>83</v>
      </c>
      <c r="AG239" s="5">
        <v>92521</v>
      </c>
      <c r="AH239" s="5">
        <v>1</v>
      </c>
      <c r="AI239" s="5">
        <v>1.8</v>
      </c>
      <c r="AJ239" s="5">
        <v>3</v>
      </c>
      <c r="AK239" s="5">
        <v>0</v>
      </c>
      <c r="AL239" s="5">
        <v>0</v>
      </c>
      <c r="AM239" s="5">
        <v>0</v>
      </c>
      <c r="AN239" s="5">
        <v>0</v>
      </c>
      <c r="AO239" s="5">
        <v>1</v>
      </c>
      <c r="AP239" s="5">
        <v>0</v>
      </c>
    </row>
    <row r="240" spans="1:42" x14ac:dyDescent="0.25">
      <c r="A240">
        <f t="shared" ca="1" si="42"/>
        <v>55</v>
      </c>
      <c r="B240">
        <f t="shared" ca="1" si="43"/>
        <v>30</v>
      </c>
      <c r="C240">
        <f t="shared" ca="1" si="44"/>
        <v>34</v>
      </c>
      <c r="D240">
        <f t="shared" ca="1" si="45"/>
        <v>95820</v>
      </c>
      <c r="E240">
        <f t="shared" ca="1" si="46"/>
        <v>4</v>
      </c>
      <c r="F240">
        <f t="shared" ca="1" si="47"/>
        <v>0.1</v>
      </c>
      <c r="G240">
        <f t="shared" ca="1" si="48"/>
        <v>3</v>
      </c>
      <c r="H240">
        <f t="shared" ca="1" si="49"/>
        <v>157</v>
      </c>
      <c r="I240">
        <f t="shared" ca="1" si="50"/>
        <v>0</v>
      </c>
      <c r="J240">
        <f t="shared" ca="1" si="51"/>
        <v>0</v>
      </c>
      <c r="K240">
        <f t="shared" ca="1" si="52"/>
        <v>0</v>
      </c>
      <c r="L240">
        <f t="shared" ca="1" si="53"/>
        <v>1</v>
      </c>
      <c r="M240">
        <f t="shared" ca="1" si="54"/>
        <v>0</v>
      </c>
      <c r="W240" s="3">
        <f t="shared" ca="1" si="55"/>
        <v>1539</v>
      </c>
      <c r="AC240" s="5">
        <v>239</v>
      </c>
      <c r="AD240" s="5">
        <v>57</v>
      </c>
      <c r="AE240" s="5">
        <v>32</v>
      </c>
      <c r="AF240" s="5">
        <v>28</v>
      </c>
      <c r="AG240" s="5">
        <v>95831</v>
      </c>
      <c r="AH240" s="5">
        <v>3</v>
      </c>
      <c r="AI240" s="5">
        <v>0.2</v>
      </c>
      <c r="AJ240" s="5">
        <v>1</v>
      </c>
      <c r="AK240" s="5">
        <v>0</v>
      </c>
      <c r="AL240" s="5">
        <v>0</v>
      </c>
      <c r="AM240" s="5">
        <v>0</v>
      </c>
      <c r="AN240" s="5">
        <v>0</v>
      </c>
      <c r="AO240" s="5">
        <v>1</v>
      </c>
      <c r="AP240" s="5">
        <v>1</v>
      </c>
    </row>
    <row r="241" spans="1:42" x14ac:dyDescent="0.25">
      <c r="A241">
        <f t="shared" ca="1" si="42"/>
        <v>55</v>
      </c>
      <c r="B241">
        <f t="shared" ca="1" si="43"/>
        <v>29</v>
      </c>
      <c r="C241">
        <f t="shared" ca="1" si="44"/>
        <v>65</v>
      </c>
      <c r="D241">
        <f t="shared" ca="1" si="45"/>
        <v>94501</v>
      </c>
      <c r="E241">
        <f t="shared" ca="1" si="46"/>
        <v>4</v>
      </c>
      <c r="F241">
        <f t="shared" ca="1" si="47"/>
        <v>2.8</v>
      </c>
      <c r="G241">
        <f t="shared" ca="1" si="48"/>
        <v>2</v>
      </c>
      <c r="H241">
        <f t="shared" ca="1" si="49"/>
        <v>0</v>
      </c>
      <c r="I241">
        <f t="shared" ca="1" si="50"/>
        <v>0</v>
      </c>
      <c r="J241">
        <f t="shared" ca="1" si="51"/>
        <v>0</v>
      </c>
      <c r="K241">
        <f t="shared" ca="1" si="52"/>
        <v>0</v>
      </c>
      <c r="L241">
        <f t="shared" ca="1" si="53"/>
        <v>1</v>
      </c>
      <c r="M241">
        <f t="shared" ca="1" si="54"/>
        <v>0</v>
      </c>
      <c r="W241" s="3">
        <f t="shared" ca="1" si="55"/>
        <v>792</v>
      </c>
      <c r="AC241" s="5">
        <v>240</v>
      </c>
      <c r="AD241" s="5">
        <v>28</v>
      </c>
      <c r="AE241" s="5">
        <v>3</v>
      </c>
      <c r="AF241" s="5">
        <v>52</v>
      </c>
      <c r="AG241" s="5">
        <v>94112</v>
      </c>
      <c r="AH241" s="5">
        <v>4</v>
      </c>
      <c r="AI241" s="5">
        <v>1.7</v>
      </c>
      <c r="AJ241" s="5">
        <v>2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</row>
    <row r="242" spans="1:42" x14ac:dyDescent="0.25">
      <c r="A242">
        <f t="shared" ca="1" si="42"/>
        <v>36</v>
      </c>
      <c r="B242">
        <f t="shared" ca="1" si="43"/>
        <v>12</v>
      </c>
      <c r="C242">
        <f t="shared" ca="1" si="44"/>
        <v>142</v>
      </c>
      <c r="D242">
        <f t="shared" ca="1" si="45"/>
        <v>90064</v>
      </c>
      <c r="E242">
        <f t="shared" ca="1" si="46"/>
        <v>3</v>
      </c>
      <c r="F242">
        <f t="shared" ca="1" si="47"/>
        <v>2.2999999999999998</v>
      </c>
      <c r="G242">
        <f t="shared" ca="1" si="48"/>
        <v>2</v>
      </c>
      <c r="H242">
        <f t="shared" ca="1" si="49"/>
        <v>0</v>
      </c>
      <c r="I242">
        <f t="shared" ca="1" si="50"/>
        <v>1</v>
      </c>
      <c r="J242">
        <f t="shared" ca="1" si="51"/>
        <v>0</v>
      </c>
      <c r="K242">
        <f t="shared" ca="1" si="52"/>
        <v>1</v>
      </c>
      <c r="L242">
        <f t="shared" ca="1" si="53"/>
        <v>1</v>
      </c>
      <c r="M242">
        <f t="shared" ca="1" si="54"/>
        <v>1</v>
      </c>
      <c r="W242" s="3">
        <f t="shared" ca="1" si="55"/>
        <v>982</v>
      </c>
      <c r="AC242" s="5">
        <v>241</v>
      </c>
      <c r="AD242" s="5">
        <v>51</v>
      </c>
      <c r="AE242" s="5">
        <v>26</v>
      </c>
      <c r="AF242" s="5">
        <v>70</v>
      </c>
      <c r="AG242" s="5">
        <v>90089</v>
      </c>
      <c r="AH242" s="5">
        <v>1</v>
      </c>
      <c r="AI242" s="5">
        <v>1.2</v>
      </c>
      <c r="AJ242" s="5">
        <v>1</v>
      </c>
      <c r="AK242" s="5">
        <v>169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</row>
    <row r="243" spans="1:42" x14ac:dyDescent="0.25">
      <c r="A243">
        <f t="shared" ca="1" si="42"/>
        <v>53</v>
      </c>
      <c r="B243">
        <f t="shared" ca="1" si="43"/>
        <v>27</v>
      </c>
      <c r="C243">
        <f t="shared" ca="1" si="44"/>
        <v>115</v>
      </c>
      <c r="D243">
        <f t="shared" ca="1" si="45"/>
        <v>90095</v>
      </c>
      <c r="E243">
        <f t="shared" ca="1" si="46"/>
        <v>2</v>
      </c>
      <c r="F243">
        <f t="shared" ca="1" si="47"/>
        <v>0.5</v>
      </c>
      <c r="G243">
        <f t="shared" ca="1" si="48"/>
        <v>3</v>
      </c>
      <c r="H243">
        <f t="shared" ca="1" si="49"/>
        <v>0</v>
      </c>
      <c r="I243">
        <f t="shared" ca="1" si="50"/>
        <v>1</v>
      </c>
      <c r="J243">
        <f t="shared" ca="1" si="51"/>
        <v>0</v>
      </c>
      <c r="K243">
        <f t="shared" ca="1" si="52"/>
        <v>0</v>
      </c>
      <c r="L243">
        <f t="shared" ca="1" si="53"/>
        <v>0</v>
      </c>
      <c r="M243">
        <f t="shared" ca="1" si="54"/>
        <v>0</v>
      </c>
      <c r="W243" s="3">
        <f t="shared" ca="1" si="55"/>
        <v>4576</v>
      </c>
      <c r="AC243" s="5">
        <v>242</v>
      </c>
      <c r="AD243" s="5">
        <v>48</v>
      </c>
      <c r="AE243" s="5">
        <v>22</v>
      </c>
      <c r="AF243" s="5">
        <v>71</v>
      </c>
      <c r="AG243" s="5">
        <v>91711</v>
      </c>
      <c r="AH243" s="5">
        <v>1</v>
      </c>
      <c r="AI243" s="5">
        <v>1.4</v>
      </c>
      <c r="AJ243" s="5">
        <v>3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1</v>
      </c>
    </row>
    <row r="244" spans="1:42" x14ac:dyDescent="0.25">
      <c r="A244">
        <f t="shared" ca="1" si="42"/>
        <v>52</v>
      </c>
      <c r="B244">
        <f t="shared" ca="1" si="43"/>
        <v>28</v>
      </c>
      <c r="C244">
        <f t="shared" ca="1" si="44"/>
        <v>55</v>
      </c>
      <c r="D244">
        <f t="shared" ca="1" si="45"/>
        <v>91320</v>
      </c>
      <c r="E244">
        <f t="shared" ca="1" si="46"/>
        <v>2</v>
      </c>
      <c r="F244">
        <f t="shared" ca="1" si="47"/>
        <v>3.2</v>
      </c>
      <c r="G244">
        <f t="shared" ca="1" si="48"/>
        <v>3</v>
      </c>
      <c r="H244">
        <f t="shared" ca="1" si="49"/>
        <v>151</v>
      </c>
      <c r="I244">
        <f t="shared" ca="1" si="50"/>
        <v>0</v>
      </c>
      <c r="J244">
        <f t="shared" ca="1" si="51"/>
        <v>0</v>
      </c>
      <c r="K244">
        <f t="shared" ca="1" si="52"/>
        <v>0</v>
      </c>
      <c r="L244">
        <f t="shared" ca="1" si="53"/>
        <v>0</v>
      </c>
      <c r="M244">
        <f t="shared" ca="1" si="54"/>
        <v>0</v>
      </c>
      <c r="W244" s="3">
        <f t="shared" ca="1" si="55"/>
        <v>2901</v>
      </c>
      <c r="AC244" s="5">
        <v>243</v>
      </c>
      <c r="AD244" s="5">
        <v>41</v>
      </c>
      <c r="AE244" s="5">
        <v>16</v>
      </c>
      <c r="AF244" s="5">
        <v>75</v>
      </c>
      <c r="AG244" s="5">
        <v>94005</v>
      </c>
      <c r="AH244" s="5">
        <v>1</v>
      </c>
      <c r="AI244" s="5">
        <v>3.7</v>
      </c>
      <c r="AJ244" s="5">
        <v>3</v>
      </c>
      <c r="AK244" s="5">
        <v>280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</row>
    <row r="245" spans="1:42" x14ac:dyDescent="0.25">
      <c r="A245">
        <f t="shared" ca="1" si="42"/>
        <v>59</v>
      </c>
      <c r="B245">
        <f t="shared" ca="1" si="43"/>
        <v>33</v>
      </c>
      <c r="C245">
        <f t="shared" ca="1" si="44"/>
        <v>42</v>
      </c>
      <c r="D245">
        <f t="shared" ca="1" si="45"/>
        <v>95630</v>
      </c>
      <c r="E245">
        <f t="shared" ca="1" si="46"/>
        <v>1</v>
      </c>
      <c r="F245">
        <f t="shared" ca="1" si="47"/>
        <v>0.8</v>
      </c>
      <c r="G245">
        <f t="shared" ca="1" si="48"/>
        <v>2</v>
      </c>
      <c r="H245">
        <f t="shared" ca="1" si="49"/>
        <v>0</v>
      </c>
      <c r="I245">
        <f t="shared" ca="1" si="50"/>
        <v>0</v>
      </c>
      <c r="J245">
        <f t="shared" ca="1" si="51"/>
        <v>0</v>
      </c>
      <c r="K245">
        <f t="shared" ca="1" si="52"/>
        <v>0</v>
      </c>
      <c r="L245">
        <f t="shared" ca="1" si="53"/>
        <v>1</v>
      </c>
      <c r="M245">
        <f t="shared" ca="1" si="54"/>
        <v>0</v>
      </c>
      <c r="W245" s="3">
        <f t="shared" ca="1" si="55"/>
        <v>333</v>
      </c>
      <c r="AC245" s="5">
        <v>244</v>
      </c>
      <c r="AD245" s="5">
        <v>65</v>
      </c>
      <c r="AE245" s="5">
        <v>39</v>
      </c>
      <c r="AF245" s="5">
        <v>170</v>
      </c>
      <c r="AG245" s="5">
        <v>90095</v>
      </c>
      <c r="AH245" s="5">
        <v>3</v>
      </c>
      <c r="AI245" s="5">
        <v>7.9</v>
      </c>
      <c r="AJ245" s="5">
        <v>3</v>
      </c>
      <c r="AK245" s="5">
        <v>99</v>
      </c>
      <c r="AL245" s="5">
        <v>1</v>
      </c>
      <c r="AM245" s="5">
        <v>0</v>
      </c>
      <c r="AN245" s="5">
        <v>1</v>
      </c>
      <c r="AO245" s="5">
        <v>1</v>
      </c>
      <c r="AP245" s="5">
        <v>0</v>
      </c>
    </row>
    <row r="246" spans="1:42" x14ac:dyDescent="0.25">
      <c r="A246">
        <f t="shared" ca="1" si="42"/>
        <v>54</v>
      </c>
      <c r="B246">
        <f t="shared" ca="1" si="43"/>
        <v>30</v>
      </c>
      <c r="C246">
        <f t="shared" ca="1" si="44"/>
        <v>29</v>
      </c>
      <c r="D246">
        <f t="shared" ca="1" si="45"/>
        <v>93014</v>
      </c>
      <c r="E246">
        <f t="shared" ca="1" si="46"/>
        <v>2</v>
      </c>
      <c r="F246">
        <f t="shared" ca="1" si="47"/>
        <v>0.8</v>
      </c>
      <c r="G246">
        <f t="shared" ca="1" si="48"/>
        <v>1</v>
      </c>
      <c r="H246">
        <f t="shared" ca="1" si="49"/>
        <v>0</v>
      </c>
      <c r="I246">
        <f t="shared" ca="1" si="50"/>
        <v>0</v>
      </c>
      <c r="J246">
        <f t="shared" ca="1" si="51"/>
        <v>0</v>
      </c>
      <c r="K246">
        <f t="shared" ca="1" si="52"/>
        <v>0</v>
      </c>
      <c r="L246">
        <f t="shared" ca="1" si="53"/>
        <v>0</v>
      </c>
      <c r="M246">
        <f t="shared" ca="1" si="54"/>
        <v>1</v>
      </c>
      <c r="W246" s="3">
        <f t="shared" ca="1" si="55"/>
        <v>870</v>
      </c>
      <c r="AC246" s="5">
        <v>245</v>
      </c>
      <c r="AD246" s="5">
        <v>41</v>
      </c>
      <c r="AE246" s="5">
        <v>17</v>
      </c>
      <c r="AF246" s="5">
        <v>78</v>
      </c>
      <c r="AG246" s="5">
        <v>94025</v>
      </c>
      <c r="AH246" s="5">
        <v>4</v>
      </c>
      <c r="AI246" s="5">
        <v>0.8</v>
      </c>
      <c r="AJ246" s="5">
        <v>1</v>
      </c>
      <c r="AK246" s="5">
        <v>78</v>
      </c>
      <c r="AL246" s="5">
        <v>0</v>
      </c>
      <c r="AM246" s="5">
        <v>0</v>
      </c>
      <c r="AN246" s="5">
        <v>0</v>
      </c>
      <c r="AO246" s="5">
        <v>1</v>
      </c>
      <c r="AP246" s="5">
        <v>0</v>
      </c>
    </row>
    <row r="247" spans="1:42" x14ac:dyDescent="0.25">
      <c r="A247">
        <f t="shared" ca="1" si="42"/>
        <v>65</v>
      </c>
      <c r="B247">
        <f t="shared" ca="1" si="43"/>
        <v>39</v>
      </c>
      <c r="C247">
        <f t="shared" ca="1" si="44"/>
        <v>105</v>
      </c>
      <c r="D247">
        <f t="shared" ca="1" si="45"/>
        <v>91380</v>
      </c>
      <c r="E247">
        <f t="shared" ca="1" si="46"/>
        <v>4</v>
      </c>
      <c r="F247">
        <f t="shared" ca="1" si="47"/>
        <v>1.7</v>
      </c>
      <c r="G247">
        <f t="shared" ca="1" si="48"/>
        <v>3</v>
      </c>
      <c r="H247">
        <f t="shared" ca="1" si="49"/>
        <v>0</v>
      </c>
      <c r="I247">
        <f t="shared" ca="1" si="50"/>
        <v>0</v>
      </c>
      <c r="J247">
        <f t="shared" ca="1" si="51"/>
        <v>1</v>
      </c>
      <c r="K247">
        <f t="shared" ca="1" si="52"/>
        <v>0</v>
      </c>
      <c r="L247">
        <f t="shared" ca="1" si="53"/>
        <v>1</v>
      </c>
      <c r="M247">
        <f t="shared" ca="1" si="54"/>
        <v>0</v>
      </c>
      <c r="W247" s="3">
        <f t="shared" ca="1" si="55"/>
        <v>3502</v>
      </c>
      <c r="AC247" s="5">
        <v>246</v>
      </c>
      <c r="AD247" s="5">
        <v>35</v>
      </c>
      <c r="AE247" s="5">
        <v>11</v>
      </c>
      <c r="AF247" s="5">
        <v>25</v>
      </c>
      <c r="AG247" s="5">
        <v>92614</v>
      </c>
      <c r="AH247" s="5">
        <v>2</v>
      </c>
      <c r="AI247" s="5">
        <v>1</v>
      </c>
      <c r="AJ247" s="5">
        <v>2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</row>
    <row r="248" spans="1:42" x14ac:dyDescent="0.25">
      <c r="A248">
        <f t="shared" ca="1" si="42"/>
        <v>62</v>
      </c>
      <c r="B248">
        <f t="shared" ca="1" si="43"/>
        <v>37</v>
      </c>
      <c r="C248">
        <f t="shared" ca="1" si="44"/>
        <v>90</v>
      </c>
      <c r="D248">
        <f t="shared" ca="1" si="45"/>
        <v>95747</v>
      </c>
      <c r="E248">
        <f t="shared" ca="1" si="46"/>
        <v>3</v>
      </c>
      <c r="F248">
        <f t="shared" ca="1" si="47"/>
        <v>0.5</v>
      </c>
      <c r="G248">
        <f t="shared" ca="1" si="48"/>
        <v>1</v>
      </c>
      <c r="H248">
        <f t="shared" ca="1" si="49"/>
        <v>0</v>
      </c>
      <c r="I248">
        <f t="shared" ca="1" si="50"/>
        <v>0</v>
      </c>
      <c r="J248">
        <f t="shared" ca="1" si="51"/>
        <v>0</v>
      </c>
      <c r="K248">
        <f t="shared" ca="1" si="52"/>
        <v>0</v>
      </c>
      <c r="L248">
        <f t="shared" ca="1" si="53"/>
        <v>1</v>
      </c>
      <c r="M248">
        <f t="shared" ca="1" si="54"/>
        <v>0</v>
      </c>
      <c r="W248" s="3">
        <f t="shared" ca="1" si="55"/>
        <v>1049</v>
      </c>
      <c r="AC248" s="5">
        <v>247</v>
      </c>
      <c r="AD248" s="5">
        <v>38</v>
      </c>
      <c r="AE248" s="5">
        <v>14</v>
      </c>
      <c r="AF248" s="5">
        <v>60</v>
      </c>
      <c r="AG248" s="5">
        <v>94025</v>
      </c>
      <c r="AH248" s="5">
        <v>2</v>
      </c>
      <c r="AI248" s="5">
        <v>0.6</v>
      </c>
      <c r="AJ248" s="5">
        <v>3</v>
      </c>
      <c r="AK248" s="5">
        <v>0</v>
      </c>
      <c r="AL248" s="5">
        <v>0</v>
      </c>
      <c r="AM248" s="5">
        <v>0</v>
      </c>
      <c r="AN248" s="5">
        <v>0</v>
      </c>
      <c r="AO248" s="5">
        <v>1</v>
      </c>
      <c r="AP248" s="5">
        <v>1</v>
      </c>
    </row>
    <row r="249" spans="1:42" x14ac:dyDescent="0.25">
      <c r="A249">
        <f t="shared" ca="1" si="42"/>
        <v>58</v>
      </c>
      <c r="B249">
        <f t="shared" ca="1" si="43"/>
        <v>32</v>
      </c>
      <c r="C249">
        <f t="shared" ca="1" si="44"/>
        <v>73</v>
      </c>
      <c r="D249">
        <f t="shared" ca="1" si="45"/>
        <v>94109</v>
      </c>
      <c r="E249">
        <f t="shared" ca="1" si="46"/>
        <v>2</v>
      </c>
      <c r="F249">
        <f t="shared" ca="1" si="47"/>
        <v>2.2999999999999998</v>
      </c>
      <c r="G249">
        <f t="shared" ca="1" si="48"/>
        <v>3</v>
      </c>
      <c r="H249">
        <f t="shared" ca="1" si="49"/>
        <v>224</v>
      </c>
      <c r="I249">
        <f t="shared" ca="1" si="50"/>
        <v>0</v>
      </c>
      <c r="J249">
        <f t="shared" ca="1" si="51"/>
        <v>0</v>
      </c>
      <c r="K249">
        <f t="shared" ca="1" si="52"/>
        <v>0</v>
      </c>
      <c r="L249">
        <f t="shared" ca="1" si="53"/>
        <v>1</v>
      </c>
      <c r="M249">
        <f t="shared" ca="1" si="54"/>
        <v>1</v>
      </c>
      <c r="W249" s="3">
        <f t="shared" ca="1" si="55"/>
        <v>3592</v>
      </c>
      <c r="AC249" s="5">
        <v>248</v>
      </c>
      <c r="AD249" s="5">
        <v>53</v>
      </c>
      <c r="AE249" s="5">
        <v>29</v>
      </c>
      <c r="AF249" s="5">
        <v>120</v>
      </c>
      <c r="AG249" s="5">
        <v>92626</v>
      </c>
      <c r="AH249" s="5">
        <v>4</v>
      </c>
      <c r="AI249" s="5">
        <v>2.7</v>
      </c>
      <c r="AJ249" s="5">
        <v>2</v>
      </c>
      <c r="AK249" s="5">
        <v>111</v>
      </c>
      <c r="AL249" s="5">
        <v>1</v>
      </c>
      <c r="AM249" s="5">
        <v>1</v>
      </c>
      <c r="AN249" s="5">
        <v>1</v>
      </c>
      <c r="AO249" s="5">
        <v>1</v>
      </c>
      <c r="AP249" s="5">
        <v>0</v>
      </c>
    </row>
    <row r="250" spans="1:42" x14ac:dyDescent="0.25">
      <c r="A250">
        <f t="shared" ca="1" si="42"/>
        <v>32</v>
      </c>
      <c r="B250">
        <f t="shared" ca="1" si="43"/>
        <v>7</v>
      </c>
      <c r="C250">
        <f t="shared" ca="1" si="44"/>
        <v>28</v>
      </c>
      <c r="D250">
        <f t="shared" ca="1" si="45"/>
        <v>90034</v>
      </c>
      <c r="E250">
        <f t="shared" ca="1" si="46"/>
        <v>4</v>
      </c>
      <c r="F250">
        <f t="shared" ca="1" si="47"/>
        <v>1.1000000000000001</v>
      </c>
      <c r="G250">
        <f t="shared" ca="1" si="48"/>
        <v>3</v>
      </c>
      <c r="H250">
        <f t="shared" ca="1" si="49"/>
        <v>0</v>
      </c>
      <c r="I250">
        <f t="shared" ca="1" si="50"/>
        <v>0</v>
      </c>
      <c r="J250">
        <f t="shared" ca="1" si="51"/>
        <v>0</v>
      </c>
      <c r="K250">
        <f t="shared" ca="1" si="52"/>
        <v>0</v>
      </c>
      <c r="L250">
        <f t="shared" ca="1" si="53"/>
        <v>0</v>
      </c>
      <c r="M250">
        <f t="shared" ca="1" si="54"/>
        <v>0</v>
      </c>
      <c r="W250" s="3">
        <f t="shared" ca="1" si="55"/>
        <v>2451</v>
      </c>
      <c r="AC250" s="5">
        <v>249</v>
      </c>
      <c r="AD250" s="5">
        <v>55</v>
      </c>
      <c r="AE250" s="5">
        <v>29</v>
      </c>
      <c r="AF250" s="5">
        <v>99</v>
      </c>
      <c r="AG250" s="5">
        <v>92121</v>
      </c>
      <c r="AH250" s="5">
        <v>2</v>
      </c>
      <c r="AI250" s="5">
        <v>1.4</v>
      </c>
      <c r="AJ250" s="5">
        <v>1</v>
      </c>
      <c r="AK250" s="5">
        <v>264</v>
      </c>
      <c r="AL250" s="5">
        <v>0</v>
      </c>
      <c r="AM250" s="5">
        <v>0</v>
      </c>
      <c r="AN250" s="5">
        <v>0</v>
      </c>
      <c r="AO250" s="5">
        <v>1</v>
      </c>
      <c r="AP250" s="5">
        <v>1</v>
      </c>
    </row>
    <row r="251" spans="1:42" x14ac:dyDescent="0.25">
      <c r="A251">
        <f t="shared" ca="1" si="42"/>
        <v>62</v>
      </c>
      <c r="B251">
        <f t="shared" ca="1" si="43"/>
        <v>38</v>
      </c>
      <c r="C251">
        <f t="shared" ca="1" si="44"/>
        <v>52</v>
      </c>
      <c r="D251">
        <f t="shared" ca="1" si="45"/>
        <v>95616</v>
      </c>
      <c r="E251">
        <f t="shared" ca="1" si="46"/>
        <v>4</v>
      </c>
      <c r="F251">
        <f t="shared" ca="1" si="47"/>
        <v>1.3</v>
      </c>
      <c r="G251">
        <f t="shared" ca="1" si="48"/>
        <v>2</v>
      </c>
      <c r="H251">
        <f t="shared" ca="1" si="49"/>
        <v>0</v>
      </c>
      <c r="I251">
        <f t="shared" ca="1" si="50"/>
        <v>0</v>
      </c>
      <c r="J251">
        <f t="shared" ca="1" si="51"/>
        <v>0</v>
      </c>
      <c r="K251">
        <f t="shared" ca="1" si="52"/>
        <v>0</v>
      </c>
      <c r="L251">
        <f t="shared" ca="1" si="53"/>
        <v>1</v>
      </c>
      <c r="M251">
        <f t="shared" ca="1" si="54"/>
        <v>1</v>
      </c>
      <c r="W251" s="3">
        <f t="shared" ca="1" si="55"/>
        <v>2511</v>
      </c>
      <c r="AC251" s="5">
        <v>250</v>
      </c>
      <c r="AD251" s="5">
        <v>26</v>
      </c>
      <c r="AE251" s="5">
        <v>1</v>
      </c>
      <c r="AF251" s="5">
        <v>55</v>
      </c>
      <c r="AG251" s="5">
        <v>90089</v>
      </c>
      <c r="AH251" s="5">
        <v>3</v>
      </c>
      <c r="AI251" s="5">
        <v>2.6</v>
      </c>
      <c r="AJ251" s="5">
        <v>3</v>
      </c>
      <c r="AK251" s="5">
        <v>113</v>
      </c>
      <c r="AL251" s="5">
        <v>0</v>
      </c>
      <c r="AM251" s="5">
        <v>0</v>
      </c>
      <c r="AN251" s="5">
        <v>0</v>
      </c>
      <c r="AO251" s="5">
        <v>0</v>
      </c>
      <c r="AP251" s="5">
        <v>1</v>
      </c>
    </row>
    <row r="252" spans="1:42" x14ac:dyDescent="0.25">
      <c r="A252">
        <f t="shared" ca="1" si="42"/>
        <v>50</v>
      </c>
      <c r="B252">
        <f t="shared" ca="1" si="43"/>
        <v>26</v>
      </c>
      <c r="C252">
        <f t="shared" ca="1" si="44"/>
        <v>115</v>
      </c>
      <c r="D252">
        <f t="shared" ca="1" si="45"/>
        <v>95008</v>
      </c>
      <c r="E252">
        <f t="shared" ca="1" si="46"/>
        <v>1</v>
      </c>
      <c r="F252">
        <f t="shared" ca="1" si="47"/>
        <v>1.2</v>
      </c>
      <c r="G252">
        <f t="shared" ca="1" si="48"/>
        <v>3</v>
      </c>
      <c r="H252">
        <f t="shared" ca="1" si="49"/>
        <v>0</v>
      </c>
      <c r="I252">
        <f t="shared" ca="1" si="50"/>
        <v>1</v>
      </c>
      <c r="J252">
        <f t="shared" ca="1" si="51"/>
        <v>0</v>
      </c>
      <c r="K252">
        <f t="shared" ca="1" si="52"/>
        <v>0</v>
      </c>
      <c r="L252">
        <f t="shared" ca="1" si="53"/>
        <v>0</v>
      </c>
      <c r="M252">
        <f t="shared" ca="1" si="54"/>
        <v>1</v>
      </c>
      <c r="W252" s="3">
        <f t="shared" ca="1" si="55"/>
        <v>2137</v>
      </c>
      <c r="AC252" s="5">
        <v>251</v>
      </c>
      <c r="AD252" s="5">
        <v>30</v>
      </c>
      <c r="AE252" s="5">
        <v>6</v>
      </c>
      <c r="AF252" s="5">
        <v>29</v>
      </c>
      <c r="AG252" s="5">
        <v>94305</v>
      </c>
      <c r="AH252" s="5">
        <v>3</v>
      </c>
      <c r="AI252" s="5">
        <v>1</v>
      </c>
      <c r="AJ252" s="5">
        <v>2</v>
      </c>
      <c r="AK252" s="5">
        <v>117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</row>
    <row r="253" spans="1:42" x14ac:dyDescent="0.25">
      <c r="A253">
        <f t="shared" ca="1" si="42"/>
        <v>55</v>
      </c>
      <c r="B253">
        <f t="shared" ca="1" si="43"/>
        <v>30</v>
      </c>
      <c r="C253">
        <f t="shared" ca="1" si="44"/>
        <v>55</v>
      </c>
      <c r="D253">
        <f t="shared" ca="1" si="45"/>
        <v>92821</v>
      </c>
      <c r="E253">
        <f t="shared" ca="1" si="46"/>
        <v>4</v>
      </c>
      <c r="F253">
        <f t="shared" ca="1" si="47"/>
        <v>0.9</v>
      </c>
      <c r="G253">
        <f t="shared" ca="1" si="48"/>
        <v>1</v>
      </c>
      <c r="H253">
        <f t="shared" ca="1" si="49"/>
        <v>215</v>
      </c>
      <c r="I253">
        <f t="shared" ca="1" si="50"/>
        <v>0</v>
      </c>
      <c r="J253">
        <f t="shared" ca="1" si="51"/>
        <v>0</v>
      </c>
      <c r="K253">
        <f t="shared" ca="1" si="52"/>
        <v>0</v>
      </c>
      <c r="L253">
        <f t="shared" ca="1" si="53"/>
        <v>1</v>
      </c>
      <c r="M253">
        <f t="shared" ca="1" si="54"/>
        <v>1</v>
      </c>
      <c r="W253" s="3">
        <f t="shared" ca="1" si="55"/>
        <v>1154</v>
      </c>
      <c r="AC253" s="5">
        <v>252</v>
      </c>
      <c r="AD253" s="5">
        <v>54</v>
      </c>
      <c r="AE253" s="5">
        <v>28</v>
      </c>
      <c r="AF253" s="5">
        <v>170</v>
      </c>
      <c r="AG253" s="5">
        <v>92182</v>
      </c>
      <c r="AH253" s="5">
        <v>2</v>
      </c>
      <c r="AI253" s="5">
        <v>6.2</v>
      </c>
      <c r="AJ253" s="5">
        <v>2</v>
      </c>
      <c r="AK253" s="5">
        <v>325</v>
      </c>
      <c r="AL253" s="5">
        <v>1</v>
      </c>
      <c r="AM253" s="5">
        <v>0</v>
      </c>
      <c r="AN253" s="5">
        <v>0</v>
      </c>
      <c r="AO253" s="5">
        <v>1</v>
      </c>
      <c r="AP253" s="5">
        <v>0</v>
      </c>
    </row>
    <row r="254" spans="1:42" x14ac:dyDescent="0.25">
      <c r="A254">
        <f t="shared" ca="1" si="42"/>
        <v>54</v>
      </c>
      <c r="B254">
        <f t="shared" ca="1" si="43"/>
        <v>29</v>
      </c>
      <c r="C254">
        <f t="shared" ca="1" si="44"/>
        <v>129</v>
      </c>
      <c r="D254">
        <f t="shared" ca="1" si="45"/>
        <v>93940</v>
      </c>
      <c r="E254">
        <f t="shared" ca="1" si="46"/>
        <v>4</v>
      </c>
      <c r="F254">
        <f t="shared" ca="1" si="47"/>
        <v>4.2</v>
      </c>
      <c r="G254">
        <f t="shared" ca="1" si="48"/>
        <v>3</v>
      </c>
      <c r="H254">
        <f t="shared" ca="1" si="49"/>
        <v>0</v>
      </c>
      <c r="I254">
        <f t="shared" ca="1" si="50"/>
        <v>1</v>
      </c>
      <c r="J254">
        <f t="shared" ca="1" si="51"/>
        <v>0</v>
      </c>
      <c r="K254">
        <f t="shared" ca="1" si="52"/>
        <v>0</v>
      </c>
      <c r="L254">
        <f t="shared" ca="1" si="53"/>
        <v>0</v>
      </c>
      <c r="M254">
        <f t="shared" ca="1" si="54"/>
        <v>0</v>
      </c>
      <c r="W254" s="3">
        <f t="shared" ca="1" si="55"/>
        <v>655</v>
      </c>
      <c r="AC254" s="5">
        <v>253</v>
      </c>
      <c r="AD254" s="5">
        <v>65</v>
      </c>
      <c r="AE254" s="5">
        <v>40</v>
      </c>
      <c r="AF254" s="5">
        <v>53</v>
      </c>
      <c r="AG254" s="5">
        <v>91711</v>
      </c>
      <c r="AH254" s="5">
        <v>3</v>
      </c>
      <c r="AI254" s="5">
        <v>2.2000000000000002</v>
      </c>
      <c r="AJ254" s="5">
        <v>1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1</v>
      </c>
    </row>
    <row r="255" spans="1:42" x14ac:dyDescent="0.25">
      <c r="A255">
        <f t="shared" ca="1" si="42"/>
        <v>54</v>
      </c>
      <c r="B255">
        <f t="shared" ca="1" si="43"/>
        <v>30</v>
      </c>
      <c r="C255">
        <f t="shared" ca="1" si="44"/>
        <v>100</v>
      </c>
      <c r="D255">
        <f t="shared" ca="1" si="45"/>
        <v>95814</v>
      </c>
      <c r="E255">
        <f t="shared" ca="1" si="46"/>
        <v>4</v>
      </c>
      <c r="F255">
        <f t="shared" ca="1" si="47"/>
        <v>3.4</v>
      </c>
      <c r="G255">
        <f t="shared" ca="1" si="48"/>
        <v>3</v>
      </c>
      <c r="H255">
        <f t="shared" ca="1" si="49"/>
        <v>0</v>
      </c>
      <c r="I255">
        <f t="shared" ca="1" si="50"/>
        <v>1</v>
      </c>
      <c r="J255">
        <f t="shared" ca="1" si="51"/>
        <v>0</v>
      </c>
      <c r="K255">
        <f t="shared" ca="1" si="52"/>
        <v>0</v>
      </c>
      <c r="L255">
        <f t="shared" ca="1" si="53"/>
        <v>0</v>
      </c>
      <c r="M255">
        <f t="shared" ca="1" si="54"/>
        <v>0</v>
      </c>
      <c r="W255" s="3">
        <f t="shared" ca="1" si="55"/>
        <v>389</v>
      </c>
      <c r="AC255" s="5">
        <v>254</v>
      </c>
      <c r="AD255" s="5">
        <v>47</v>
      </c>
      <c r="AE255" s="5">
        <v>21</v>
      </c>
      <c r="AF255" s="5">
        <v>138</v>
      </c>
      <c r="AG255" s="5">
        <v>94583</v>
      </c>
      <c r="AH255" s="5">
        <v>1</v>
      </c>
      <c r="AI255" s="5">
        <v>0</v>
      </c>
      <c r="AJ255" s="5">
        <v>1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</row>
    <row r="256" spans="1:42" x14ac:dyDescent="0.25">
      <c r="A256">
        <f t="shared" ca="1" si="42"/>
        <v>31</v>
      </c>
      <c r="B256">
        <f t="shared" ca="1" si="43"/>
        <v>7</v>
      </c>
      <c r="C256">
        <f t="shared" ca="1" si="44"/>
        <v>108</v>
      </c>
      <c r="D256">
        <f t="shared" ca="1" si="45"/>
        <v>94507</v>
      </c>
      <c r="E256">
        <f t="shared" ca="1" si="46"/>
        <v>1</v>
      </c>
      <c r="F256">
        <f t="shared" ca="1" si="47"/>
        <v>4</v>
      </c>
      <c r="G256">
        <f t="shared" ca="1" si="48"/>
        <v>1</v>
      </c>
      <c r="H256">
        <f t="shared" ca="1" si="49"/>
        <v>0</v>
      </c>
      <c r="I256">
        <f t="shared" ca="1" si="50"/>
        <v>0</v>
      </c>
      <c r="J256">
        <f t="shared" ca="1" si="51"/>
        <v>0</v>
      </c>
      <c r="K256">
        <f t="shared" ca="1" si="52"/>
        <v>0</v>
      </c>
      <c r="L256">
        <f t="shared" ca="1" si="53"/>
        <v>1</v>
      </c>
      <c r="M256">
        <f t="shared" ca="1" si="54"/>
        <v>0</v>
      </c>
      <c r="W256" s="3">
        <f t="shared" ca="1" si="55"/>
        <v>2178</v>
      </c>
      <c r="AC256" s="5">
        <v>255</v>
      </c>
      <c r="AD256" s="5">
        <v>65</v>
      </c>
      <c r="AE256" s="5">
        <v>41</v>
      </c>
      <c r="AF256" s="5">
        <v>134</v>
      </c>
      <c r="AG256" s="5">
        <v>91942</v>
      </c>
      <c r="AH256" s="5">
        <v>3</v>
      </c>
      <c r="AI256" s="5">
        <v>3.9</v>
      </c>
      <c r="AJ256" s="5">
        <v>3</v>
      </c>
      <c r="AK256" s="5">
        <v>121</v>
      </c>
      <c r="AL256" s="5">
        <v>1</v>
      </c>
      <c r="AM256" s="5">
        <v>0</v>
      </c>
      <c r="AN256" s="5">
        <v>0</v>
      </c>
      <c r="AO256" s="5">
        <v>1</v>
      </c>
      <c r="AP256" s="5">
        <v>0</v>
      </c>
    </row>
    <row r="257" spans="1:42" x14ac:dyDescent="0.25">
      <c r="A257">
        <f t="shared" ca="1" si="42"/>
        <v>32</v>
      </c>
      <c r="B257">
        <f t="shared" ca="1" si="43"/>
        <v>7</v>
      </c>
      <c r="C257">
        <f t="shared" ca="1" si="44"/>
        <v>112</v>
      </c>
      <c r="D257">
        <f t="shared" ca="1" si="45"/>
        <v>94304</v>
      </c>
      <c r="E257">
        <f t="shared" ca="1" si="46"/>
        <v>1</v>
      </c>
      <c r="F257">
        <f t="shared" ca="1" si="47"/>
        <v>4.5999999999999996</v>
      </c>
      <c r="G257">
        <f t="shared" ca="1" si="48"/>
        <v>1</v>
      </c>
      <c r="H257">
        <f t="shared" ca="1" si="49"/>
        <v>366</v>
      </c>
      <c r="I257">
        <f t="shared" ca="1" si="50"/>
        <v>0</v>
      </c>
      <c r="J257">
        <f t="shared" ca="1" si="51"/>
        <v>0</v>
      </c>
      <c r="K257">
        <f t="shared" ca="1" si="52"/>
        <v>0</v>
      </c>
      <c r="L257">
        <f t="shared" ca="1" si="53"/>
        <v>0</v>
      </c>
      <c r="M257">
        <f t="shared" ca="1" si="54"/>
        <v>0</v>
      </c>
      <c r="W257" s="3">
        <f t="shared" ca="1" si="55"/>
        <v>120</v>
      </c>
      <c r="AC257" s="5">
        <v>256</v>
      </c>
      <c r="AD257" s="5">
        <v>66</v>
      </c>
      <c r="AE257" s="5">
        <v>40</v>
      </c>
      <c r="AF257" s="5">
        <v>42</v>
      </c>
      <c r="AG257" s="5">
        <v>92103</v>
      </c>
      <c r="AH257" s="5">
        <v>2</v>
      </c>
      <c r="AI257" s="5">
        <v>0.7</v>
      </c>
      <c r="AJ257" s="5">
        <v>3</v>
      </c>
      <c r="AK257" s="5">
        <v>138</v>
      </c>
      <c r="AL257" s="5">
        <v>0</v>
      </c>
      <c r="AM257" s="5">
        <v>0</v>
      </c>
      <c r="AN257" s="5">
        <v>0</v>
      </c>
      <c r="AO257" s="5">
        <v>0</v>
      </c>
      <c r="AP257" s="5">
        <v>1</v>
      </c>
    </row>
    <row r="258" spans="1:42" x14ac:dyDescent="0.25">
      <c r="A258">
        <f t="shared" ca="1" si="42"/>
        <v>48</v>
      </c>
      <c r="B258">
        <f t="shared" ca="1" si="43"/>
        <v>24</v>
      </c>
      <c r="C258">
        <f t="shared" ca="1" si="44"/>
        <v>71</v>
      </c>
      <c r="D258">
        <f t="shared" ca="1" si="45"/>
        <v>93117</v>
      </c>
      <c r="E258">
        <f t="shared" ca="1" si="46"/>
        <v>2</v>
      </c>
      <c r="F258">
        <f t="shared" ca="1" si="47"/>
        <v>1.7</v>
      </c>
      <c r="G258">
        <f t="shared" ca="1" si="48"/>
        <v>1</v>
      </c>
      <c r="H258">
        <f t="shared" ca="1" si="49"/>
        <v>145</v>
      </c>
      <c r="I258">
        <f t="shared" ca="1" si="50"/>
        <v>0</v>
      </c>
      <c r="J258">
        <f t="shared" ca="1" si="51"/>
        <v>0</v>
      </c>
      <c r="K258">
        <f t="shared" ca="1" si="52"/>
        <v>0</v>
      </c>
      <c r="L258">
        <f t="shared" ca="1" si="53"/>
        <v>0</v>
      </c>
      <c r="M258">
        <f t="shared" ca="1" si="54"/>
        <v>1</v>
      </c>
      <c r="W258" s="3">
        <f t="shared" ca="1" si="55"/>
        <v>230</v>
      </c>
      <c r="AC258" s="5">
        <v>257</v>
      </c>
      <c r="AD258" s="5">
        <v>26</v>
      </c>
      <c r="AE258" s="5">
        <v>0</v>
      </c>
      <c r="AF258" s="5">
        <v>99</v>
      </c>
      <c r="AG258" s="5">
        <v>92697</v>
      </c>
      <c r="AH258" s="5">
        <v>4</v>
      </c>
      <c r="AI258" s="5">
        <v>2.2999999999999998</v>
      </c>
      <c r="AJ258" s="5">
        <v>3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1</v>
      </c>
    </row>
    <row r="259" spans="1:42" x14ac:dyDescent="0.25">
      <c r="A259">
        <f t="shared" ref="A259:A322" ca="1" si="56">VLOOKUP($W259,$AC$2:$AQ$5971,2,TRUE)</f>
        <v>62</v>
      </c>
      <c r="B259">
        <f t="shared" ref="B259:B322" ca="1" si="57">VLOOKUP($W259,$AC$2:$AQ$5971,3,TRUE)</f>
        <v>32</v>
      </c>
      <c r="C259">
        <f t="shared" ref="C259:C322" ca="1" si="58">VLOOKUP($W259,$AC$2:$AQ$5971,4,TRUE)</f>
        <v>53</v>
      </c>
      <c r="D259">
        <f t="shared" ref="D259:D322" ca="1" si="59">VLOOKUP($W259,$AC$2:$AQ$5971,5,TRUE)</f>
        <v>96001</v>
      </c>
      <c r="E259">
        <f t="shared" ref="E259:E322" ca="1" si="60">VLOOKUP($W259,$AC$2:$AQ$5971,6,TRUE)</f>
        <v>4</v>
      </c>
      <c r="F259">
        <f t="shared" ref="F259:F322" ca="1" si="61">VLOOKUP($W259,$AC$2:$AQ$5971,7,TRUE)</f>
        <v>1.67</v>
      </c>
      <c r="G259">
        <f t="shared" ref="G259:G322" ca="1" si="62">VLOOKUP($W259,$AC$2:$AQ$5971,8,TRUE)</f>
        <v>3</v>
      </c>
      <c r="H259">
        <f t="shared" ref="H259:H322" ca="1" si="63">VLOOKUP($W259,$AC$2:$AQ$5971,9,TRUE)</f>
        <v>142</v>
      </c>
      <c r="I259">
        <f t="shared" ref="I259:I322" ca="1" si="64">VLOOKUP($W259,$AC$2:$AQ$5971,10,TRUE)</f>
        <v>0</v>
      </c>
      <c r="J259">
        <f t="shared" ref="J259:J322" ca="1" si="65">VLOOKUP($W259,$AC$2:$AQ$5971,11,TRUE)</f>
        <v>0</v>
      </c>
      <c r="K259">
        <f t="shared" ref="K259:K322" ca="1" si="66">VLOOKUP($W259,$AC$2:$AQ$5971,12,TRUE)</f>
        <v>0</v>
      </c>
      <c r="L259">
        <f t="shared" ref="L259:L322" ca="1" si="67">VLOOKUP($W259,$AC$2:$AQ$5971,13,TRUE)</f>
        <v>0</v>
      </c>
      <c r="M259">
        <f t="shared" ref="M259:M322" ca="1" si="68">VLOOKUP($W259,$AC$2:$AQ$5971,14,TRUE)</f>
        <v>0</v>
      </c>
      <c r="W259" s="3">
        <f t="shared" ref="W259:W322" ca="1" si="69">RANDBETWEEN(1,5000)</f>
        <v>1918</v>
      </c>
      <c r="AC259" s="5">
        <v>258</v>
      </c>
      <c r="AD259" s="5">
        <v>66</v>
      </c>
      <c r="AE259" s="5">
        <v>41</v>
      </c>
      <c r="AF259" s="5">
        <v>18</v>
      </c>
      <c r="AG259" s="5">
        <v>92691</v>
      </c>
      <c r="AH259" s="5">
        <v>3</v>
      </c>
      <c r="AI259" s="5">
        <v>0.5</v>
      </c>
      <c r="AJ259" s="5">
        <v>1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1</v>
      </c>
    </row>
    <row r="260" spans="1:42" x14ac:dyDescent="0.25">
      <c r="A260">
        <f t="shared" ca="1" si="56"/>
        <v>38</v>
      </c>
      <c r="B260">
        <f t="shared" ca="1" si="57"/>
        <v>11</v>
      </c>
      <c r="C260">
        <f t="shared" ca="1" si="58"/>
        <v>69</v>
      </c>
      <c r="D260">
        <f t="shared" ca="1" si="59"/>
        <v>92124</v>
      </c>
      <c r="E260">
        <f t="shared" ca="1" si="60"/>
        <v>3</v>
      </c>
      <c r="F260">
        <f t="shared" ca="1" si="61"/>
        <v>2.33</v>
      </c>
      <c r="G260">
        <f t="shared" ca="1" si="62"/>
        <v>2</v>
      </c>
      <c r="H260">
        <f t="shared" ca="1" si="63"/>
        <v>0</v>
      </c>
      <c r="I260">
        <f t="shared" ca="1" si="64"/>
        <v>0</v>
      </c>
      <c r="J260">
        <f t="shared" ca="1" si="65"/>
        <v>0</v>
      </c>
      <c r="K260">
        <f t="shared" ca="1" si="66"/>
        <v>0</v>
      </c>
      <c r="L260">
        <f t="shared" ca="1" si="67"/>
        <v>0</v>
      </c>
      <c r="M260">
        <f t="shared" ca="1" si="68"/>
        <v>0</v>
      </c>
      <c r="W260" s="3">
        <f t="shared" ca="1" si="69"/>
        <v>3511</v>
      </c>
      <c r="AC260" s="5">
        <v>259</v>
      </c>
      <c r="AD260" s="5">
        <v>35</v>
      </c>
      <c r="AE260" s="5">
        <v>9</v>
      </c>
      <c r="AF260" s="5">
        <v>24</v>
      </c>
      <c r="AG260" s="5">
        <v>95747</v>
      </c>
      <c r="AH260" s="5">
        <v>4</v>
      </c>
      <c r="AI260" s="5">
        <v>0.3</v>
      </c>
      <c r="AJ260" s="5">
        <v>1</v>
      </c>
      <c r="AK260" s="5">
        <v>0</v>
      </c>
      <c r="AL260" s="5">
        <v>0</v>
      </c>
      <c r="AM260" s="5">
        <v>0</v>
      </c>
      <c r="AN260" s="5">
        <v>0</v>
      </c>
      <c r="AO260" s="5">
        <v>1</v>
      </c>
      <c r="AP260" s="5">
        <v>0</v>
      </c>
    </row>
    <row r="261" spans="1:42" x14ac:dyDescent="0.25">
      <c r="A261">
        <f t="shared" ca="1" si="56"/>
        <v>55</v>
      </c>
      <c r="B261">
        <f t="shared" ca="1" si="57"/>
        <v>30</v>
      </c>
      <c r="C261">
        <f t="shared" ca="1" si="58"/>
        <v>50</v>
      </c>
      <c r="D261">
        <f t="shared" ca="1" si="59"/>
        <v>94061</v>
      </c>
      <c r="E261">
        <f t="shared" ca="1" si="60"/>
        <v>2</v>
      </c>
      <c r="F261">
        <f t="shared" ca="1" si="61"/>
        <v>2.1</v>
      </c>
      <c r="G261">
        <f t="shared" ca="1" si="62"/>
        <v>3</v>
      </c>
      <c r="H261">
        <f t="shared" ca="1" si="63"/>
        <v>0</v>
      </c>
      <c r="I261">
        <f t="shared" ca="1" si="64"/>
        <v>0</v>
      </c>
      <c r="J261">
        <f t="shared" ca="1" si="65"/>
        <v>0</v>
      </c>
      <c r="K261">
        <f t="shared" ca="1" si="66"/>
        <v>0</v>
      </c>
      <c r="L261">
        <f t="shared" ca="1" si="67"/>
        <v>1</v>
      </c>
      <c r="M261">
        <f t="shared" ca="1" si="68"/>
        <v>0</v>
      </c>
      <c r="W261" s="3">
        <f t="shared" ca="1" si="69"/>
        <v>3406</v>
      </c>
      <c r="AC261" s="5">
        <v>260</v>
      </c>
      <c r="AD261" s="5">
        <v>56</v>
      </c>
      <c r="AE261" s="5">
        <v>30</v>
      </c>
      <c r="AF261" s="5">
        <v>55</v>
      </c>
      <c r="AG261" s="5">
        <v>94107</v>
      </c>
      <c r="AH261" s="5">
        <v>1</v>
      </c>
      <c r="AI261" s="5">
        <v>1.4</v>
      </c>
      <c r="AJ261" s="5">
        <v>1</v>
      </c>
      <c r="AK261" s="5">
        <v>77</v>
      </c>
      <c r="AL261" s="5">
        <v>0</v>
      </c>
      <c r="AM261" s="5">
        <v>0</v>
      </c>
      <c r="AN261" s="5">
        <v>0</v>
      </c>
      <c r="AO261" s="5">
        <v>1</v>
      </c>
      <c r="AP261" s="5">
        <v>0</v>
      </c>
    </row>
    <row r="262" spans="1:42" x14ac:dyDescent="0.25">
      <c r="A262">
        <f t="shared" ca="1" si="56"/>
        <v>36</v>
      </c>
      <c r="B262">
        <f t="shared" ca="1" si="57"/>
        <v>12</v>
      </c>
      <c r="C262">
        <f t="shared" ca="1" si="58"/>
        <v>142</v>
      </c>
      <c r="D262">
        <f t="shared" ca="1" si="59"/>
        <v>90064</v>
      </c>
      <c r="E262">
        <f t="shared" ca="1" si="60"/>
        <v>3</v>
      </c>
      <c r="F262">
        <f t="shared" ca="1" si="61"/>
        <v>2.2999999999999998</v>
      </c>
      <c r="G262">
        <f t="shared" ca="1" si="62"/>
        <v>2</v>
      </c>
      <c r="H262">
        <f t="shared" ca="1" si="63"/>
        <v>0</v>
      </c>
      <c r="I262">
        <f t="shared" ca="1" si="64"/>
        <v>1</v>
      </c>
      <c r="J262">
        <f t="shared" ca="1" si="65"/>
        <v>0</v>
      </c>
      <c r="K262">
        <f t="shared" ca="1" si="66"/>
        <v>1</v>
      </c>
      <c r="L262">
        <f t="shared" ca="1" si="67"/>
        <v>1</v>
      </c>
      <c r="M262">
        <f t="shared" ca="1" si="68"/>
        <v>1</v>
      </c>
      <c r="W262" s="3">
        <f t="shared" ca="1" si="69"/>
        <v>982</v>
      </c>
      <c r="AC262" s="5">
        <v>261</v>
      </c>
      <c r="AD262" s="5">
        <v>51</v>
      </c>
      <c r="AE262" s="5">
        <v>27</v>
      </c>
      <c r="AF262" s="5">
        <v>58</v>
      </c>
      <c r="AG262" s="5">
        <v>92407</v>
      </c>
      <c r="AH262" s="5">
        <v>1</v>
      </c>
      <c r="AI262" s="5">
        <v>0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1</v>
      </c>
    </row>
    <row r="263" spans="1:42" x14ac:dyDescent="0.25">
      <c r="A263">
        <f t="shared" ca="1" si="56"/>
        <v>27</v>
      </c>
      <c r="B263">
        <f t="shared" ca="1" si="57"/>
        <v>1</v>
      </c>
      <c r="C263">
        <f t="shared" ca="1" si="58"/>
        <v>85</v>
      </c>
      <c r="D263">
        <f t="shared" ca="1" si="59"/>
        <v>93302</v>
      </c>
      <c r="E263">
        <f t="shared" ca="1" si="60"/>
        <v>2</v>
      </c>
      <c r="F263">
        <f t="shared" ca="1" si="61"/>
        <v>1.6</v>
      </c>
      <c r="G263">
        <f t="shared" ca="1" si="62"/>
        <v>3</v>
      </c>
      <c r="H263">
        <f t="shared" ca="1" si="63"/>
        <v>0</v>
      </c>
      <c r="I263">
        <f t="shared" ca="1" si="64"/>
        <v>0</v>
      </c>
      <c r="J263">
        <f t="shared" ca="1" si="65"/>
        <v>0</v>
      </c>
      <c r="K263">
        <f t="shared" ca="1" si="66"/>
        <v>0</v>
      </c>
      <c r="L263">
        <f t="shared" ca="1" si="67"/>
        <v>0</v>
      </c>
      <c r="M263">
        <f t="shared" ca="1" si="68"/>
        <v>0</v>
      </c>
      <c r="W263" s="3">
        <f t="shared" ca="1" si="69"/>
        <v>2361</v>
      </c>
      <c r="AC263" s="5">
        <v>262</v>
      </c>
      <c r="AD263" s="5">
        <v>42</v>
      </c>
      <c r="AE263" s="5">
        <v>16</v>
      </c>
      <c r="AF263" s="5">
        <v>111</v>
      </c>
      <c r="AG263" s="5">
        <v>93106</v>
      </c>
      <c r="AH263" s="5">
        <v>2</v>
      </c>
      <c r="AI263" s="5">
        <v>1.2</v>
      </c>
      <c r="AJ263" s="5">
        <v>3</v>
      </c>
      <c r="AK263" s="5">
        <v>251</v>
      </c>
      <c r="AL263" s="5">
        <v>1</v>
      </c>
      <c r="AM263" s="5">
        <v>0</v>
      </c>
      <c r="AN263" s="5">
        <v>0</v>
      </c>
      <c r="AO263" s="5">
        <v>1</v>
      </c>
      <c r="AP263" s="5">
        <v>0</v>
      </c>
    </row>
    <row r="264" spans="1:42" x14ac:dyDescent="0.25">
      <c r="A264">
        <f t="shared" ca="1" si="56"/>
        <v>41</v>
      </c>
      <c r="B264">
        <f t="shared" ca="1" si="57"/>
        <v>15</v>
      </c>
      <c r="C264">
        <f t="shared" ca="1" si="58"/>
        <v>65</v>
      </c>
      <c r="D264">
        <f t="shared" ca="1" si="59"/>
        <v>90019</v>
      </c>
      <c r="E264">
        <f t="shared" ca="1" si="60"/>
        <v>3</v>
      </c>
      <c r="F264">
        <f t="shared" ca="1" si="61"/>
        <v>0.5</v>
      </c>
      <c r="G264">
        <f t="shared" ca="1" si="62"/>
        <v>3</v>
      </c>
      <c r="H264">
        <f t="shared" ca="1" si="63"/>
        <v>0</v>
      </c>
      <c r="I264">
        <f t="shared" ca="1" si="64"/>
        <v>0</v>
      </c>
      <c r="J264">
        <f t="shared" ca="1" si="65"/>
        <v>0</v>
      </c>
      <c r="K264">
        <f t="shared" ca="1" si="66"/>
        <v>0</v>
      </c>
      <c r="L264">
        <f t="shared" ca="1" si="67"/>
        <v>0</v>
      </c>
      <c r="M264">
        <f t="shared" ca="1" si="68"/>
        <v>0</v>
      </c>
      <c r="W264" s="3">
        <f t="shared" ca="1" si="69"/>
        <v>3195</v>
      </c>
      <c r="AC264" s="5">
        <v>263</v>
      </c>
      <c r="AD264" s="5">
        <v>49</v>
      </c>
      <c r="AE264" s="5">
        <v>23</v>
      </c>
      <c r="AF264" s="5">
        <v>33</v>
      </c>
      <c r="AG264" s="5">
        <v>90245</v>
      </c>
      <c r="AH264" s="5">
        <v>1</v>
      </c>
      <c r="AI264" s="5">
        <v>0.3</v>
      </c>
      <c r="AJ264" s="5">
        <v>3</v>
      </c>
      <c r="AK264" s="5">
        <v>0</v>
      </c>
      <c r="AL264" s="5">
        <v>0</v>
      </c>
      <c r="AM264" s="5">
        <v>0</v>
      </c>
      <c r="AN264" s="5">
        <v>1</v>
      </c>
      <c r="AO264" s="5">
        <v>1</v>
      </c>
      <c r="AP264" s="5">
        <v>1</v>
      </c>
    </row>
    <row r="265" spans="1:42" x14ac:dyDescent="0.25">
      <c r="A265">
        <f t="shared" ca="1" si="56"/>
        <v>50</v>
      </c>
      <c r="B265">
        <f t="shared" ca="1" si="57"/>
        <v>24</v>
      </c>
      <c r="C265">
        <f t="shared" ca="1" si="58"/>
        <v>91</v>
      </c>
      <c r="D265">
        <f t="shared" ca="1" si="59"/>
        <v>93555</v>
      </c>
      <c r="E265">
        <f t="shared" ca="1" si="60"/>
        <v>1</v>
      </c>
      <c r="F265">
        <f t="shared" ca="1" si="61"/>
        <v>0.8</v>
      </c>
      <c r="G265">
        <f t="shared" ca="1" si="62"/>
        <v>3</v>
      </c>
      <c r="H265">
        <f t="shared" ca="1" si="63"/>
        <v>0</v>
      </c>
      <c r="I265">
        <f t="shared" ca="1" si="64"/>
        <v>0</v>
      </c>
      <c r="J265">
        <f t="shared" ca="1" si="65"/>
        <v>0</v>
      </c>
      <c r="K265">
        <f t="shared" ca="1" si="66"/>
        <v>0</v>
      </c>
      <c r="L265">
        <f t="shared" ca="1" si="67"/>
        <v>1</v>
      </c>
      <c r="M265">
        <f t="shared" ca="1" si="68"/>
        <v>0</v>
      </c>
      <c r="W265" s="3">
        <f t="shared" ca="1" si="69"/>
        <v>4235</v>
      </c>
      <c r="AC265" s="5">
        <v>264</v>
      </c>
      <c r="AD265" s="5">
        <v>27</v>
      </c>
      <c r="AE265" s="5">
        <v>1</v>
      </c>
      <c r="AF265" s="5">
        <v>74</v>
      </c>
      <c r="AG265" s="5">
        <v>92121</v>
      </c>
      <c r="AH265" s="5">
        <v>4</v>
      </c>
      <c r="AI265" s="5">
        <v>1.8</v>
      </c>
      <c r="AJ265" s="5">
        <v>2</v>
      </c>
      <c r="AK265" s="5">
        <v>112</v>
      </c>
      <c r="AL265" s="5">
        <v>0</v>
      </c>
      <c r="AM265" s="5">
        <v>0</v>
      </c>
      <c r="AN265" s="5">
        <v>0</v>
      </c>
      <c r="AO265" s="5">
        <v>1</v>
      </c>
      <c r="AP265" s="5">
        <v>1</v>
      </c>
    </row>
    <row r="266" spans="1:42" x14ac:dyDescent="0.25">
      <c r="A266">
        <f t="shared" ca="1" si="56"/>
        <v>49</v>
      </c>
      <c r="B266">
        <f t="shared" ca="1" si="57"/>
        <v>24</v>
      </c>
      <c r="C266">
        <f t="shared" ca="1" si="58"/>
        <v>82</v>
      </c>
      <c r="D266">
        <f t="shared" ca="1" si="59"/>
        <v>95051</v>
      </c>
      <c r="E266">
        <f t="shared" ca="1" si="60"/>
        <v>1</v>
      </c>
      <c r="F266">
        <f t="shared" ca="1" si="61"/>
        <v>2.9</v>
      </c>
      <c r="G266">
        <f t="shared" ca="1" si="62"/>
        <v>1</v>
      </c>
      <c r="H266">
        <f t="shared" ca="1" si="63"/>
        <v>267</v>
      </c>
      <c r="I266">
        <f t="shared" ca="1" si="64"/>
        <v>0</v>
      </c>
      <c r="J266">
        <f t="shared" ca="1" si="65"/>
        <v>0</v>
      </c>
      <c r="K266">
        <f t="shared" ca="1" si="66"/>
        <v>0</v>
      </c>
      <c r="L266">
        <f t="shared" ca="1" si="67"/>
        <v>1</v>
      </c>
      <c r="M266">
        <f t="shared" ca="1" si="68"/>
        <v>0</v>
      </c>
      <c r="W266" s="3">
        <f t="shared" ca="1" si="69"/>
        <v>1781</v>
      </c>
      <c r="AC266" s="5">
        <v>265</v>
      </c>
      <c r="AD266" s="5">
        <v>45</v>
      </c>
      <c r="AE266" s="5">
        <v>19</v>
      </c>
      <c r="AF266" s="5">
        <v>38</v>
      </c>
      <c r="AG266" s="5">
        <v>90840</v>
      </c>
      <c r="AH266" s="5">
        <v>2</v>
      </c>
      <c r="AI266" s="5">
        <v>0.7</v>
      </c>
      <c r="AJ266" s="5">
        <v>1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</row>
    <row r="267" spans="1:42" x14ac:dyDescent="0.25">
      <c r="A267">
        <f t="shared" ca="1" si="56"/>
        <v>28</v>
      </c>
      <c r="B267">
        <f t="shared" ca="1" si="57"/>
        <v>2</v>
      </c>
      <c r="C267">
        <f t="shared" ca="1" si="58"/>
        <v>70</v>
      </c>
      <c r="D267">
        <f t="shared" ca="1" si="59"/>
        <v>90630</v>
      </c>
      <c r="E267">
        <f t="shared" ca="1" si="60"/>
        <v>3</v>
      </c>
      <c r="F267">
        <f t="shared" ca="1" si="61"/>
        <v>0.3</v>
      </c>
      <c r="G267">
        <f t="shared" ca="1" si="62"/>
        <v>3</v>
      </c>
      <c r="H267">
        <f t="shared" ca="1" si="63"/>
        <v>0</v>
      </c>
      <c r="I267">
        <f t="shared" ca="1" si="64"/>
        <v>0</v>
      </c>
      <c r="J267">
        <f t="shared" ca="1" si="65"/>
        <v>0</v>
      </c>
      <c r="K267">
        <f t="shared" ca="1" si="66"/>
        <v>0</v>
      </c>
      <c r="L267">
        <f t="shared" ca="1" si="67"/>
        <v>0</v>
      </c>
      <c r="M267">
        <f t="shared" ca="1" si="68"/>
        <v>1</v>
      </c>
      <c r="W267" s="3">
        <f t="shared" ca="1" si="69"/>
        <v>1114</v>
      </c>
      <c r="AC267" s="5">
        <v>266</v>
      </c>
      <c r="AD267" s="5">
        <v>49</v>
      </c>
      <c r="AE267" s="5">
        <v>23</v>
      </c>
      <c r="AF267" s="5">
        <v>23</v>
      </c>
      <c r="AG267" s="5">
        <v>94305</v>
      </c>
      <c r="AH267" s="5">
        <v>4</v>
      </c>
      <c r="AI267" s="5">
        <v>0.6</v>
      </c>
      <c r="AJ267" s="5">
        <v>3</v>
      </c>
      <c r="AK267" s="5">
        <v>98</v>
      </c>
      <c r="AL267" s="5">
        <v>0</v>
      </c>
      <c r="AM267" s="5">
        <v>1</v>
      </c>
      <c r="AN267" s="5">
        <v>0</v>
      </c>
      <c r="AO267" s="5">
        <v>0</v>
      </c>
      <c r="AP267" s="5">
        <v>0</v>
      </c>
    </row>
    <row r="268" spans="1:42" x14ac:dyDescent="0.25">
      <c r="A268">
        <f t="shared" ca="1" si="56"/>
        <v>57</v>
      </c>
      <c r="B268">
        <f t="shared" ca="1" si="57"/>
        <v>31</v>
      </c>
      <c r="C268">
        <f t="shared" ca="1" si="58"/>
        <v>114</v>
      </c>
      <c r="D268">
        <f t="shared" ca="1" si="59"/>
        <v>94590</v>
      </c>
      <c r="E268">
        <f t="shared" ca="1" si="60"/>
        <v>4</v>
      </c>
      <c r="F268">
        <f t="shared" ca="1" si="61"/>
        <v>5.2</v>
      </c>
      <c r="G268">
        <f t="shared" ca="1" si="62"/>
        <v>1</v>
      </c>
      <c r="H268">
        <f t="shared" ca="1" si="63"/>
        <v>0</v>
      </c>
      <c r="I268">
        <f t="shared" ca="1" si="64"/>
        <v>1</v>
      </c>
      <c r="J268">
        <f t="shared" ca="1" si="65"/>
        <v>1</v>
      </c>
      <c r="K268">
        <f t="shared" ca="1" si="66"/>
        <v>1</v>
      </c>
      <c r="L268">
        <f t="shared" ca="1" si="67"/>
        <v>1</v>
      </c>
      <c r="M268">
        <f t="shared" ca="1" si="68"/>
        <v>0</v>
      </c>
      <c r="W268" s="3">
        <f t="shared" ca="1" si="69"/>
        <v>1680</v>
      </c>
      <c r="AC268" s="5">
        <v>267</v>
      </c>
      <c r="AD268" s="5">
        <v>63</v>
      </c>
      <c r="AE268" s="5">
        <v>38</v>
      </c>
      <c r="AF268" s="5">
        <v>61</v>
      </c>
      <c r="AG268" s="5">
        <v>94720</v>
      </c>
      <c r="AH268" s="5">
        <v>2</v>
      </c>
      <c r="AI268" s="5">
        <v>1.5</v>
      </c>
      <c r="AJ268" s="5">
        <v>1</v>
      </c>
      <c r="AK268" s="5">
        <v>0</v>
      </c>
      <c r="AL268" s="5">
        <v>0</v>
      </c>
      <c r="AM268" s="5">
        <v>0</v>
      </c>
      <c r="AN268" s="5">
        <v>0</v>
      </c>
      <c r="AO268" s="5">
        <v>1</v>
      </c>
      <c r="AP268" s="5">
        <v>0</v>
      </c>
    </row>
    <row r="269" spans="1:42" x14ac:dyDescent="0.25">
      <c r="A269">
        <f t="shared" ca="1" si="56"/>
        <v>62</v>
      </c>
      <c r="B269">
        <f t="shared" ca="1" si="57"/>
        <v>36</v>
      </c>
      <c r="C269">
        <f t="shared" ca="1" si="58"/>
        <v>84</v>
      </c>
      <c r="D269">
        <f t="shared" ca="1" si="59"/>
        <v>94609</v>
      </c>
      <c r="E269">
        <f t="shared" ca="1" si="60"/>
        <v>2</v>
      </c>
      <c r="F269">
        <f t="shared" ca="1" si="61"/>
        <v>2.8</v>
      </c>
      <c r="G269">
        <f t="shared" ca="1" si="62"/>
        <v>1</v>
      </c>
      <c r="H269">
        <f t="shared" ca="1" si="63"/>
        <v>0</v>
      </c>
      <c r="I269">
        <f t="shared" ca="1" si="64"/>
        <v>0</v>
      </c>
      <c r="J269">
        <f t="shared" ca="1" si="65"/>
        <v>0</v>
      </c>
      <c r="K269">
        <f t="shared" ca="1" si="66"/>
        <v>0</v>
      </c>
      <c r="L269">
        <f t="shared" ca="1" si="67"/>
        <v>1</v>
      </c>
      <c r="M269">
        <f t="shared" ca="1" si="68"/>
        <v>0</v>
      </c>
      <c r="W269" s="3">
        <f t="shared" ca="1" si="69"/>
        <v>988</v>
      </c>
      <c r="AC269" s="5">
        <v>268</v>
      </c>
      <c r="AD269" s="5">
        <v>47</v>
      </c>
      <c r="AE269" s="5">
        <v>22</v>
      </c>
      <c r="AF269" s="5">
        <v>81</v>
      </c>
      <c r="AG269" s="5">
        <v>90504</v>
      </c>
      <c r="AH269" s="5">
        <v>1</v>
      </c>
      <c r="AI269" s="5">
        <v>2.9</v>
      </c>
      <c r="AJ269" s="5">
        <v>1</v>
      </c>
      <c r="AK269" s="5">
        <v>138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</row>
    <row r="270" spans="1:42" x14ac:dyDescent="0.25">
      <c r="A270">
        <f t="shared" ca="1" si="56"/>
        <v>64</v>
      </c>
      <c r="B270">
        <f t="shared" ca="1" si="57"/>
        <v>38</v>
      </c>
      <c r="C270">
        <f t="shared" ca="1" si="58"/>
        <v>40</v>
      </c>
      <c r="D270">
        <f t="shared" ca="1" si="59"/>
        <v>91330</v>
      </c>
      <c r="E270">
        <f t="shared" ca="1" si="60"/>
        <v>1</v>
      </c>
      <c r="F270">
        <f t="shared" ca="1" si="61"/>
        <v>2.5</v>
      </c>
      <c r="G270">
        <f t="shared" ca="1" si="62"/>
        <v>3</v>
      </c>
      <c r="H270">
        <f t="shared" ca="1" si="63"/>
        <v>94</v>
      </c>
      <c r="I270">
        <f t="shared" ca="1" si="64"/>
        <v>0</v>
      </c>
      <c r="J270">
        <f t="shared" ca="1" si="65"/>
        <v>0</v>
      </c>
      <c r="K270">
        <f t="shared" ca="1" si="66"/>
        <v>0</v>
      </c>
      <c r="L270">
        <f t="shared" ca="1" si="67"/>
        <v>1</v>
      </c>
      <c r="M270">
        <f t="shared" ca="1" si="68"/>
        <v>1</v>
      </c>
      <c r="W270" s="3">
        <f t="shared" ca="1" si="69"/>
        <v>1426</v>
      </c>
      <c r="AC270" s="5">
        <v>269</v>
      </c>
      <c r="AD270" s="5">
        <v>64</v>
      </c>
      <c r="AE270" s="5">
        <v>39</v>
      </c>
      <c r="AF270" s="5">
        <v>129</v>
      </c>
      <c r="AG270" s="5">
        <v>94002</v>
      </c>
      <c r="AH270" s="5">
        <v>1</v>
      </c>
      <c r="AI270" s="5">
        <v>2.5</v>
      </c>
      <c r="AJ270" s="5">
        <v>1</v>
      </c>
      <c r="AK270" s="5">
        <v>0</v>
      </c>
      <c r="AL270" s="5">
        <v>0</v>
      </c>
      <c r="AM270" s="5">
        <v>0</v>
      </c>
      <c r="AN270" s="5">
        <v>0</v>
      </c>
      <c r="AO270" s="5">
        <v>1</v>
      </c>
      <c r="AP270" s="5">
        <v>0</v>
      </c>
    </row>
    <row r="271" spans="1:42" x14ac:dyDescent="0.25">
      <c r="A271">
        <f t="shared" ca="1" si="56"/>
        <v>63</v>
      </c>
      <c r="B271">
        <f t="shared" ca="1" si="57"/>
        <v>38</v>
      </c>
      <c r="C271">
        <f t="shared" ca="1" si="58"/>
        <v>148</v>
      </c>
      <c r="D271">
        <f t="shared" ca="1" si="59"/>
        <v>93023</v>
      </c>
      <c r="E271">
        <f t="shared" ca="1" si="60"/>
        <v>2</v>
      </c>
      <c r="F271">
        <f t="shared" ca="1" si="61"/>
        <v>4.3</v>
      </c>
      <c r="G271">
        <f t="shared" ca="1" si="62"/>
        <v>3</v>
      </c>
      <c r="H271">
        <f t="shared" ca="1" si="63"/>
        <v>0</v>
      </c>
      <c r="I271">
        <f t="shared" ca="1" si="64"/>
        <v>1</v>
      </c>
      <c r="J271">
        <f t="shared" ca="1" si="65"/>
        <v>0</v>
      </c>
      <c r="K271">
        <f t="shared" ca="1" si="66"/>
        <v>0</v>
      </c>
      <c r="L271">
        <f t="shared" ca="1" si="67"/>
        <v>1</v>
      </c>
      <c r="M271">
        <f t="shared" ca="1" si="68"/>
        <v>0</v>
      </c>
      <c r="W271" s="3">
        <f t="shared" ca="1" si="69"/>
        <v>2679</v>
      </c>
      <c r="AC271" s="5">
        <v>270</v>
      </c>
      <c r="AD271" s="5">
        <v>43</v>
      </c>
      <c r="AE271" s="5">
        <v>13</v>
      </c>
      <c r="AF271" s="5">
        <v>33</v>
      </c>
      <c r="AG271" s="5">
        <v>95039</v>
      </c>
      <c r="AH271" s="5">
        <v>1</v>
      </c>
      <c r="AI271" s="5">
        <v>0.75</v>
      </c>
      <c r="AJ271" s="5">
        <v>3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</row>
    <row r="272" spans="1:42" x14ac:dyDescent="0.25">
      <c r="A272">
        <f t="shared" ca="1" si="56"/>
        <v>45</v>
      </c>
      <c r="B272">
        <f t="shared" ca="1" si="57"/>
        <v>18</v>
      </c>
      <c r="C272">
        <f t="shared" ca="1" si="58"/>
        <v>81</v>
      </c>
      <c r="D272">
        <f t="shared" ca="1" si="59"/>
        <v>95133</v>
      </c>
      <c r="E272">
        <f t="shared" ca="1" si="60"/>
        <v>3</v>
      </c>
      <c r="F272">
        <f t="shared" ca="1" si="61"/>
        <v>2.67</v>
      </c>
      <c r="G272">
        <f t="shared" ca="1" si="62"/>
        <v>2</v>
      </c>
      <c r="H272">
        <f t="shared" ca="1" si="63"/>
        <v>251</v>
      </c>
      <c r="I272">
        <f t="shared" ca="1" si="64"/>
        <v>0</v>
      </c>
      <c r="J272">
        <f t="shared" ca="1" si="65"/>
        <v>0</v>
      </c>
      <c r="K272">
        <f t="shared" ca="1" si="66"/>
        <v>0</v>
      </c>
      <c r="L272">
        <f t="shared" ca="1" si="67"/>
        <v>1</v>
      </c>
      <c r="M272">
        <f t="shared" ca="1" si="68"/>
        <v>1</v>
      </c>
      <c r="W272" s="3">
        <f t="shared" ca="1" si="69"/>
        <v>3889</v>
      </c>
      <c r="AC272" s="5">
        <v>271</v>
      </c>
      <c r="AD272" s="5">
        <v>60</v>
      </c>
      <c r="AE272" s="5">
        <v>36</v>
      </c>
      <c r="AF272" s="5">
        <v>63</v>
      </c>
      <c r="AG272" s="5">
        <v>94063</v>
      </c>
      <c r="AH272" s="5">
        <v>4</v>
      </c>
      <c r="AI272" s="5">
        <v>2.2000000000000002</v>
      </c>
      <c r="AJ272" s="5">
        <v>1</v>
      </c>
      <c r="AK272" s="5">
        <v>0</v>
      </c>
      <c r="AL272" s="5">
        <v>0</v>
      </c>
      <c r="AM272" s="5">
        <v>0</v>
      </c>
      <c r="AN272" s="5">
        <v>0</v>
      </c>
      <c r="AO272" s="5">
        <v>1</v>
      </c>
      <c r="AP272" s="5">
        <v>0</v>
      </c>
    </row>
    <row r="273" spans="1:42" x14ac:dyDescent="0.25">
      <c r="A273">
        <f t="shared" ca="1" si="56"/>
        <v>36</v>
      </c>
      <c r="B273">
        <f t="shared" ca="1" si="57"/>
        <v>10</v>
      </c>
      <c r="C273">
        <f t="shared" ca="1" si="58"/>
        <v>42</v>
      </c>
      <c r="D273">
        <f t="shared" ca="1" si="59"/>
        <v>93106</v>
      </c>
      <c r="E273">
        <f t="shared" ca="1" si="60"/>
        <v>4</v>
      </c>
      <c r="F273">
        <f t="shared" ca="1" si="61"/>
        <v>1.2</v>
      </c>
      <c r="G273">
        <f t="shared" ca="1" si="62"/>
        <v>2</v>
      </c>
      <c r="H273">
        <f t="shared" ca="1" si="63"/>
        <v>0</v>
      </c>
      <c r="I273">
        <f t="shared" ca="1" si="64"/>
        <v>0</v>
      </c>
      <c r="J273">
        <f t="shared" ca="1" si="65"/>
        <v>0</v>
      </c>
      <c r="K273">
        <f t="shared" ca="1" si="66"/>
        <v>0</v>
      </c>
      <c r="L273">
        <f t="shared" ca="1" si="67"/>
        <v>1</v>
      </c>
      <c r="M273">
        <f t="shared" ca="1" si="68"/>
        <v>1</v>
      </c>
      <c r="W273" s="3">
        <f t="shared" ca="1" si="69"/>
        <v>1175</v>
      </c>
      <c r="AC273" s="5">
        <v>272</v>
      </c>
      <c r="AD273" s="5">
        <v>40</v>
      </c>
      <c r="AE273" s="5">
        <v>14</v>
      </c>
      <c r="AF273" s="5">
        <v>70</v>
      </c>
      <c r="AG273" s="5">
        <v>94923</v>
      </c>
      <c r="AH273" s="5">
        <v>4</v>
      </c>
      <c r="AI273" s="5">
        <v>1.4</v>
      </c>
      <c r="AJ273" s="5">
        <v>2</v>
      </c>
      <c r="AK273" s="5">
        <v>0</v>
      </c>
      <c r="AL273" s="5">
        <v>0</v>
      </c>
      <c r="AM273" s="5">
        <v>0</v>
      </c>
      <c r="AN273" s="5">
        <v>0</v>
      </c>
      <c r="AO273" s="5">
        <v>1</v>
      </c>
      <c r="AP273" s="5">
        <v>0</v>
      </c>
    </row>
    <row r="274" spans="1:42" x14ac:dyDescent="0.25">
      <c r="A274">
        <f t="shared" ca="1" si="56"/>
        <v>55</v>
      </c>
      <c r="B274">
        <f t="shared" ca="1" si="57"/>
        <v>29</v>
      </c>
      <c r="C274">
        <f t="shared" ca="1" si="58"/>
        <v>65</v>
      </c>
      <c r="D274">
        <f t="shared" ca="1" si="59"/>
        <v>91773</v>
      </c>
      <c r="E274">
        <f t="shared" ca="1" si="60"/>
        <v>3</v>
      </c>
      <c r="F274">
        <f t="shared" ca="1" si="61"/>
        <v>2.5</v>
      </c>
      <c r="G274">
        <f t="shared" ca="1" si="62"/>
        <v>1</v>
      </c>
      <c r="H274">
        <f t="shared" ca="1" si="63"/>
        <v>0</v>
      </c>
      <c r="I274">
        <f t="shared" ca="1" si="64"/>
        <v>0</v>
      </c>
      <c r="J274">
        <f t="shared" ca="1" si="65"/>
        <v>0</v>
      </c>
      <c r="K274">
        <f t="shared" ca="1" si="66"/>
        <v>0</v>
      </c>
      <c r="L274">
        <f t="shared" ca="1" si="67"/>
        <v>0</v>
      </c>
      <c r="M274">
        <f t="shared" ca="1" si="68"/>
        <v>0</v>
      </c>
      <c r="W274" s="3">
        <f t="shared" ca="1" si="69"/>
        <v>3717</v>
      </c>
      <c r="AC274" s="5">
        <v>273</v>
      </c>
      <c r="AD274" s="5">
        <v>29</v>
      </c>
      <c r="AE274" s="5">
        <v>3</v>
      </c>
      <c r="AF274" s="5">
        <v>45</v>
      </c>
      <c r="AG274" s="5">
        <v>95023</v>
      </c>
      <c r="AH274" s="5">
        <v>4</v>
      </c>
      <c r="AI274" s="5">
        <v>0.2</v>
      </c>
      <c r="AJ274" s="5">
        <v>1</v>
      </c>
      <c r="AK274" s="5">
        <v>158</v>
      </c>
      <c r="AL274" s="5">
        <v>0</v>
      </c>
      <c r="AM274" s="5">
        <v>0</v>
      </c>
      <c r="AN274" s="5">
        <v>0</v>
      </c>
      <c r="AO274" s="5">
        <v>1</v>
      </c>
      <c r="AP274" s="5">
        <v>1</v>
      </c>
    </row>
    <row r="275" spans="1:42" x14ac:dyDescent="0.25">
      <c r="A275">
        <f t="shared" ca="1" si="56"/>
        <v>54</v>
      </c>
      <c r="B275">
        <f t="shared" ca="1" si="57"/>
        <v>28</v>
      </c>
      <c r="C275">
        <f t="shared" ca="1" si="58"/>
        <v>64</v>
      </c>
      <c r="D275">
        <f t="shared" ca="1" si="59"/>
        <v>90095</v>
      </c>
      <c r="E275">
        <f t="shared" ca="1" si="60"/>
        <v>2</v>
      </c>
      <c r="F275">
        <f t="shared" ca="1" si="61"/>
        <v>0.8</v>
      </c>
      <c r="G275">
        <f t="shared" ca="1" si="62"/>
        <v>3</v>
      </c>
      <c r="H275">
        <f t="shared" ca="1" si="63"/>
        <v>0</v>
      </c>
      <c r="I275">
        <f t="shared" ca="1" si="64"/>
        <v>0</v>
      </c>
      <c r="J275">
        <f t="shared" ca="1" si="65"/>
        <v>1</v>
      </c>
      <c r="K275">
        <f t="shared" ca="1" si="66"/>
        <v>0</v>
      </c>
      <c r="L275">
        <f t="shared" ca="1" si="67"/>
        <v>1</v>
      </c>
      <c r="M275">
        <f t="shared" ca="1" si="68"/>
        <v>0</v>
      </c>
      <c r="W275" s="3">
        <f t="shared" ca="1" si="69"/>
        <v>3159</v>
      </c>
      <c r="AC275" s="5">
        <v>274</v>
      </c>
      <c r="AD275" s="5">
        <v>41</v>
      </c>
      <c r="AE275" s="5">
        <v>16</v>
      </c>
      <c r="AF275" s="5">
        <v>65</v>
      </c>
      <c r="AG275" s="5">
        <v>90095</v>
      </c>
      <c r="AH275" s="5">
        <v>3</v>
      </c>
      <c r="AI275" s="5">
        <v>0.5</v>
      </c>
      <c r="AJ275" s="5">
        <v>3</v>
      </c>
      <c r="AK275" s="5">
        <v>0</v>
      </c>
      <c r="AL275" s="5">
        <v>0</v>
      </c>
      <c r="AM275" s="5">
        <v>0</v>
      </c>
      <c r="AN275" s="5">
        <v>0</v>
      </c>
      <c r="AO275" s="5">
        <v>1</v>
      </c>
      <c r="AP275" s="5">
        <v>0</v>
      </c>
    </row>
    <row r="276" spans="1:42" x14ac:dyDescent="0.25">
      <c r="A276">
        <f t="shared" ca="1" si="56"/>
        <v>65</v>
      </c>
      <c r="B276">
        <f t="shared" ca="1" si="57"/>
        <v>41</v>
      </c>
      <c r="C276">
        <f t="shared" ca="1" si="58"/>
        <v>105</v>
      </c>
      <c r="D276">
        <f t="shared" ca="1" si="59"/>
        <v>92612</v>
      </c>
      <c r="E276">
        <f t="shared" ca="1" si="60"/>
        <v>1</v>
      </c>
      <c r="F276">
        <f t="shared" ca="1" si="61"/>
        <v>3</v>
      </c>
      <c r="G276">
        <f t="shared" ca="1" si="62"/>
        <v>2</v>
      </c>
      <c r="H276">
        <f t="shared" ca="1" si="63"/>
        <v>282</v>
      </c>
      <c r="I276">
        <f t="shared" ca="1" si="64"/>
        <v>1</v>
      </c>
      <c r="J276">
        <f t="shared" ca="1" si="65"/>
        <v>1</v>
      </c>
      <c r="K276">
        <f t="shared" ca="1" si="66"/>
        <v>1</v>
      </c>
      <c r="L276">
        <f t="shared" ca="1" si="67"/>
        <v>1</v>
      </c>
      <c r="M276">
        <f t="shared" ca="1" si="68"/>
        <v>0</v>
      </c>
      <c r="W276" s="3">
        <f t="shared" ca="1" si="69"/>
        <v>672</v>
      </c>
      <c r="AC276" s="5">
        <v>275</v>
      </c>
      <c r="AD276" s="5">
        <v>30</v>
      </c>
      <c r="AE276" s="5">
        <v>5</v>
      </c>
      <c r="AF276" s="5">
        <v>74</v>
      </c>
      <c r="AG276" s="5">
        <v>95616</v>
      </c>
      <c r="AH276" s="5">
        <v>4</v>
      </c>
      <c r="AI276" s="5">
        <v>2.2000000000000002</v>
      </c>
      <c r="AJ276" s="5">
        <v>1</v>
      </c>
      <c r="AK276" s="5">
        <v>0</v>
      </c>
      <c r="AL276" s="5">
        <v>0</v>
      </c>
      <c r="AM276" s="5">
        <v>1</v>
      </c>
      <c r="AN276" s="5">
        <v>0</v>
      </c>
      <c r="AO276" s="5">
        <v>0</v>
      </c>
      <c r="AP276" s="5">
        <v>1</v>
      </c>
    </row>
    <row r="277" spans="1:42" x14ac:dyDescent="0.25">
      <c r="A277">
        <f t="shared" ca="1" si="56"/>
        <v>52</v>
      </c>
      <c r="B277">
        <f t="shared" ca="1" si="57"/>
        <v>27</v>
      </c>
      <c r="C277">
        <f t="shared" ca="1" si="58"/>
        <v>23</v>
      </c>
      <c r="D277">
        <f t="shared" ca="1" si="59"/>
        <v>92780</v>
      </c>
      <c r="E277">
        <f t="shared" ca="1" si="60"/>
        <v>1</v>
      </c>
      <c r="F277">
        <f t="shared" ca="1" si="61"/>
        <v>0.4</v>
      </c>
      <c r="G277">
        <f t="shared" ca="1" si="62"/>
        <v>3</v>
      </c>
      <c r="H277">
        <f t="shared" ca="1" si="63"/>
        <v>0</v>
      </c>
      <c r="I277">
        <f t="shared" ca="1" si="64"/>
        <v>0</v>
      </c>
      <c r="J277">
        <f t="shared" ca="1" si="65"/>
        <v>0</v>
      </c>
      <c r="K277">
        <f t="shared" ca="1" si="66"/>
        <v>0</v>
      </c>
      <c r="L277">
        <f t="shared" ca="1" si="67"/>
        <v>0</v>
      </c>
      <c r="M277">
        <f t="shared" ca="1" si="68"/>
        <v>0</v>
      </c>
      <c r="W277" s="3">
        <f t="shared" ca="1" si="69"/>
        <v>2580</v>
      </c>
      <c r="AC277" s="5">
        <v>276</v>
      </c>
      <c r="AD277" s="5">
        <v>49</v>
      </c>
      <c r="AE277" s="5">
        <v>24</v>
      </c>
      <c r="AF277" s="5">
        <v>50</v>
      </c>
      <c r="AG277" s="5">
        <v>94706</v>
      </c>
      <c r="AH277" s="5">
        <v>4</v>
      </c>
      <c r="AI277" s="5">
        <v>1.8</v>
      </c>
      <c r="AJ277" s="5">
        <v>3</v>
      </c>
      <c r="AK277" s="5">
        <v>0</v>
      </c>
      <c r="AL277" s="5">
        <v>0</v>
      </c>
      <c r="AM277" s="5">
        <v>1</v>
      </c>
      <c r="AN277" s="5">
        <v>0</v>
      </c>
      <c r="AO277" s="5">
        <v>0</v>
      </c>
      <c r="AP277" s="5">
        <v>0</v>
      </c>
    </row>
    <row r="278" spans="1:42" x14ac:dyDescent="0.25">
      <c r="A278">
        <f t="shared" ca="1" si="56"/>
        <v>42</v>
      </c>
      <c r="B278">
        <f t="shared" ca="1" si="57"/>
        <v>18</v>
      </c>
      <c r="C278">
        <f t="shared" ca="1" si="58"/>
        <v>62</v>
      </c>
      <c r="D278">
        <f t="shared" ca="1" si="59"/>
        <v>94305</v>
      </c>
      <c r="E278">
        <f t="shared" ca="1" si="60"/>
        <v>3</v>
      </c>
      <c r="F278">
        <f t="shared" ca="1" si="61"/>
        <v>2.1</v>
      </c>
      <c r="G278">
        <f t="shared" ca="1" si="62"/>
        <v>3</v>
      </c>
      <c r="H278">
        <f t="shared" ca="1" si="63"/>
        <v>0</v>
      </c>
      <c r="I278">
        <f t="shared" ca="1" si="64"/>
        <v>0</v>
      </c>
      <c r="J278">
        <f t="shared" ca="1" si="65"/>
        <v>0</v>
      </c>
      <c r="K278">
        <f t="shared" ca="1" si="66"/>
        <v>0</v>
      </c>
      <c r="L278">
        <f t="shared" ca="1" si="67"/>
        <v>1</v>
      </c>
      <c r="M278">
        <f t="shared" ca="1" si="68"/>
        <v>0</v>
      </c>
      <c r="W278" s="3">
        <f t="shared" ca="1" si="69"/>
        <v>2270</v>
      </c>
      <c r="AC278" s="5">
        <v>277</v>
      </c>
      <c r="AD278" s="5">
        <v>30</v>
      </c>
      <c r="AE278" s="5">
        <v>5</v>
      </c>
      <c r="AF278" s="5">
        <v>22</v>
      </c>
      <c r="AG278" s="5">
        <v>90058</v>
      </c>
      <c r="AH278" s="5">
        <v>4</v>
      </c>
      <c r="AI278" s="5">
        <v>0.5</v>
      </c>
      <c r="AJ278" s="5">
        <v>3</v>
      </c>
      <c r="AK278" s="5">
        <v>109</v>
      </c>
      <c r="AL278" s="5">
        <v>0</v>
      </c>
      <c r="AM278" s="5">
        <v>0</v>
      </c>
      <c r="AN278" s="5">
        <v>0</v>
      </c>
      <c r="AO278" s="5">
        <v>1</v>
      </c>
      <c r="AP278" s="5">
        <v>0</v>
      </c>
    </row>
    <row r="279" spans="1:42" x14ac:dyDescent="0.25">
      <c r="A279">
        <f t="shared" ca="1" si="56"/>
        <v>47</v>
      </c>
      <c r="B279">
        <f t="shared" ca="1" si="57"/>
        <v>22</v>
      </c>
      <c r="C279">
        <f t="shared" ca="1" si="58"/>
        <v>53</v>
      </c>
      <c r="D279">
        <f t="shared" ca="1" si="59"/>
        <v>92677</v>
      </c>
      <c r="E279">
        <f t="shared" ca="1" si="60"/>
        <v>4</v>
      </c>
      <c r="F279">
        <f t="shared" ca="1" si="61"/>
        <v>1.9</v>
      </c>
      <c r="G279">
        <f t="shared" ca="1" si="62"/>
        <v>3</v>
      </c>
      <c r="H279">
        <f t="shared" ca="1" si="63"/>
        <v>98</v>
      </c>
      <c r="I279">
        <f t="shared" ca="1" si="64"/>
        <v>0</v>
      </c>
      <c r="J279">
        <f t="shared" ca="1" si="65"/>
        <v>1</v>
      </c>
      <c r="K279">
        <f t="shared" ca="1" si="66"/>
        <v>1</v>
      </c>
      <c r="L279">
        <f t="shared" ca="1" si="67"/>
        <v>0</v>
      </c>
      <c r="M279">
        <f t="shared" ca="1" si="68"/>
        <v>1</v>
      </c>
      <c r="W279" s="3">
        <f t="shared" ca="1" si="69"/>
        <v>229</v>
      </c>
      <c r="AC279" s="5">
        <v>278</v>
      </c>
      <c r="AD279" s="5">
        <v>29</v>
      </c>
      <c r="AE279" s="5">
        <v>2</v>
      </c>
      <c r="AF279" s="5">
        <v>30</v>
      </c>
      <c r="AG279" s="5">
        <v>92126</v>
      </c>
      <c r="AH279" s="5">
        <v>4</v>
      </c>
      <c r="AI279" s="5">
        <v>1</v>
      </c>
      <c r="AJ279" s="5">
        <v>3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</row>
    <row r="280" spans="1:42" x14ac:dyDescent="0.25">
      <c r="A280">
        <f t="shared" ca="1" si="56"/>
        <v>43</v>
      </c>
      <c r="B280">
        <f t="shared" ca="1" si="57"/>
        <v>17</v>
      </c>
      <c r="C280">
        <f t="shared" ca="1" si="58"/>
        <v>91</v>
      </c>
      <c r="D280">
        <f t="shared" ca="1" si="59"/>
        <v>95134</v>
      </c>
      <c r="E280">
        <f t="shared" ca="1" si="60"/>
        <v>1</v>
      </c>
      <c r="F280">
        <f t="shared" ca="1" si="61"/>
        <v>5.2</v>
      </c>
      <c r="G280">
        <f t="shared" ca="1" si="62"/>
        <v>1</v>
      </c>
      <c r="H280">
        <f t="shared" ca="1" si="63"/>
        <v>0</v>
      </c>
      <c r="I280">
        <f t="shared" ca="1" si="64"/>
        <v>0</v>
      </c>
      <c r="J280">
        <f t="shared" ca="1" si="65"/>
        <v>1</v>
      </c>
      <c r="K280">
        <f t="shared" ca="1" si="66"/>
        <v>0</v>
      </c>
      <c r="L280">
        <f t="shared" ca="1" si="67"/>
        <v>0</v>
      </c>
      <c r="M280">
        <f t="shared" ca="1" si="68"/>
        <v>0</v>
      </c>
      <c r="W280" s="3">
        <f t="shared" ca="1" si="69"/>
        <v>2871</v>
      </c>
      <c r="AC280" s="5">
        <v>279</v>
      </c>
      <c r="AD280" s="5">
        <v>50</v>
      </c>
      <c r="AE280" s="5">
        <v>26</v>
      </c>
      <c r="AF280" s="5">
        <v>21</v>
      </c>
      <c r="AG280" s="5">
        <v>91125</v>
      </c>
      <c r="AH280" s="5">
        <v>4</v>
      </c>
      <c r="AI280" s="5">
        <v>1</v>
      </c>
      <c r="AJ280" s="5">
        <v>1</v>
      </c>
      <c r="AK280" s="5">
        <v>0</v>
      </c>
      <c r="AL280" s="5">
        <v>0</v>
      </c>
      <c r="AM280" s="5">
        <v>0</v>
      </c>
      <c r="AN280" s="5">
        <v>0</v>
      </c>
      <c r="AO280" s="5">
        <v>1</v>
      </c>
      <c r="AP280" s="5">
        <v>0</v>
      </c>
    </row>
    <row r="281" spans="1:42" x14ac:dyDescent="0.25">
      <c r="A281">
        <f t="shared" ca="1" si="56"/>
        <v>57</v>
      </c>
      <c r="B281">
        <f t="shared" ca="1" si="57"/>
        <v>32</v>
      </c>
      <c r="C281">
        <f t="shared" ca="1" si="58"/>
        <v>84</v>
      </c>
      <c r="D281">
        <f t="shared" ca="1" si="59"/>
        <v>92672</v>
      </c>
      <c r="E281">
        <f t="shared" ca="1" si="60"/>
        <v>3</v>
      </c>
      <c r="F281">
        <f t="shared" ca="1" si="61"/>
        <v>1.6</v>
      </c>
      <c r="G281">
        <f t="shared" ca="1" si="62"/>
        <v>3</v>
      </c>
      <c r="H281">
        <f t="shared" ca="1" si="63"/>
        <v>0</v>
      </c>
      <c r="I281">
        <f t="shared" ca="1" si="64"/>
        <v>0</v>
      </c>
      <c r="J281">
        <f t="shared" ca="1" si="65"/>
        <v>1</v>
      </c>
      <c r="K281">
        <f t="shared" ca="1" si="66"/>
        <v>0</v>
      </c>
      <c r="L281">
        <f t="shared" ca="1" si="67"/>
        <v>0</v>
      </c>
      <c r="M281">
        <f t="shared" ca="1" si="68"/>
        <v>0</v>
      </c>
      <c r="W281" s="3">
        <f t="shared" ca="1" si="69"/>
        <v>41</v>
      </c>
      <c r="AC281" s="5">
        <v>280</v>
      </c>
      <c r="AD281" s="5">
        <v>39</v>
      </c>
      <c r="AE281" s="5">
        <v>14</v>
      </c>
      <c r="AF281" s="5">
        <v>155</v>
      </c>
      <c r="AG281" s="5">
        <v>94577</v>
      </c>
      <c r="AH281" s="5">
        <v>2</v>
      </c>
      <c r="AI281" s="5">
        <v>3.9</v>
      </c>
      <c r="AJ281" s="5">
        <v>1</v>
      </c>
      <c r="AK281" s="5">
        <v>0</v>
      </c>
      <c r="AL281" s="5">
        <v>0</v>
      </c>
      <c r="AM281" s="5">
        <v>0</v>
      </c>
      <c r="AN281" s="5">
        <v>0</v>
      </c>
      <c r="AO281" s="5">
        <v>1</v>
      </c>
      <c r="AP281" s="5">
        <v>0</v>
      </c>
    </row>
    <row r="282" spans="1:42" x14ac:dyDescent="0.25">
      <c r="A282">
        <f t="shared" ca="1" si="56"/>
        <v>31</v>
      </c>
      <c r="B282">
        <f t="shared" ca="1" si="57"/>
        <v>4</v>
      </c>
      <c r="C282">
        <f t="shared" ca="1" si="58"/>
        <v>29</v>
      </c>
      <c r="D282">
        <f t="shared" ca="1" si="59"/>
        <v>92093</v>
      </c>
      <c r="E282">
        <f t="shared" ca="1" si="60"/>
        <v>4</v>
      </c>
      <c r="F282">
        <f t="shared" ca="1" si="61"/>
        <v>1.5</v>
      </c>
      <c r="G282">
        <f t="shared" ca="1" si="62"/>
        <v>2</v>
      </c>
      <c r="H282">
        <f t="shared" ca="1" si="63"/>
        <v>121</v>
      </c>
      <c r="I282">
        <f t="shared" ca="1" si="64"/>
        <v>0</v>
      </c>
      <c r="J282">
        <f t="shared" ca="1" si="65"/>
        <v>0</v>
      </c>
      <c r="K282">
        <f t="shared" ca="1" si="66"/>
        <v>0</v>
      </c>
      <c r="L282">
        <f t="shared" ca="1" si="67"/>
        <v>1</v>
      </c>
      <c r="M282">
        <f t="shared" ca="1" si="68"/>
        <v>1</v>
      </c>
      <c r="W282" s="3">
        <f t="shared" ca="1" si="69"/>
        <v>3760</v>
      </c>
      <c r="AC282" s="5">
        <v>281</v>
      </c>
      <c r="AD282" s="5">
        <v>33</v>
      </c>
      <c r="AE282" s="5">
        <v>8</v>
      </c>
      <c r="AF282" s="5">
        <v>64</v>
      </c>
      <c r="AG282" s="5">
        <v>92121</v>
      </c>
      <c r="AH282" s="5">
        <v>4</v>
      </c>
      <c r="AI282" s="5">
        <v>2.1</v>
      </c>
      <c r="AJ282" s="5">
        <v>3</v>
      </c>
      <c r="AK282" s="5">
        <v>164</v>
      </c>
      <c r="AL282" s="5">
        <v>0</v>
      </c>
      <c r="AM282" s="5">
        <v>0</v>
      </c>
      <c r="AN282" s="5">
        <v>0</v>
      </c>
      <c r="AO282" s="5">
        <v>1</v>
      </c>
      <c r="AP282" s="5">
        <v>0</v>
      </c>
    </row>
    <row r="283" spans="1:42" x14ac:dyDescent="0.25">
      <c r="A283">
        <f t="shared" ca="1" si="56"/>
        <v>45</v>
      </c>
      <c r="B283">
        <f t="shared" ca="1" si="57"/>
        <v>18</v>
      </c>
      <c r="C283">
        <f t="shared" ca="1" si="58"/>
        <v>78</v>
      </c>
      <c r="D283">
        <f t="shared" ca="1" si="59"/>
        <v>92129</v>
      </c>
      <c r="E283">
        <f t="shared" ca="1" si="60"/>
        <v>3</v>
      </c>
      <c r="F283">
        <f t="shared" ca="1" si="61"/>
        <v>2.67</v>
      </c>
      <c r="G283">
        <f t="shared" ca="1" si="62"/>
        <v>2</v>
      </c>
      <c r="H283">
        <f t="shared" ca="1" si="63"/>
        <v>0</v>
      </c>
      <c r="I283">
        <f t="shared" ca="1" si="64"/>
        <v>0</v>
      </c>
      <c r="J283">
        <f t="shared" ca="1" si="65"/>
        <v>0</v>
      </c>
      <c r="K283">
        <f t="shared" ca="1" si="66"/>
        <v>0</v>
      </c>
      <c r="L283">
        <f t="shared" ca="1" si="67"/>
        <v>1</v>
      </c>
      <c r="M283">
        <f t="shared" ca="1" si="68"/>
        <v>0</v>
      </c>
      <c r="W283" s="3">
        <f t="shared" ca="1" si="69"/>
        <v>1469</v>
      </c>
      <c r="AC283" s="5">
        <v>282</v>
      </c>
      <c r="AD283" s="5">
        <v>57</v>
      </c>
      <c r="AE283" s="5">
        <v>31</v>
      </c>
      <c r="AF283" s="5">
        <v>65</v>
      </c>
      <c r="AG283" s="5">
        <v>94118</v>
      </c>
      <c r="AH283" s="5">
        <v>4</v>
      </c>
      <c r="AI283" s="5">
        <v>2.6</v>
      </c>
      <c r="AJ283" s="5">
        <v>3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1</v>
      </c>
    </row>
    <row r="284" spans="1:42" x14ac:dyDescent="0.25">
      <c r="A284">
        <f t="shared" ca="1" si="56"/>
        <v>55</v>
      </c>
      <c r="B284">
        <f t="shared" ca="1" si="57"/>
        <v>30</v>
      </c>
      <c r="C284">
        <f t="shared" ca="1" si="58"/>
        <v>28</v>
      </c>
      <c r="D284">
        <f t="shared" ca="1" si="59"/>
        <v>94040</v>
      </c>
      <c r="E284">
        <f t="shared" ca="1" si="60"/>
        <v>2</v>
      </c>
      <c r="F284">
        <f t="shared" ca="1" si="61"/>
        <v>2</v>
      </c>
      <c r="G284">
        <f t="shared" ca="1" si="62"/>
        <v>2</v>
      </c>
      <c r="H284">
        <f t="shared" ca="1" si="63"/>
        <v>0</v>
      </c>
      <c r="I284">
        <f t="shared" ca="1" si="64"/>
        <v>0</v>
      </c>
      <c r="J284">
        <f t="shared" ca="1" si="65"/>
        <v>0</v>
      </c>
      <c r="K284">
        <f t="shared" ca="1" si="66"/>
        <v>0</v>
      </c>
      <c r="L284">
        <f t="shared" ca="1" si="67"/>
        <v>1</v>
      </c>
      <c r="M284">
        <f t="shared" ca="1" si="68"/>
        <v>1</v>
      </c>
      <c r="W284" s="3">
        <f t="shared" ca="1" si="69"/>
        <v>4871</v>
      </c>
      <c r="AC284" s="5">
        <v>283</v>
      </c>
      <c r="AD284" s="5">
        <v>34</v>
      </c>
      <c r="AE284" s="5">
        <v>9</v>
      </c>
      <c r="AF284" s="5">
        <v>71</v>
      </c>
      <c r="AG284" s="5">
        <v>91711</v>
      </c>
      <c r="AH284" s="5">
        <v>4</v>
      </c>
      <c r="AI284" s="5">
        <v>0.7</v>
      </c>
      <c r="AJ284" s="5">
        <v>3</v>
      </c>
      <c r="AK284" s="5">
        <v>0</v>
      </c>
      <c r="AL284" s="5">
        <v>0</v>
      </c>
      <c r="AM284" s="5">
        <v>0</v>
      </c>
      <c r="AN284" s="5">
        <v>0</v>
      </c>
      <c r="AO284" s="5">
        <v>1</v>
      </c>
      <c r="AP284" s="5">
        <v>0</v>
      </c>
    </row>
    <row r="285" spans="1:42" x14ac:dyDescent="0.25">
      <c r="A285">
        <f t="shared" ca="1" si="56"/>
        <v>54</v>
      </c>
      <c r="B285">
        <f t="shared" ca="1" si="57"/>
        <v>28</v>
      </c>
      <c r="C285">
        <f t="shared" ca="1" si="58"/>
        <v>81</v>
      </c>
      <c r="D285">
        <f t="shared" ca="1" si="59"/>
        <v>94720</v>
      </c>
      <c r="E285">
        <f t="shared" ca="1" si="60"/>
        <v>3</v>
      </c>
      <c r="F285">
        <f t="shared" ca="1" si="61"/>
        <v>0.8</v>
      </c>
      <c r="G285">
        <f t="shared" ca="1" si="62"/>
        <v>1</v>
      </c>
      <c r="H285">
        <f t="shared" ca="1" si="63"/>
        <v>0</v>
      </c>
      <c r="I285">
        <f t="shared" ca="1" si="64"/>
        <v>0</v>
      </c>
      <c r="J285">
        <f t="shared" ca="1" si="65"/>
        <v>0</v>
      </c>
      <c r="K285">
        <f t="shared" ca="1" si="66"/>
        <v>0</v>
      </c>
      <c r="L285">
        <f t="shared" ca="1" si="67"/>
        <v>0</v>
      </c>
      <c r="M285">
        <f t="shared" ca="1" si="68"/>
        <v>0</v>
      </c>
      <c r="W285" s="3">
        <f t="shared" ca="1" si="69"/>
        <v>2897</v>
      </c>
      <c r="AC285" s="5">
        <v>284</v>
      </c>
      <c r="AD285" s="5">
        <v>61</v>
      </c>
      <c r="AE285" s="5">
        <v>36</v>
      </c>
      <c r="AF285" s="5">
        <v>40</v>
      </c>
      <c r="AG285" s="5">
        <v>90029</v>
      </c>
      <c r="AH285" s="5">
        <v>3</v>
      </c>
      <c r="AI285" s="5">
        <v>0.5</v>
      </c>
      <c r="AJ285" s="5">
        <v>2</v>
      </c>
      <c r="AK285" s="5">
        <v>0</v>
      </c>
      <c r="AL285" s="5">
        <v>0</v>
      </c>
      <c r="AM285" s="5">
        <v>1</v>
      </c>
      <c r="AN285" s="5">
        <v>0</v>
      </c>
      <c r="AO285" s="5">
        <v>1</v>
      </c>
      <c r="AP285" s="5">
        <v>0</v>
      </c>
    </row>
    <row r="286" spans="1:42" x14ac:dyDescent="0.25">
      <c r="A286">
        <f t="shared" ca="1" si="56"/>
        <v>58</v>
      </c>
      <c r="B286">
        <f t="shared" ca="1" si="57"/>
        <v>33</v>
      </c>
      <c r="C286">
        <f t="shared" ca="1" si="58"/>
        <v>39</v>
      </c>
      <c r="D286">
        <f t="shared" ca="1" si="59"/>
        <v>94132</v>
      </c>
      <c r="E286">
        <f t="shared" ca="1" si="60"/>
        <v>2</v>
      </c>
      <c r="F286">
        <f t="shared" ca="1" si="61"/>
        <v>2.2999999999999998</v>
      </c>
      <c r="G286">
        <f t="shared" ca="1" si="62"/>
        <v>3</v>
      </c>
      <c r="H286">
        <f t="shared" ca="1" si="63"/>
        <v>0</v>
      </c>
      <c r="I286">
        <f t="shared" ca="1" si="64"/>
        <v>0</v>
      </c>
      <c r="J286">
        <f t="shared" ca="1" si="65"/>
        <v>0</v>
      </c>
      <c r="K286">
        <f t="shared" ca="1" si="66"/>
        <v>0</v>
      </c>
      <c r="L286">
        <f t="shared" ca="1" si="67"/>
        <v>1</v>
      </c>
      <c r="M286">
        <f t="shared" ca="1" si="68"/>
        <v>0</v>
      </c>
      <c r="W286" s="3">
        <f t="shared" ca="1" si="69"/>
        <v>3020</v>
      </c>
      <c r="AC286" s="5">
        <v>285</v>
      </c>
      <c r="AD286" s="5">
        <v>44</v>
      </c>
      <c r="AE286" s="5">
        <v>19</v>
      </c>
      <c r="AF286" s="5">
        <v>69</v>
      </c>
      <c r="AG286" s="5">
        <v>92806</v>
      </c>
      <c r="AH286" s="5">
        <v>3</v>
      </c>
      <c r="AI286" s="5">
        <v>0.5</v>
      </c>
      <c r="AJ286" s="5">
        <v>3</v>
      </c>
      <c r="AK286" s="5">
        <v>0</v>
      </c>
      <c r="AL286" s="5">
        <v>0</v>
      </c>
      <c r="AM286" s="5">
        <v>0</v>
      </c>
      <c r="AN286" s="5">
        <v>0</v>
      </c>
      <c r="AO286" s="5">
        <v>1</v>
      </c>
      <c r="AP286" s="5">
        <v>0</v>
      </c>
    </row>
    <row r="287" spans="1:42" x14ac:dyDescent="0.25">
      <c r="A287">
        <f t="shared" ca="1" si="56"/>
        <v>45</v>
      </c>
      <c r="B287">
        <f t="shared" ca="1" si="57"/>
        <v>19</v>
      </c>
      <c r="C287">
        <f t="shared" ca="1" si="58"/>
        <v>23</v>
      </c>
      <c r="D287">
        <f t="shared" ca="1" si="59"/>
        <v>93101</v>
      </c>
      <c r="E287">
        <f t="shared" ca="1" si="60"/>
        <v>2</v>
      </c>
      <c r="F287">
        <f t="shared" ca="1" si="61"/>
        <v>0.1</v>
      </c>
      <c r="G287">
        <f t="shared" ca="1" si="62"/>
        <v>3</v>
      </c>
      <c r="H287">
        <f t="shared" ca="1" si="63"/>
        <v>91</v>
      </c>
      <c r="I287">
        <f t="shared" ca="1" si="64"/>
        <v>0</v>
      </c>
      <c r="J287">
        <f t="shared" ca="1" si="65"/>
        <v>0</v>
      </c>
      <c r="K287">
        <f t="shared" ca="1" si="66"/>
        <v>1</v>
      </c>
      <c r="L287">
        <f t="shared" ca="1" si="67"/>
        <v>1</v>
      </c>
      <c r="M287">
        <f t="shared" ca="1" si="68"/>
        <v>1</v>
      </c>
      <c r="W287" s="3">
        <f t="shared" ca="1" si="69"/>
        <v>3600</v>
      </c>
      <c r="AC287" s="5">
        <v>286</v>
      </c>
      <c r="AD287" s="5">
        <v>40</v>
      </c>
      <c r="AE287" s="5">
        <v>13</v>
      </c>
      <c r="AF287" s="5">
        <v>69</v>
      </c>
      <c r="AG287" s="5">
        <v>94305</v>
      </c>
      <c r="AH287" s="5">
        <v>3</v>
      </c>
      <c r="AI287" s="5">
        <v>2.33</v>
      </c>
      <c r="AJ287" s="5">
        <v>2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</row>
    <row r="288" spans="1:42" x14ac:dyDescent="0.25">
      <c r="A288">
        <f t="shared" ca="1" si="56"/>
        <v>52</v>
      </c>
      <c r="B288">
        <f t="shared" ca="1" si="57"/>
        <v>28</v>
      </c>
      <c r="C288">
        <f t="shared" ca="1" si="58"/>
        <v>21</v>
      </c>
      <c r="D288">
        <f t="shared" ca="1" si="59"/>
        <v>94035</v>
      </c>
      <c r="E288">
        <f t="shared" ca="1" si="60"/>
        <v>2</v>
      </c>
      <c r="F288">
        <f t="shared" ca="1" si="61"/>
        <v>0.4</v>
      </c>
      <c r="G288">
        <f t="shared" ca="1" si="62"/>
        <v>1</v>
      </c>
      <c r="H288">
        <f t="shared" ca="1" si="63"/>
        <v>0</v>
      </c>
      <c r="I288">
        <f t="shared" ca="1" si="64"/>
        <v>0</v>
      </c>
      <c r="J288">
        <f t="shared" ca="1" si="65"/>
        <v>1</v>
      </c>
      <c r="K288">
        <f t="shared" ca="1" si="66"/>
        <v>0</v>
      </c>
      <c r="L288">
        <f t="shared" ca="1" si="67"/>
        <v>1</v>
      </c>
      <c r="M288">
        <f t="shared" ca="1" si="68"/>
        <v>0</v>
      </c>
      <c r="W288" s="3">
        <f t="shared" ca="1" si="69"/>
        <v>1588</v>
      </c>
      <c r="AC288" s="5">
        <v>287</v>
      </c>
      <c r="AD288" s="5">
        <v>51</v>
      </c>
      <c r="AE288" s="5">
        <v>25</v>
      </c>
      <c r="AF288" s="5">
        <v>45</v>
      </c>
      <c r="AG288" s="5">
        <v>94806</v>
      </c>
      <c r="AH288" s="5">
        <v>3</v>
      </c>
      <c r="AI288" s="5">
        <v>0.6</v>
      </c>
      <c r="AJ288" s="5">
        <v>2</v>
      </c>
      <c r="AK288" s="5">
        <v>131</v>
      </c>
      <c r="AL288" s="5">
        <v>0</v>
      </c>
      <c r="AM288" s="5">
        <v>0</v>
      </c>
      <c r="AN288" s="5">
        <v>0</v>
      </c>
      <c r="AO288" s="5">
        <v>1</v>
      </c>
      <c r="AP288" s="5">
        <v>0</v>
      </c>
    </row>
    <row r="289" spans="1:42" x14ac:dyDescent="0.25">
      <c r="A289">
        <f t="shared" ca="1" si="56"/>
        <v>62</v>
      </c>
      <c r="B289">
        <f t="shared" ca="1" si="57"/>
        <v>36</v>
      </c>
      <c r="C289">
        <f t="shared" ca="1" si="58"/>
        <v>75</v>
      </c>
      <c r="D289">
        <f t="shared" ca="1" si="59"/>
        <v>92709</v>
      </c>
      <c r="E289">
        <f t="shared" ca="1" si="60"/>
        <v>2</v>
      </c>
      <c r="F289">
        <f t="shared" ca="1" si="61"/>
        <v>1.7</v>
      </c>
      <c r="G289">
        <f t="shared" ca="1" si="62"/>
        <v>3</v>
      </c>
      <c r="H289">
        <f t="shared" ca="1" si="63"/>
        <v>0</v>
      </c>
      <c r="I289">
        <f t="shared" ca="1" si="64"/>
        <v>0</v>
      </c>
      <c r="J289">
        <f t="shared" ca="1" si="65"/>
        <v>0</v>
      </c>
      <c r="K289">
        <f t="shared" ca="1" si="66"/>
        <v>0</v>
      </c>
      <c r="L289">
        <f t="shared" ca="1" si="67"/>
        <v>0</v>
      </c>
      <c r="M289">
        <f t="shared" ca="1" si="68"/>
        <v>0</v>
      </c>
      <c r="W289" s="3">
        <f t="shared" ca="1" si="69"/>
        <v>4442</v>
      </c>
      <c r="AC289" s="5">
        <v>288</v>
      </c>
      <c r="AD289" s="5">
        <v>37</v>
      </c>
      <c r="AE289" s="5">
        <v>12</v>
      </c>
      <c r="AF289" s="5">
        <v>62</v>
      </c>
      <c r="AG289" s="5">
        <v>92110</v>
      </c>
      <c r="AH289" s="5">
        <v>3</v>
      </c>
      <c r="AI289" s="5">
        <v>0.7</v>
      </c>
      <c r="AJ289" s="5">
        <v>2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1</v>
      </c>
    </row>
    <row r="290" spans="1:42" x14ac:dyDescent="0.25">
      <c r="A290">
        <f t="shared" ca="1" si="56"/>
        <v>53</v>
      </c>
      <c r="B290">
        <f t="shared" ca="1" si="57"/>
        <v>28</v>
      </c>
      <c r="C290">
        <f t="shared" ca="1" si="58"/>
        <v>55</v>
      </c>
      <c r="D290">
        <f t="shared" ca="1" si="59"/>
        <v>94720</v>
      </c>
      <c r="E290">
        <f t="shared" ca="1" si="60"/>
        <v>4</v>
      </c>
      <c r="F290">
        <f t="shared" ca="1" si="61"/>
        <v>0.9</v>
      </c>
      <c r="G290">
        <f t="shared" ca="1" si="62"/>
        <v>1</v>
      </c>
      <c r="H290">
        <f t="shared" ca="1" si="63"/>
        <v>119</v>
      </c>
      <c r="I290">
        <f t="shared" ca="1" si="64"/>
        <v>0</v>
      </c>
      <c r="J290">
        <f t="shared" ca="1" si="65"/>
        <v>0</v>
      </c>
      <c r="K290">
        <f t="shared" ca="1" si="66"/>
        <v>0</v>
      </c>
      <c r="L290">
        <f t="shared" ca="1" si="67"/>
        <v>1</v>
      </c>
      <c r="M290">
        <f t="shared" ca="1" si="68"/>
        <v>1</v>
      </c>
      <c r="W290" s="3">
        <f t="shared" ca="1" si="69"/>
        <v>1037</v>
      </c>
      <c r="AC290" s="5">
        <v>289</v>
      </c>
      <c r="AD290" s="5">
        <v>44</v>
      </c>
      <c r="AE290" s="5">
        <v>19</v>
      </c>
      <c r="AF290" s="5">
        <v>172</v>
      </c>
      <c r="AG290" s="5">
        <v>94306</v>
      </c>
      <c r="AH290" s="5">
        <v>2</v>
      </c>
      <c r="AI290" s="5">
        <v>4.3</v>
      </c>
      <c r="AJ290" s="5">
        <v>3</v>
      </c>
      <c r="AK290" s="5">
        <v>391</v>
      </c>
      <c r="AL290" s="5">
        <v>1</v>
      </c>
      <c r="AM290" s="5">
        <v>1</v>
      </c>
      <c r="AN290" s="5">
        <v>1</v>
      </c>
      <c r="AO290" s="5">
        <v>1</v>
      </c>
      <c r="AP290" s="5">
        <v>0</v>
      </c>
    </row>
    <row r="291" spans="1:42" x14ac:dyDescent="0.25">
      <c r="A291">
        <f t="shared" ca="1" si="56"/>
        <v>27</v>
      </c>
      <c r="B291">
        <f t="shared" ca="1" si="57"/>
        <v>2</v>
      </c>
      <c r="C291">
        <f t="shared" ca="1" si="58"/>
        <v>41</v>
      </c>
      <c r="D291">
        <f t="shared" ca="1" si="59"/>
        <v>90254</v>
      </c>
      <c r="E291">
        <f t="shared" ca="1" si="60"/>
        <v>2</v>
      </c>
      <c r="F291">
        <f t="shared" ca="1" si="61"/>
        <v>1.7</v>
      </c>
      <c r="G291">
        <f t="shared" ca="1" si="62"/>
        <v>2</v>
      </c>
      <c r="H291">
        <f t="shared" ca="1" si="63"/>
        <v>0</v>
      </c>
      <c r="I291">
        <f t="shared" ca="1" si="64"/>
        <v>0</v>
      </c>
      <c r="J291">
        <f t="shared" ca="1" si="65"/>
        <v>0</v>
      </c>
      <c r="K291">
        <f t="shared" ca="1" si="66"/>
        <v>0</v>
      </c>
      <c r="L291">
        <f t="shared" ca="1" si="67"/>
        <v>1</v>
      </c>
      <c r="M291">
        <f t="shared" ca="1" si="68"/>
        <v>0</v>
      </c>
      <c r="W291" s="3">
        <f t="shared" ca="1" si="69"/>
        <v>4101</v>
      </c>
      <c r="AC291" s="5">
        <v>290</v>
      </c>
      <c r="AD291" s="5">
        <v>42</v>
      </c>
      <c r="AE291" s="5">
        <v>15</v>
      </c>
      <c r="AF291" s="5">
        <v>24</v>
      </c>
      <c r="AG291" s="5">
        <v>92121</v>
      </c>
      <c r="AH291" s="5">
        <v>3</v>
      </c>
      <c r="AI291" s="5">
        <v>1</v>
      </c>
      <c r="AJ291" s="5">
        <v>2</v>
      </c>
      <c r="AK291" s="5">
        <v>0</v>
      </c>
      <c r="AL291" s="5">
        <v>0</v>
      </c>
      <c r="AM291" s="5">
        <v>0</v>
      </c>
      <c r="AN291" s="5">
        <v>0</v>
      </c>
      <c r="AO291" s="5">
        <v>1</v>
      </c>
      <c r="AP291" s="5">
        <v>1</v>
      </c>
    </row>
    <row r="292" spans="1:42" x14ac:dyDescent="0.25">
      <c r="A292">
        <f t="shared" ca="1" si="56"/>
        <v>53</v>
      </c>
      <c r="B292">
        <f t="shared" ca="1" si="57"/>
        <v>28</v>
      </c>
      <c r="C292">
        <f t="shared" ca="1" si="58"/>
        <v>14</v>
      </c>
      <c r="D292">
        <f t="shared" ca="1" si="59"/>
        <v>94005</v>
      </c>
      <c r="E292">
        <f t="shared" ca="1" si="60"/>
        <v>4</v>
      </c>
      <c r="F292">
        <f t="shared" ca="1" si="61"/>
        <v>0.8</v>
      </c>
      <c r="G292">
        <f t="shared" ca="1" si="62"/>
        <v>1</v>
      </c>
      <c r="H292">
        <f t="shared" ca="1" si="63"/>
        <v>0</v>
      </c>
      <c r="I292">
        <f t="shared" ca="1" si="64"/>
        <v>0</v>
      </c>
      <c r="J292">
        <f t="shared" ca="1" si="65"/>
        <v>0</v>
      </c>
      <c r="K292">
        <f t="shared" ca="1" si="66"/>
        <v>0</v>
      </c>
      <c r="L292">
        <f t="shared" ca="1" si="67"/>
        <v>1</v>
      </c>
      <c r="M292">
        <f t="shared" ca="1" si="68"/>
        <v>1</v>
      </c>
      <c r="W292" s="3">
        <f t="shared" ca="1" si="69"/>
        <v>2394</v>
      </c>
      <c r="AC292" s="5">
        <v>291</v>
      </c>
      <c r="AD292" s="5">
        <v>51</v>
      </c>
      <c r="AE292" s="5">
        <v>25</v>
      </c>
      <c r="AF292" s="5">
        <v>80</v>
      </c>
      <c r="AG292" s="5">
        <v>92373</v>
      </c>
      <c r="AH292" s="5">
        <v>1</v>
      </c>
      <c r="AI292" s="5">
        <v>4.9000000000000004</v>
      </c>
      <c r="AJ292" s="5">
        <v>1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</row>
    <row r="293" spans="1:42" x14ac:dyDescent="0.25">
      <c r="A293">
        <f t="shared" ca="1" si="56"/>
        <v>53</v>
      </c>
      <c r="B293">
        <f t="shared" ca="1" si="57"/>
        <v>29</v>
      </c>
      <c r="C293">
        <f t="shared" ca="1" si="58"/>
        <v>41</v>
      </c>
      <c r="D293">
        <f t="shared" ca="1" si="59"/>
        <v>94080</v>
      </c>
      <c r="E293">
        <f t="shared" ca="1" si="60"/>
        <v>2</v>
      </c>
      <c r="F293">
        <f t="shared" ca="1" si="61"/>
        <v>0.8</v>
      </c>
      <c r="G293">
        <f t="shared" ca="1" si="62"/>
        <v>1</v>
      </c>
      <c r="H293">
        <f t="shared" ca="1" si="63"/>
        <v>0</v>
      </c>
      <c r="I293">
        <f t="shared" ca="1" si="64"/>
        <v>0</v>
      </c>
      <c r="J293">
        <f t="shared" ca="1" si="65"/>
        <v>0</v>
      </c>
      <c r="K293">
        <f t="shared" ca="1" si="66"/>
        <v>0</v>
      </c>
      <c r="L293">
        <f t="shared" ca="1" si="67"/>
        <v>1</v>
      </c>
      <c r="M293">
        <f t="shared" ca="1" si="68"/>
        <v>0</v>
      </c>
      <c r="W293" s="3">
        <f t="shared" ca="1" si="69"/>
        <v>4550</v>
      </c>
      <c r="AC293" s="5">
        <v>292</v>
      </c>
      <c r="AD293" s="5">
        <v>43</v>
      </c>
      <c r="AE293" s="5">
        <v>16</v>
      </c>
      <c r="AF293" s="5">
        <v>8</v>
      </c>
      <c r="AG293" s="5">
        <v>90089</v>
      </c>
      <c r="AH293" s="5">
        <v>3</v>
      </c>
      <c r="AI293" s="5">
        <v>0.67</v>
      </c>
      <c r="AJ293" s="5">
        <v>2</v>
      </c>
      <c r="AK293" s="5">
        <v>88</v>
      </c>
      <c r="AL293" s="5">
        <v>0</v>
      </c>
      <c r="AM293" s="5">
        <v>0</v>
      </c>
      <c r="AN293" s="5">
        <v>0</v>
      </c>
      <c r="AO293" s="5">
        <v>1</v>
      </c>
      <c r="AP293" s="5">
        <v>0</v>
      </c>
    </row>
    <row r="294" spans="1:42" x14ac:dyDescent="0.25">
      <c r="A294">
        <f t="shared" ca="1" si="56"/>
        <v>56</v>
      </c>
      <c r="B294">
        <f t="shared" ca="1" si="57"/>
        <v>31</v>
      </c>
      <c r="C294">
        <f t="shared" ca="1" si="58"/>
        <v>60</v>
      </c>
      <c r="D294">
        <f t="shared" ca="1" si="59"/>
        <v>92009</v>
      </c>
      <c r="E294">
        <f t="shared" ca="1" si="60"/>
        <v>3</v>
      </c>
      <c r="F294">
        <f t="shared" ca="1" si="61"/>
        <v>1.7</v>
      </c>
      <c r="G294">
        <f t="shared" ca="1" si="62"/>
        <v>1</v>
      </c>
      <c r="H294">
        <f t="shared" ca="1" si="63"/>
        <v>0</v>
      </c>
      <c r="I294">
        <f t="shared" ca="1" si="64"/>
        <v>0</v>
      </c>
      <c r="J294">
        <f t="shared" ca="1" si="65"/>
        <v>0</v>
      </c>
      <c r="K294">
        <f t="shared" ca="1" si="66"/>
        <v>0</v>
      </c>
      <c r="L294">
        <f t="shared" ca="1" si="67"/>
        <v>1</v>
      </c>
      <c r="M294">
        <f t="shared" ca="1" si="68"/>
        <v>0</v>
      </c>
      <c r="W294" s="3">
        <f t="shared" ca="1" si="69"/>
        <v>2308</v>
      </c>
      <c r="AC294" s="5">
        <v>293</v>
      </c>
      <c r="AD294" s="5">
        <v>30</v>
      </c>
      <c r="AE294" s="5">
        <v>5</v>
      </c>
      <c r="AF294" s="5">
        <v>38</v>
      </c>
      <c r="AG294" s="5">
        <v>94542</v>
      </c>
      <c r="AH294" s="5">
        <v>4</v>
      </c>
      <c r="AI294" s="5">
        <v>0.8</v>
      </c>
      <c r="AJ294" s="5">
        <v>1</v>
      </c>
      <c r="AK294" s="5">
        <v>129</v>
      </c>
      <c r="AL294" s="5">
        <v>0</v>
      </c>
      <c r="AM294" s="5">
        <v>0</v>
      </c>
      <c r="AN294" s="5">
        <v>0</v>
      </c>
      <c r="AO294" s="5">
        <v>1</v>
      </c>
      <c r="AP294" s="5">
        <v>1</v>
      </c>
    </row>
    <row r="295" spans="1:42" x14ac:dyDescent="0.25">
      <c r="A295">
        <f t="shared" ca="1" si="56"/>
        <v>33</v>
      </c>
      <c r="B295">
        <f t="shared" ca="1" si="57"/>
        <v>7</v>
      </c>
      <c r="C295">
        <f t="shared" ca="1" si="58"/>
        <v>90</v>
      </c>
      <c r="D295">
        <f t="shared" ca="1" si="59"/>
        <v>92346</v>
      </c>
      <c r="E295">
        <f t="shared" ca="1" si="60"/>
        <v>3</v>
      </c>
      <c r="F295">
        <f t="shared" ca="1" si="61"/>
        <v>1.6</v>
      </c>
      <c r="G295">
        <f t="shared" ca="1" si="62"/>
        <v>1</v>
      </c>
      <c r="H295">
        <f t="shared" ca="1" si="63"/>
        <v>0</v>
      </c>
      <c r="I295">
        <f t="shared" ca="1" si="64"/>
        <v>0</v>
      </c>
      <c r="J295">
        <f t="shared" ca="1" si="65"/>
        <v>0</v>
      </c>
      <c r="K295">
        <f t="shared" ca="1" si="66"/>
        <v>0</v>
      </c>
      <c r="L295">
        <f t="shared" ca="1" si="67"/>
        <v>1</v>
      </c>
      <c r="M295">
        <f t="shared" ca="1" si="68"/>
        <v>0</v>
      </c>
      <c r="W295" s="3">
        <f t="shared" ca="1" si="69"/>
        <v>376</v>
      </c>
      <c r="AC295" s="5">
        <v>294</v>
      </c>
      <c r="AD295" s="5">
        <v>45</v>
      </c>
      <c r="AE295" s="5">
        <v>19</v>
      </c>
      <c r="AF295" s="5">
        <v>93</v>
      </c>
      <c r="AG295" s="5">
        <v>90095</v>
      </c>
      <c r="AH295" s="5">
        <v>4</v>
      </c>
      <c r="AI295" s="5">
        <v>2.6</v>
      </c>
      <c r="AJ295" s="5">
        <v>3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</row>
    <row r="296" spans="1:42" x14ac:dyDescent="0.25">
      <c r="A296">
        <f t="shared" ca="1" si="56"/>
        <v>48</v>
      </c>
      <c r="B296">
        <f t="shared" ca="1" si="57"/>
        <v>24</v>
      </c>
      <c r="C296">
        <f t="shared" ca="1" si="58"/>
        <v>79</v>
      </c>
      <c r="D296">
        <f t="shared" ca="1" si="59"/>
        <v>94542</v>
      </c>
      <c r="E296">
        <f t="shared" ca="1" si="60"/>
        <v>3</v>
      </c>
      <c r="F296">
        <f t="shared" ca="1" si="61"/>
        <v>0.7</v>
      </c>
      <c r="G296">
        <f t="shared" ca="1" si="62"/>
        <v>1</v>
      </c>
      <c r="H296">
        <f t="shared" ca="1" si="63"/>
        <v>0</v>
      </c>
      <c r="I296">
        <f t="shared" ca="1" si="64"/>
        <v>0</v>
      </c>
      <c r="J296">
        <f t="shared" ca="1" si="65"/>
        <v>0</v>
      </c>
      <c r="K296">
        <f t="shared" ca="1" si="66"/>
        <v>0</v>
      </c>
      <c r="L296">
        <f t="shared" ca="1" si="67"/>
        <v>1</v>
      </c>
      <c r="M296">
        <f t="shared" ca="1" si="68"/>
        <v>1</v>
      </c>
      <c r="W296" s="3">
        <f t="shared" ca="1" si="69"/>
        <v>4525</v>
      </c>
      <c r="AC296" s="5">
        <v>295</v>
      </c>
      <c r="AD296" s="5">
        <v>35</v>
      </c>
      <c r="AE296" s="5">
        <v>9</v>
      </c>
      <c r="AF296" s="5">
        <v>55</v>
      </c>
      <c r="AG296" s="5">
        <v>94536</v>
      </c>
      <c r="AH296" s="5">
        <v>1</v>
      </c>
      <c r="AI296" s="5">
        <v>2</v>
      </c>
      <c r="AJ296" s="5">
        <v>1</v>
      </c>
      <c r="AK296" s="5">
        <v>0</v>
      </c>
      <c r="AL296" s="5">
        <v>0</v>
      </c>
      <c r="AM296" s="5">
        <v>0</v>
      </c>
      <c r="AN296" s="5">
        <v>0</v>
      </c>
      <c r="AO296" s="5">
        <v>1</v>
      </c>
      <c r="AP296" s="5">
        <v>0</v>
      </c>
    </row>
    <row r="297" spans="1:42" x14ac:dyDescent="0.25">
      <c r="A297">
        <f t="shared" ca="1" si="56"/>
        <v>37</v>
      </c>
      <c r="B297">
        <f t="shared" ca="1" si="57"/>
        <v>11</v>
      </c>
      <c r="C297">
        <f t="shared" ca="1" si="58"/>
        <v>59</v>
      </c>
      <c r="D297">
        <f t="shared" ca="1" si="59"/>
        <v>94720</v>
      </c>
      <c r="E297">
        <f t="shared" ca="1" si="60"/>
        <v>4</v>
      </c>
      <c r="F297">
        <f t="shared" ca="1" si="61"/>
        <v>0.2</v>
      </c>
      <c r="G297">
        <f t="shared" ca="1" si="62"/>
        <v>3</v>
      </c>
      <c r="H297">
        <f t="shared" ca="1" si="63"/>
        <v>0</v>
      </c>
      <c r="I297">
        <f t="shared" ca="1" si="64"/>
        <v>0</v>
      </c>
      <c r="J297">
        <f t="shared" ca="1" si="65"/>
        <v>0</v>
      </c>
      <c r="K297">
        <f t="shared" ca="1" si="66"/>
        <v>0</v>
      </c>
      <c r="L297">
        <f t="shared" ca="1" si="67"/>
        <v>0</v>
      </c>
      <c r="M297">
        <f t="shared" ca="1" si="68"/>
        <v>0</v>
      </c>
      <c r="W297" s="3">
        <f t="shared" ca="1" si="69"/>
        <v>4588</v>
      </c>
      <c r="AC297" s="5">
        <v>296</v>
      </c>
      <c r="AD297" s="5">
        <v>60</v>
      </c>
      <c r="AE297" s="5">
        <v>34</v>
      </c>
      <c r="AF297" s="5">
        <v>64</v>
      </c>
      <c r="AG297" s="5">
        <v>94304</v>
      </c>
      <c r="AH297" s="5">
        <v>2</v>
      </c>
      <c r="AI297" s="5">
        <v>1.7</v>
      </c>
      <c r="AJ297" s="5">
        <v>3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1</v>
      </c>
    </row>
    <row r="298" spans="1:42" x14ac:dyDescent="0.25">
      <c r="A298">
        <f t="shared" ca="1" si="56"/>
        <v>36</v>
      </c>
      <c r="B298">
        <f t="shared" ca="1" si="57"/>
        <v>12</v>
      </c>
      <c r="C298">
        <f t="shared" ca="1" si="58"/>
        <v>64</v>
      </c>
      <c r="D298">
        <f t="shared" ca="1" si="59"/>
        <v>94708</v>
      </c>
      <c r="E298">
        <f t="shared" ca="1" si="60"/>
        <v>3</v>
      </c>
      <c r="F298">
        <f t="shared" ca="1" si="61"/>
        <v>2.8</v>
      </c>
      <c r="G298">
        <f t="shared" ca="1" si="62"/>
        <v>1</v>
      </c>
      <c r="H298">
        <f t="shared" ca="1" si="63"/>
        <v>205</v>
      </c>
      <c r="I298">
        <f t="shared" ca="1" si="64"/>
        <v>0</v>
      </c>
      <c r="J298">
        <f t="shared" ca="1" si="65"/>
        <v>0</v>
      </c>
      <c r="K298">
        <f t="shared" ca="1" si="66"/>
        <v>0</v>
      </c>
      <c r="L298">
        <f t="shared" ca="1" si="67"/>
        <v>0</v>
      </c>
      <c r="M298">
        <f t="shared" ca="1" si="68"/>
        <v>1</v>
      </c>
      <c r="W298" s="3">
        <f t="shared" ca="1" si="69"/>
        <v>3690</v>
      </c>
      <c r="AC298" s="5">
        <v>297</v>
      </c>
      <c r="AD298" s="5">
        <v>34</v>
      </c>
      <c r="AE298" s="5">
        <v>9</v>
      </c>
      <c r="AF298" s="5">
        <v>122</v>
      </c>
      <c r="AG298" s="5">
        <v>90623</v>
      </c>
      <c r="AH298" s="5">
        <v>1</v>
      </c>
      <c r="AI298" s="5">
        <v>0</v>
      </c>
      <c r="AJ298" s="5">
        <v>1</v>
      </c>
      <c r="AK298" s="5">
        <v>0</v>
      </c>
      <c r="AL298" s="5">
        <v>0</v>
      </c>
      <c r="AM298" s="5">
        <v>0</v>
      </c>
      <c r="AN298" s="5">
        <v>0</v>
      </c>
      <c r="AO298" s="5">
        <v>1</v>
      </c>
      <c r="AP298" s="5">
        <v>0</v>
      </c>
    </row>
    <row r="299" spans="1:42" x14ac:dyDescent="0.25">
      <c r="A299">
        <f t="shared" ca="1" si="56"/>
        <v>29</v>
      </c>
      <c r="B299">
        <f t="shared" ca="1" si="57"/>
        <v>5</v>
      </c>
      <c r="C299">
        <f t="shared" ca="1" si="58"/>
        <v>21</v>
      </c>
      <c r="D299">
        <f t="shared" ca="1" si="59"/>
        <v>90717</v>
      </c>
      <c r="E299">
        <f t="shared" ca="1" si="60"/>
        <v>4</v>
      </c>
      <c r="F299">
        <f t="shared" ca="1" si="61"/>
        <v>0.4</v>
      </c>
      <c r="G299">
        <f t="shared" ca="1" si="62"/>
        <v>2</v>
      </c>
      <c r="H299">
        <f t="shared" ca="1" si="63"/>
        <v>89</v>
      </c>
      <c r="I299">
        <f t="shared" ca="1" si="64"/>
        <v>0</v>
      </c>
      <c r="J299">
        <f t="shared" ca="1" si="65"/>
        <v>0</v>
      </c>
      <c r="K299">
        <f t="shared" ca="1" si="66"/>
        <v>0</v>
      </c>
      <c r="L299">
        <f t="shared" ca="1" si="67"/>
        <v>0</v>
      </c>
      <c r="M299">
        <f t="shared" ca="1" si="68"/>
        <v>1</v>
      </c>
      <c r="W299" s="3">
        <f t="shared" ca="1" si="69"/>
        <v>1748</v>
      </c>
      <c r="AC299" s="5">
        <v>298</v>
      </c>
      <c r="AD299" s="5">
        <v>55</v>
      </c>
      <c r="AE299" s="5">
        <v>25</v>
      </c>
      <c r="AF299" s="5">
        <v>70</v>
      </c>
      <c r="AG299" s="5">
        <v>93720</v>
      </c>
      <c r="AH299" s="5">
        <v>3</v>
      </c>
      <c r="AI299" s="5">
        <v>1.4</v>
      </c>
      <c r="AJ299" s="5">
        <v>3</v>
      </c>
      <c r="AK299" s="5">
        <v>0</v>
      </c>
      <c r="AL299" s="5">
        <v>0</v>
      </c>
      <c r="AM299" s="5">
        <v>0</v>
      </c>
      <c r="AN299" s="5">
        <v>0</v>
      </c>
      <c r="AO299" s="5">
        <v>1</v>
      </c>
      <c r="AP299" s="5">
        <v>0</v>
      </c>
    </row>
    <row r="300" spans="1:42" x14ac:dyDescent="0.25">
      <c r="A300">
        <f t="shared" ca="1" si="56"/>
        <v>32</v>
      </c>
      <c r="B300">
        <f t="shared" ca="1" si="57"/>
        <v>6</v>
      </c>
      <c r="C300">
        <f t="shared" ca="1" si="58"/>
        <v>35</v>
      </c>
      <c r="D300">
        <f t="shared" ca="1" si="59"/>
        <v>94005</v>
      </c>
      <c r="E300">
        <f t="shared" ca="1" si="60"/>
        <v>2</v>
      </c>
      <c r="F300">
        <f t="shared" ca="1" si="61"/>
        <v>0.3</v>
      </c>
      <c r="G300">
        <f t="shared" ca="1" si="62"/>
        <v>1</v>
      </c>
      <c r="H300">
        <f t="shared" ca="1" si="63"/>
        <v>0</v>
      </c>
      <c r="I300">
        <f t="shared" ca="1" si="64"/>
        <v>0</v>
      </c>
      <c r="J300">
        <f t="shared" ca="1" si="65"/>
        <v>0</v>
      </c>
      <c r="K300">
        <f t="shared" ca="1" si="66"/>
        <v>0</v>
      </c>
      <c r="L300">
        <f t="shared" ca="1" si="67"/>
        <v>0</v>
      </c>
      <c r="M300">
        <f t="shared" ca="1" si="68"/>
        <v>1</v>
      </c>
      <c r="W300" s="3">
        <f t="shared" ca="1" si="69"/>
        <v>1320</v>
      </c>
      <c r="AC300" s="5">
        <v>299</v>
      </c>
      <c r="AD300" s="5">
        <v>43</v>
      </c>
      <c r="AE300" s="5">
        <v>19</v>
      </c>
      <c r="AF300" s="5">
        <v>81</v>
      </c>
      <c r="AG300" s="5">
        <v>92069</v>
      </c>
      <c r="AH300" s="5">
        <v>2</v>
      </c>
      <c r="AI300" s="5">
        <v>3.2</v>
      </c>
      <c r="AJ300" s="5">
        <v>1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</row>
    <row r="301" spans="1:42" x14ac:dyDescent="0.25">
      <c r="A301">
        <f t="shared" ca="1" si="56"/>
        <v>37</v>
      </c>
      <c r="B301">
        <f t="shared" ca="1" si="57"/>
        <v>13</v>
      </c>
      <c r="C301">
        <f t="shared" ca="1" si="58"/>
        <v>58</v>
      </c>
      <c r="D301">
        <f t="shared" ca="1" si="59"/>
        <v>95211</v>
      </c>
      <c r="E301">
        <f t="shared" ca="1" si="60"/>
        <v>2</v>
      </c>
      <c r="F301">
        <f t="shared" ca="1" si="61"/>
        <v>0.6</v>
      </c>
      <c r="G301">
        <f t="shared" ca="1" si="62"/>
        <v>3</v>
      </c>
      <c r="H301">
        <f t="shared" ca="1" si="63"/>
        <v>0</v>
      </c>
      <c r="I301">
        <f t="shared" ca="1" si="64"/>
        <v>0</v>
      </c>
      <c r="J301">
        <f t="shared" ca="1" si="65"/>
        <v>0</v>
      </c>
      <c r="K301">
        <f t="shared" ca="1" si="66"/>
        <v>0</v>
      </c>
      <c r="L301">
        <f t="shared" ca="1" si="67"/>
        <v>0</v>
      </c>
      <c r="M301">
        <f t="shared" ca="1" si="68"/>
        <v>1</v>
      </c>
      <c r="W301" s="3">
        <f t="shared" ca="1" si="69"/>
        <v>3692</v>
      </c>
      <c r="AC301" s="5">
        <v>300</v>
      </c>
      <c r="AD301" s="5">
        <v>41</v>
      </c>
      <c r="AE301" s="5">
        <v>15</v>
      </c>
      <c r="AF301" s="5">
        <v>159</v>
      </c>
      <c r="AG301" s="5">
        <v>90057</v>
      </c>
      <c r="AH301" s="5">
        <v>1</v>
      </c>
      <c r="AI301" s="5">
        <v>5.5</v>
      </c>
      <c r="AJ301" s="5">
        <v>3</v>
      </c>
      <c r="AK301" s="5">
        <v>0</v>
      </c>
      <c r="AL301" s="5">
        <v>1</v>
      </c>
      <c r="AM301" s="5">
        <v>0</v>
      </c>
      <c r="AN301" s="5">
        <v>1</v>
      </c>
      <c r="AO301" s="5">
        <v>1</v>
      </c>
      <c r="AP301" s="5">
        <v>0</v>
      </c>
    </row>
    <row r="302" spans="1:42" x14ac:dyDescent="0.25">
      <c r="A302">
        <f t="shared" ca="1" si="56"/>
        <v>59</v>
      </c>
      <c r="B302">
        <f t="shared" ca="1" si="57"/>
        <v>35</v>
      </c>
      <c r="C302">
        <f t="shared" ca="1" si="58"/>
        <v>21</v>
      </c>
      <c r="D302">
        <f t="shared" ca="1" si="59"/>
        <v>95818</v>
      </c>
      <c r="E302">
        <f t="shared" ca="1" si="60"/>
        <v>2</v>
      </c>
      <c r="F302">
        <f t="shared" ca="1" si="61"/>
        <v>1</v>
      </c>
      <c r="G302">
        <f t="shared" ca="1" si="62"/>
        <v>1</v>
      </c>
      <c r="H302">
        <f t="shared" ca="1" si="63"/>
        <v>120</v>
      </c>
      <c r="I302">
        <f t="shared" ca="1" si="64"/>
        <v>0</v>
      </c>
      <c r="J302">
        <f t="shared" ca="1" si="65"/>
        <v>0</v>
      </c>
      <c r="K302">
        <f t="shared" ca="1" si="66"/>
        <v>0</v>
      </c>
      <c r="L302">
        <f t="shared" ca="1" si="67"/>
        <v>1</v>
      </c>
      <c r="M302">
        <f t="shared" ca="1" si="68"/>
        <v>0</v>
      </c>
      <c r="W302" s="3">
        <f t="shared" ca="1" si="69"/>
        <v>3268</v>
      </c>
      <c r="AC302" s="5">
        <v>301</v>
      </c>
      <c r="AD302" s="5">
        <v>34</v>
      </c>
      <c r="AE302" s="5">
        <v>9</v>
      </c>
      <c r="AF302" s="5">
        <v>70</v>
      </c>
      <c r="AG302" s="5">
        <v>92843</v>
      </c>
      <c r="AH302" s="5">
        <v>4</v>
      </c>
      <c r="AI302" s="5">
        <v>1.3</v>
      </c>
      <c r="AJ302" s="5">
        <v>1</v>
      </c>
      <c r="AK302" s="5">
        <v>0</v>
      </c>
      <c r="AL302" s="5">
        <v>0</v>
      </c>
      <c r="AM302" s="5">
        <v>1</v>
      </c>
      <c r="AN302" s="5">
        <v>0</v>
      </c>
      <c r="AO302" s="5">
        <v>0</v>
      </c>
      <c r="AP302" s="5">
        <v>0</v>
      </c>
    </row>
    <row r="303" spans="1:42" x14ac:dyDescent="0.25">
      <c r="A303">
        <f t="shared" ca="1" si="56"/>
        <v>45</v>
      </c>
      <c r="B303">
        <f t="shared" ca="1" si="57"/>
        <v>21</v>
      </c>
      <c r="C303">
        <f t="shared" ca="1" si="58"/>
        <v>33</v>
      </c>
      <c r="D303">
        <f t="shared" ca="1" si="59"/>
        <v>94970</v>
      </c>
      <c r="E303">
        <f t="shared" ca="1" si="60"/>
        <v>3</v>
      </c>
      <c r="F303">
        <f t="shared" ca="1" si="61"/>
        <v>0.5</v>
      </c>
      <c r="G303">
        <f t="shared" ca="1" si="62"/>
        <v>1</v>
      </c>
      <c r="H303">
        <f t="shared" ca="1" si="63"/>
        <v>136</v>
      </c>
      <c r="I303">
        <f t="shared" ca="1" si="64"/>
        <v>0</v>
      </c>
      <c r="J303">
        <f t="shared" ca="1" si="65"/>
        <v>0</v>
      </c>
      <c r="K303">
        <f t="shared" ca="1" si="66"/>
        <v>1</v>
      </c>
      <c r="L303">
        <f t="shared" ca="1" si="67"/>
        <v>1</v>
      </c>
      <c r="M303">
        <f t="shared" ca="1" si="68"/>
        <v>1</v>
      </c>
      <c r="W303" s="3">
        <f t="shared" ca="1" si="69"/>
        <v>4347</v>
      </c>
      <c r="AC303" s="5">
        <v>302</v>
      </c>
      <c r="AD303" s="5">
        <v>65</v>
      </c>
      <c r="AE303" s="5">
        <v>39</v>
      </c>
      <c r="AF303" s="5">
        <v>150</v>
      </c>
      <c r="AG303" s="5">
        <v>92120</v>
      </c>
      <c r="AH303" s="5">
        <v>2</v>
      </c>
      <c r="AI303" s="5">
        <v>6.9</v>
      </c>
      <c r="AJ303" s="5">
        <v>1</v>
      </c>
      <c r="AK303" s="5">
        <v>196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</row>
    <row r="304" spans="1:42" x14ac:dyDescent="0.25">
      <c r="A304">
        <f t="shared" ca="1" si="56"/>
        <v>40</v>
      </c>
      <c r="B304">
        <f t="shared" ca="1" si="57"/>
        <v>16</v>
      </c>
      <c r="C304">
        <f t="shared" ca="1" si="58"/>
        <v>82</v>
      </c>
      <c r="D304">
        <f t="shared" ca="1" si="59"/>
        <v>91311</v>
      </c>
      <c r="E304">
        <f t="shared" ca="1" si="60"/>
        <v>1</v>
      </c>
      <c r="F304">
        <f t="shared" ca="1" si="61"/>
        <v>3.6</v>
      </c>
      <c r="G304">
        <f t="shared" ca="1" si="62"/>
        <v>2</v>
      </c>
      <c r="H304">
        <f t="shared" ca="1" si="63"/>
        <v>0</v>
      </c>
      <c r="I304">
        <f t="shared" ca="1" si="64"/>
        <v>0</v>
      </c>
      <c r="J304">
        <f t="shared" ca="1" si="65"/>
        <v>0</v>
      </c>
      <c r="K304">
        <f t="shared" ca="1" si="66"/>
        <v>0</v>
      </c>
      <c r="L304">
        <f t="shared" ca="1" si="67"/>
        <v>0</v>
      </c>
      <c r="M304">
        <f t="shared" ca="1" si="68"/>
        <v>0</v>
      </c>
      <c r="W304" s="3">
        <f t="shared" ca="1" si="69"/>
        <v>684</v>
      </c>
      <c r="AC304" s="5">
        <v>303</v>
      </c>
      <c r="AD304" s="5">
        <v>45</v>
      </c>
      <c r="AE304" s="5">
        <v>21</v>
      </c>
      <c r="AF304" s="5">
        <v>152</v>
      </c>
      <c r="AG304" s="5">
        <v>94550</v>
      </c>
      <c r="AH304" s="5">
        <v>2</v>
      </c>
      <c r="AI304" s="5">
        <v>7.5</v>
      </c>
      <c r="AJ304" s="5">
        <v>1</v>
      </c>
      <c r="AK304" s="5">
        <v>0</v>
      </c>
      <c r="AL304" s="5">
        <v>0</v>
      </c>
      <c r="AM304" s="5">
        <v>0</v>
      </c>
      <c r="AN304" s="5">
        <v>0</v>
      </c>
      <c r="AO304" s="5">
        <v>1</v>
      </c>
      <c r="AP304" s="5">
        <v>0</v>
      </c>
    </row>
    <row r="305" spans="1:42" x14ac:dyDescent="0.25">
      <c r="A305">
        <f t="shared" ca="1" si="56"/>
        <v>57</v>
      </c>
      <c r="B305">
        <f t="shared" ca="1" si="57"/>
        <v>31</v>
      </c>
      <c r="C305">
        <f t="shared" ca="1" si="58"/>
        <v>114</v>
      </c>
      <c r="D305">
        <f t="shared" ca="1" si="59"/>
        <v>94590</v>
      </c>
      <c r="E305">
        <f t="shared" ca="1" si="60"/>
        <v>4</v>
      </c>
      <c r="F305">
        <f t="shared" ca="1" si="61"/>
        <v>5.2</v>
      </c>
      <c r="G305">
        <f t="shared" ca="1" si="62"/>
        <v>1</v>
      </c>
      <c r="H305">
        <f t="shared" ca="1" si="63"/>
        <v>0</v>
      </c>
      <c r="I305">
        <f t="shared" ca="1" si="64"/>
        <v>1</v>
      </c>
      <c r="J305">
        <f t="shared" ca="1" si="65"/>
        <v>1</v>
      </c>
      <c r="K305">
        <f t="shared" ca="1" si="66"/>
        <v>1</v>
      </c>
      <c r="L305">
        <f t="shared" ca="1" si="67"/>
        <v>1</v>
      </c>
      <c r="M305">
        <f t="shared" ca="1" si="68"/>
        <v>0</v>
      </c>
      <c r="W305" s="3">
        <f t="shared" ca="1" si="69"/>
        <v>1680</v>
      </c>
      <c r="AC305" s="5">
        <v>304</v>
      </c>
      <c r="AD305" s="5">
        <v>49</v>
      </c>
      <c r="AE305" s="5">
        <v>25</v>
      </c>
      <c r="AF305" s="5">
        <v>195</v>
      </c>
      <c r="AG305" s="5">
        <v>95605</v>
      </c>
      <c r="AH305" s="5">
        <v>4</v>
      </c>
      <c r="AI305" s="5">
        <v>3</v>
      </c>
      <c r="AJ305" s="5">
        <v>1</v>
      </c>
      <c r="AK305" s="5">
        <v>617</v>
      </c>
      <c r="AL305" s="5">
        <v>1</v>
      </c>
      <c r="AM305" s="5">
        <v>0</v>
      </c>
      <c r="AN305" s="5">
        <v>0</v>
      </c>
      <c r="AO305" s="5">
        <v>0</v>
      </c>
      <c r="AP305" s="5">
        <v>0</v>
      </c>
    </row>
    <row r="306" spans="1:42" x14ac:dyDescent="0.25">
      <c r="A306">
        <f t="shared" ca="1" si="56"/>
        <v>27</v>
      </c>
      <c r="B306">
        <f t="shared" ca="1" si="57"/>
        <v>1</v>
      </c>
      <c r="C306">
        <f t="shared" ca="1" si="58"/>
        <v>112</v>
      </c>
      <c r="D306">
        <f t="shared" ca="1" si="59"/>
        <v>90503</v>
      </c>
      <c r="E306">
        <f t="shared" ca="1" si="60"/>
        <v>4</v>
      </c>
      <c r="F306">
        <f t="shared" ca="1" si="61"/>
        <v>2.1</v>
      </c>
      <c r="G306">
        <f t="shared" ca="1" si="62"/>
        <v>3</v>
      </c>
      <c r="H306">
        <f t="shared" ca="1" si="63"/>
        <v>0</v>
      </c>
      <c r="I306">
        <f t="shared" ca="1" si="64"/>
        <v>0</v>
      </c>
      <c r="J306">
        <f t="shared" ca="1" si="65"/>
        <v>0</v>
      </c>
      <c r="K306">
        <f t="shared" ca="1" si="66"/>
        <v>0</v>
      </c>
      <c r="L306">
        <f t="shared" ca="1" si="67"/>
        <v>0</v>
      </c>
      <c r="M306">
        <f t="shared" ca="1" si="68"/>
        <v>1</v>
      </c>
      <c r="W306" s="3">
        <f t="shared" ca="1" si="69"/>
        <v>170</v>
      </c>
      <c r="AC306" s="5">
        <v>305</v>
      </c>
      <c r="AD306" s="5">
        <v>48</v>
      </c>
      <c r="AE306" s="5">
        <v>23</v>
      </c>
      <c r="AF306" s="5">
        <v>22</v>
      </c>
      <c r="AG306" s="5">
        <v>90740</v>
      </c>
      <c r="AH306" s="5">
        <v>1</v>
      </c>
      <c r="AI306" s="5">
        <v>0.1</v>
      </c>
      <c r="AJ306" s="5">
        <v>1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</row>
    <row r="307" spans="1:42" x14ac:dyDescent="0.25">
      <c r="A307">
        <f t="shared" ca="1" si="56"/>
        <v>62</v>
      </c>
      <c r="B307">
        <f t="shared" ca="1" si="57"/>
        <v>37</v>
      </c>
      <c r="C307">
        <f t="shared" ca="1" si="58"/>
        <v>50</v>
      </c>
      <c r="D307">
        <f t="shared" ca="1" si="59"/>
        <v>94545</v>
      </c>
      <c r="E307">
        <f t="shared" ca="1" si="60"/>
        <v>3</v>
      </c>
      <c r="F307">
        <f t="shared" ca="1" si="61"/>
        <v>1.5</v>
      </c>
      <c r="G307">
        <f t="shared" ca="1" si="62"/>
        <v>1</v>
      </c>
      <c r="H307">
        <f t="shared" ca="1" si="63"/>
        <v>169</v>
      </c>
      <c r="I307">
        <f t="shared" ca="1" si="64"/>
        <v>0</v>
      </c>
      <c r="J307">
        <f t="shared" ca="1" si="65"/>
        <v>0</v>
      </c>
      <c r="K307">
        <f t="shared" ca="1" si="66"/>
        <v>0</v>
      </c>
      <c r="L307">
        <f t="shared" ca="1" si="67"/>
        <v>1</v>
      </c>
      <c r="M307">
        <f t="shared" ca="1" si="68"/>
        <v>0</v>
      </c>
      <c r="W307" s="3">
        <f t="shared" ca="1" si="69"/>
        <v>1026</v>
      </c>
      <c r="AC307" s="5">
        <v>306</v>
      </c>
      <c r="AD307" s="5">
        <v>60</v>
      </c>
      <c r="AE307" s="5">
        <v>35</v>
      </c>
      <c r="AF307" s="5">
        <v>22</v>
      </c>
      <c r="AG307" s="5">
        <v>91207</v>
      </c>
      <c r="AH307" s="5">
        <v>1</v>
      </c>
      <c r="AI307" s="5">
        <v>1.3</v>
      </c>
      <c r="AJ307" s="5">
        <v>1</v>
      </c>
      <c r="AK307" s="5">
        <v>123</v>
      </c>
      <c r="AL307" s="5">
        <v>0</v>
      </c>
      <c r="AM307" s="5">
        <v>0</v>
      </c>
      <c r="AN307" s="5">
        <v>0</v>
      </c>
      <c r="AO307" s="5">
        <v>1</v>
      </c>
      <c r="AP307" s="5">
        <v>0</v>
      </c>
    </row>
    <row r="308" spans="1:42" x14ac:dyDescent="0.25">
      <c r="A308">
        <f t="shared" ca="1" si="56"/>
        <v>57</v>
      </c>
      <c r="B308">
        <f t="shared" ca="1" si="57"/>
        <v>31</v>
      </c>
      <c r="C308">
        <f t="shared" ca="1" si="58"/>
        <v>131</v>
      </c>
      <c r="D308">
        <f t="shared" ca="1" si="59"/>
        <v>90502</v>
      </c>
      <c r="E308">
        <f t="shared" ca="1" si="60"/>
        <v>2</v>
      </c>
      <c r="F308">
        <f t="shared" ca="1" si="61"/>
        <v>2.7</v>
      </c>
      <c r="G308">
        <f t="shared" ca="1" si="62"/>
        <v>1</v>
      </c>
      <c r="H308">
        <f t="shared" ca="1" si="63"/>
        <v>0</v>
      </c>
      <c r="I308">
        <f t="shared" ca="1" si="64"/>
        <v>0</v>
      </c>
      <c r="J308">
        <f t="shared" ca="1" si="65"/>
        <v>0</v>
      </c>
      <c r="K308">
        <f t="shared" ca="1" si="66"/>
        <v>0</v>
      </c>
      <c r="L308">
        <f t="shared" ca="1" si="67"/>
        <v>0</v>
      </c>
      <c r="M308">
        <f t="shared" ca="1" si="68"/>
        <v>0</v>
      </c>
      <c r="W308" s="3">
        <f t="shared" ca="1" si="69"/>
        <v>1586</v>
      </c>
      <c r="AC308" s="5">
        <v>307</v>
      </c>
      <c r="AD308" s="5">
        <v>55</v>
      </c>
      <c r="AE308" s="5">
        <v>29</v>
      </c>
      <c r="AF308" s="5">
        <v>79</v>
      </c>
      <c r="AG308" s="5">
        <v>92373</v>
      </c>
      <c r="AH308" s="5">
        <v>3</v>
      </c>
      <c r="AI308" s="5">
        <v>0.8</v>
      </c>
      <c r="AJ308" s="5">
        <v>1</v>
      </c>
      <c r="AK308" s="5">
        <v>0</v>
      </c>
      <c r="AL308" s="5">
        <v>0</v>
      </c>
      <c r="AM308" s="5">
        <v>0</v>
      </c>
      <c r="AN308" s="5">
        <v>0</v>
      </c>
      <c r="AO308" s="5">
        <v>1</v>
      </c>
      <c r="AP308" s="5">
        <v>1</v>
      </c>
    </row>
    <row r="309" spans="1:42" x14ac:dyDescent="0.25">
      <c r="A309">
        <f t="shared" ca="1" si="56"/>
        <v>55</v>
      </c>
      <c r="B309">
        <f t="shared" ca="1" si="57"/>
        <v>30</v>
      </c>
      <c r="C309">
        <f t="shared" ca="1" si="58"/>
        <v>28</v>
      </c>
      <c r="D309">
        <f t="shared" ca="1" si="59"/>
        <v>90291</v>
      </c>
      <c r="E309">
        <f t="shared" ca="1" si="60"/>
        <v>4</v>
      </c>
      <c r="F309">
        <f t="shared" ca="1" si="61"/>
        <v>0.1</v>
      </c>
      <c r="G309">
        <f t="shared" ca="1" si="62"/>
        <v>3</v>
      </c>
      <c r="H309">
        <f t="shared" ca="1" si="63"/>
        <v>149</v>
      </c>
      <c r="I309">
        <f t="shared" ca="1" si="64"/>
        <v>0</v>
      </c>
      <c r="J309">
        <f t="shared" ca="1" si="65"/>
        <v>0</v>
      </c>
      <c r="K309">
        <f t="shared" ca="1" si="66"/>
        <v>0</v>
      </c>
      <c r="L309">
        <f t="shared" ca="1" si="67"/>
        <v>1</v>
      </c>
      <c r="M309">
        <f t="shared" ca="1" si="68"/>
        <v>1</v>
      </c>
      <c r="W309" s="3">
        <f t="shared" ca="1" si="69"/>
        <v>4156</v>
      </c>
      <c r="AC309" s="5">
        <v>308</v>
      </c>
      <c r="AD309" s="5">
        <v>42</v>
      </c>
      <c r="AE309" s="5">
        <v>18</v>
      </c>
      <c r="AF309" s="5">
        <v>33</v>
      </c>
      <c r="AG309" s="5">
        <v>90401</v>
      </c>
      <c r="AH309" s="5">
        <v>1</v>
      </c>
      <c r="AI309" s="5">
        <v>1.4</v>
      </c>
      <c r="AJ309" s="5">
        <v>3</v>
      </c>
      <c r="AK309" s="5">
        <v>0</v>
      </c>
      <c r="AL309" s="5">
        <v>0</v>
      </c>
      <c r="AM309" s="5">
        <v>0</v>
      </c>
      <c r="AN309" s="5">
        <v>0</v>
      </c>
      <c r="AO309" s="5">
        <v>1</v>
      </c>
      <c r="AP309" s="5">
        <v>0</v>
      </c>
    </row>
    <row r="310" spans="1:42" x14ac:dyDescent="0.25">
      <c r="A310">
        <f t="shared" ca="1" si="56"/>
        <v>26</v>
      </c>
      <c r="B310">
        <f t="shared" ca="1" si="57"/>
        <v>1</v>
      </c>
      <c r="C310">
        <f t="shared" ca="1" si="58"/>
        <v>50</v>
      </c>
      <c r="D310">
        <f t="shared" ca="1" si="59"/>
        <v>95616</v>
      </c>
      <c r="E310">
        <f t="shared" ca="1" si="60"/>
        <v>4</v>
      </c>
      <c r="F310">
        <f t="shared" ca="1" si="61"/>
        <v>0.6</v>
      </c>
      <c r="G310">
        <f t="shared" ca="1" si="62"/>
        <v>2</v>
      </c>
      <c r="H310">
        <f t="shared" ca="1" si="63"/>
        <v>0</v>
      </c>
      <c r="I310">
        <f t="shared" ca="1" si="64"/>
        <v>0</v>
      </c>
      <c r="J310">
        <f t="shared" ca="1" si="65"/>
        <v>0</v>
      </c>
      <c r="K310">
        <f t="shared" ca="1" si="66"/>
        <v>0</v>
      </c>
      <c r="L310">
        <f t="shared" ca="1" si="67"/>
        <v>0</v>
      </c>
      <c r="M310">
        <f t="shared" ca="1" si="68"/>
        <v>0</v>
      </c>
      <c r="W310" s="3">
        <f t="shared" ca="1" si="69"/>
        <v>2527</v>
      </c>
      <c r="AC310" s="5">
        <v>309</v>
      </c>
      <c r="AD310" s="5">
        <v>32</v>
      </c>
      <c r="AE310" s="5">
        <v>8</v>
      </c>
      <c r="AF310" s="5">
        <v>128</v>
      </c>
      <c r="AG310" s="5">
        <v>94720</v>
      </c>
      <c r="AH310" s="5">
        <v>2</v>
      </c>
      <c r="AI310" s="5">
        <v>4.33</v>
      </c>
      <c r="AJ310" s="5">
        <v>1</v>
      </c>
      <c r="AK310" s="5">
        <v>0</v>
      </c>
      <c r="AL310" s="5">
        <v>0</v>
      </c>
      <c r="AM310" s="5">
        <v>0</v>
      </c>
      <c r="AN310" s="5">
        <v>1</v>
      </c>
      <c r="AO310" s="5">
        <v>1</v>
      </c>
      <c r="AP310" s="5">
        <v>1</v>
      </c>
    </row>
    <row r="311" spans="1:42" x14ac:dyDescent="0.25">
      <c r="A311">
        <f t="shared" ca="1" si="56"/>
        <v>52</v>
      </c>
      <c r="B311">
        <f t="shared" ca="1" si="57"/>
        <v>27</v>
      </c>
      <c r="C311">
        <f t="shared" ca="1" si="58"/>
        <v>30</v>
      </c>
      <c r="D311">
        <f t="shared" ca="1" si="59"/>
        <v>94305</v>
      </c>
      <c r="E311">
        <f t="shared" ca="1" si="60"/>
        <v>2</v>
      </c>
      <c r="F311">
        <f t="shared" ca="1" si="61"/>
        <v>0.7</v>
      </c>
      <c r="G311">
        <f t="shared" ca="1" si="62"/>
        <v>2</v>
      </c>
      <c r="H311">
        <f t="shared" ca="1" si="63"/>
        <v>0</v>
      </c>
      <c r="I311">
        <f t="shared" ca="1" si="64"/>
        <v>0</v>
      </c>
      <c r="J311">
        <f t="shared" ca="1" si="65"/>
        <v>0</v>
      </c>
      <c r="K311">
        <f t="shared" ca="1" si="66"/>
        <v>0</v>
      </c>
      <c r="L311">
        <f t="shared" ca="1" si="67"/>
        <v>1</v>
      </c>
      <c r="M311">
        <f t="shared" ca="1" si="68"/>
        <v>1</v>
      </c>
      <c r="W311" s="3">
        <f t="shared" ca="1" si="69"/>
        <v>2170</v>
      </c>
      <c r="AC311" s="5">
        <v>310</v>
      </c>
      <c r="AD311" s="5">
        <v>62</v>
      </c>
      <c r="AE311" s="5">
        <v>38</v>
      </c>
      <c r="AF311" s="5">
        <v>91</v>
      </c>
      <c r="AG311" s="5">
        <v>95929</v>
      </c>
      <c r="AH311" s="5">
        <v>1</v>
      </c>
      <c r="AI311" s="5">
        <v>3.8</v>
      </c>
      <c r="AJ311" s="5">
        <v>1</v>
      </c>
      <c r="AK311" s="5">
        <v>0</v>
      </c>
      <c r="AL311" s="5">
        <v>0</v>
      </c>
      <c r="AM311" s="5">
        <v>1</v>
      </c>
      <c r="AN311" s="5">
        <v>0</v>
      </c>
      <c r="AO311" s="5">
        <v>1</v>
      </c>
      <c r="AP311" s="5">
        <v>0</v>
      </c>
    </row>
    <row r="312" spans="1:42" x14ac:dyDescent="0.25">
      <c r="A312">
        <f t="shared" ca="1" si="56"/>
        <v>63</v>
      </c>
      <c r="B312">
        <f t="shared" ca="1" si="57"/>
        <v>38</v>
      </c>
      <c r="C312">
        <f t="shared" ca="1" si="58"/>
        <v>129</v>
      </c>
      <c r="D312">
        <f t="shared" ca="1" si="59"/>
        <v>91326</v>
      </c>
      <c r="E312">
        <f t="shared" ca="1" si="60"/>
        <v>1</v>
      </c>
      <c r="F312">
        <f t="shared" ca="1" si="61"/>
        <v>0.9</v>
      </c>
      <c r="G312">
        <f t="shared" ca="1" si="62"/>
        <v>1</v>
      </c>
      <c r="H312">
        <f t="shared" ca="1" si="63"/>
        <v>366</v>
      </c>
      <c r="I312">
        <f t="shared" ca="1" si="64"/>
        <v>0</v>
      </c>
      <c r="J312">
        <f t="shared" ca="1" si="65"/>
        <v>0</v>
      </c>
      <c r="K312">
        <f t="shared" ca="1" si="66"/>
        <v>0</v>
      </c>
      <c r="L312">
        <f t="shared" ca="1" si="67"/>
        <v>1</v>
      </c>
      <c r="M312">
        <f t="shared" ca="1" si="68"/>
        <v>0</v>
      </c>
      <c r="W312" s="3">
        <f t="shared" ca="1" si="69"/>
        <v>1289</v>
      </c>
      <c r="AC312" s="5">
        <v>311</v>
      </c>
      <c r="AD312" s="5">
        <v>57</v>
      </c>
      <c r="AE312" s="5">
        <v>32</v>
      </c>
      <c r="AF312" s="5">
        <v>39</v>
      </c>
      <c r="AG312" s="5">
        <v>90277</v>
      </c>
      <c r="AH312" s="5">
        <v>4</v>
      </c>
      <c r="AI312" s="5">
        <v>0.9</v>
      </c>
      <c r="AJ312" s="5">
        <v>1</v>
      </c>
      <c r="AK312" s="5">
        <v>0</v>
      </c>
      <c r="AL312" s="5">
        <v>0</v>
      </c>
      <c r="AM312" s="5">
        <v>0</v>
      </c>
      <c r="AN312" s="5">
        <v>0</v>
      </c>
      <c r="AO312" s="5">
        <v>1</v>
      </c>
      <c r="AP312" s="5">
        <v>1</v>
      </c>
    </row>
    <row r="313" spans="1:42" x14ac:dyDescent="0.25">
      <c r="A313">
        <f t="shared" ca="1" si="56"/>
        <v>28</v>
      </c>
      <c r="B313">
        <f t="shared" ca="1" si="57"/>
        <v>2</v>
      </c>
      <c r="C313">
        <f t="shared" ca="1" si="58"/>
        <v>19</v>
      </c>
      <c r="D313">
        <f t="shared" ca="1" si="59"/>
        <v>94720</v>
      </c>
      <c r="E313">
        <f t="shared" ca="1" si="60"/>
        <v>4</v>
      </c>
      <c r="F313">
        <f t="shared" ca="1" si="61"/>
        <v>0.4</v>
      </c>
      <c r="G313">
        <f t="shared" ca="1" si="62"/>
        <v>1</v>
      </c>
      <c r="H313">
        <f t="shared" ca="1" si="63"/>
        <v>0</v>
      </c>
      <c r="I313">
        <f t="shared" ca="1" si="64"/>
        <v>0</v>
      </c>
      <c r="J313">
        <f t="shared" ca="1" si="65"/>
        <v>0</v>
      </c>
      <c r="K313">
        <f t="shared" ca="1" si="66"/>
        <v>0</v>
      </c>
      <c r="L313">
        <f t="shared" ca="1" si="67"/>
        <v>1</v>
      </c>
      <c r="M313">
        <f t="shared" ca="1" si="68"/>
        <v>1</v>
      </c>
      <c r="W313" s="3">
        <f t="shared" ca="1" si="69"/>
        <v>1183</v>
      </c>
      <c r="AC313" s="5">
        <v>312</v>
      </c>
      <c r="AD313" s="5">
        <v>52</v>
      </c>
      <c r="AE313" s="5">
        <v>26</v>
      </c>
      <c r="AF313" s="5">
        <v>121</v>
      </c>
      <c r="AG313" s="5">
        <v>94550</v>
      </c>
      <c r="AH313" s="5">
        <v>1</v>
      </c>
      <c r="AI313" s="5">
        <v>7.3</v>
      </c>
      <c r="AJ313" s="5">
        <v>1</v>
      </c>
      <c r="AK313" s="5">
        <v>167</v>
      </c>
      <c r="AL313" s="5">
        <v>0</v>
      </c>
      <c r="AM313" s="5">
        <v>0</v>
      </c>
      <c r="AN313" s="5">
        <v>0</v>
      </c>
      <c r="AO313" s="5">
        <v>1</v>
      </c>
      <c r="AP313" s="5">
        <v>0</v>
      </c>
    </row>
    <row r="314" spans="1:42" x14ac:dyDescent="0.25">
      <c r="A314">
        <f t="shared" ca="1" si="56"/>
        <v>54</v>
      </c>
      <c r="B314">
        <f t="shared" ca="1" si="57"/>
        <v>24</v>
      </c>
      <c r="C314">
        <f t="shared" ca="1" si="58"/>
        <v>49</v>
      </c>
      <c r="D314">
        <f t="shared" ca="1" si="59"/>
        <v>91801</v>
      </c>
      <c r="E314">
        <f t="shared" ca="1" si="60"/>
        <v>1</v>
      </c>
      <c r="F314">
        <f t="shared" ca="1" si="61"/>
        <v>1.4</v>
      </c>
      <c r="G314">
        <f t="shared" ca="1" si="62"/>
        <v>3</v>
      </c>
      <c r="H314">
        <f t="shared" ca="1" si="63"/>
        <v>0</v>
      </c>
      <c r="I314">
        <f t="shared" ca="1" si="64"/>
        <v>0</v>
      </c>
      <c r="J314">
        <f t="shared" ca="1" si="65"/>
        <v>0</v>
      </c>
      <c r="K314">
        <f t="shared" ca="1" si="66"/>
        <v>0</v>
      </c>
      <c r="L314">
        <f t="shared" ca="1" si="67"/>
        <v>1</v>
      </c>
      <c r="M314">
        <f t="shared" ca="1" si="68"/>
        <v>0</v>
      </c>
      <c r="W314" s="3">
        <f t="shared" ca="1" si="69"/>
        <v>1969</v>
      </c>
      <c r="AC314" s="5">
        <v>313</v>
      </c>
      <c r="AD314" s="5">
        <v>36</v>
      </c>
      <c r="AE314" s="5">
        <v>6</v>
      </c>
      <c r="AF314" s="5">
        <v>21</v>
      </c>
      <c r="AG314" s="5">
        <v>91741</v>
      </c>
      <c r="AH314" s="5">
        <v>1</v>
      </c>
      <c r="AI314" s="5">
        <v>0.67</v>
      </c>
      <c r="AJ314" s="5">
        <v>3</v>
      </c>
      <c r="AK314" s="5">
        <v>0</v>
      </c>
      <c r="AL314" s="5">
        <v>0</v>
      </c>
      <c r="AM314" s="5">
        <v>1</v>
      </c>
      <c r="AN314" s="5">
        <v>0</v>
      </c>
      <c r="AO314" s="5">
        <v>1</v>
      </c>
      <c r="AP314" s="5">
        <v>0</v>
      </c>
    </row>
    <row r="315" spans="1:42" x14ac:dyDescent="0.25">
      <c r="A315">
        <f t="shared" ca="1" si="56"/>
        <v>58</v>
      </c>
      <c r="B315">
        <f t="shared" ca="1" si="57"/>
        <v>33</v>
      </c>
      <c r="C315">
        <f t="shared" ca="1" si="58"/>
        <v>53</v>
      </c>
      <c r="D315">
        <f t="shared" ca="1" si="59"/>
        <v>91030</v>
      </c>
      <c r="E315">
        <f t="shared" ca="1" si="60"/>
        <v>4</v>
      </c>
      <c r="F315">
        <f t="shared" ca="1" si="61"/>
        <v>2.1</v>
      </c>
      <c r="G315">
        <f t="shared" ca="1" si="62"/>
        <v>1</v>
      </c>
      <c r="H315">
        <f t="shared" ca="1" si="63"/>
        <v>0</v>
      </c>
      <c r="I315">
        <f t="shared" ca="1" si="64"/>
        <v>0</v>
      </c>
      <c r="J315">
        <f t="shared" ca="1" si="65"/>
        <v>0</v>
      </c>
      <c r="K315">
        <f t="shared" ca="1" si="66"/>
        <v>0</v>
      </c>
      <c r="L315">
        <f t="shared" ca="1" si="67"/>
        <v>1</v>
      </c>
      <c r="M315">
        <f t="shared" ca="1" si="68"/>
        <v>0</v>
      </c>
      <c r="W315" s="3">
        <f t="shared" ca="1" si="69"/>
        <v>727</v>
      </c>
      <c r="AC315" s="5">
        <v>314</v>
      </c>
      <c r="AD315" s="5">
        <v>34</v>
      </c>
      <c r="AE315" s="5">
        <v>9</v>
      </c>
      <c r="AF315" s="5">
        <v>41</v>
      </c>
      <c r="AG315" s="5">
        <v>93720</v>
      </c>
      <c r="AH315" s="5">
        <v>3</v>
      </c>
      <c r="AI315" s="5">
        <v>2.2999999999999998</v>
      </c>
      <c r="AJ315" s="5">
        <v>1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1</v>
      </c>
    </row>
    <row r="316" spans="1:42" x14ac:dyDescent="0.25">
      <c r="A316">
        <f t="shared" ca="1" si="56"/>
        <v>46</v>
      </c>
      <c r="B316">
        <f t="shared" ca="1" si="57"/>
        <v>22</v>
      </c>
      <c r="C316">
        <f t="shared" ca="1" si="58"/>
        <v>72</v>
      </c>
      <c r="D316">
        <f t="shared" ca="1" si="59"/>
        <v>91711</v>
      </c>
      <c r="E316">
        <f t="shared" ca="1" si="60"/>
        <v>4</v>
      </c>
      <c r="F316">
        <f t="shared" ca="1" si="61"/>
        <v>1.4</v>
      </c>
      <c r="G316">
        <f t="shared" ca="1" si="62"/>
        <v>2</v>
      </c>
      <c r="H316">
        <f t="shared" ca="1" si="63"/>
        <v>149</v>
      </c>
      <c r="I316">
        <f t="shared" ca="1" si="64"/>
        <v>0</v>
      </c>
      <c r="J316">
        <f t="shared" ca="1" si="65"/>
        <v>0</v>
      </c>
      <c r="K316">
        <f t="shared" ca="1" si="66"/>
        <v>0</v>
      </c>
      <c r="L316">
        <f t="shared" ca="1" si="67"/>
        <v>1</v>
      </c>
      <c r="M316">
        <f t="shared" ca="1" si="68"/>
        <v>1</v>
      </c>
      <c r="W316" s="3">
        <f t="shared" ca="1" si="69"/>
        <v>2230</v>
      </c>
      <c r="AC316" s="5">
        <v>315</v>
      </c>
      <c r="AD316" s="5">
        <v>63</v>
      </c>
      <c r="AE316" s="5">
        <v>37</v>
      </c>
      <c r="AF316" s="5">
        <v>45</v>
      </c>
      <c r="AG316" s="5">
        <v>93437</v>
      </c>
      <c r="AH316" s="5">
        <v>2</v>
      </c>
      <c r="AI316" s="5">
        <v>0.7</v>
      </c>
      <c r="AJ316" s="5">
        <v>3</v>
      </c>
      <c r="AK316" s="5">
        <v>0</v>
      </c>
      <c r="AL316" s="5">
        <v>0</v>
      </c>
      <c r="AM316" s="5">
        <v>0</v>
      </c>
      <c r="AN316" s="5">
        <v>0</v>
      </c>
      <c r="AO316" s="5">
        <v>1</v>
      </c>
      <c r="AP316" s="5">
        <v>0</v>
      </c>
    </row>
    <row r="317" spans="1:42" x14ac:dyDescent="0.25">
      <c r="A317">
        <f t="shared" ca="1" si="56"/>
        <v>61</v>
      </c>
      <c r="B317">
        <f t="shared" ca="1" si="57"/>
        <v>35</v>
      </c>
      <c r="C317">
        <f t="shared" ca="1" si="58"/>
        <v>59</v>
      </c>
      <c r="D317">
        <f t="shared" ca="1" si="59"/>
        <v>90840</v>
      </c>
      <c r="E317">
        <f t="shared" ca="1" si="60"/>
        <v>4</v>
      </c>
      <c r="F317">
        <f t="shared" ca="1" si="61"/>
        <v>1.7</v>
      </c>
      <c r="G317">
        <f t="shared" ca="1" si="62"/>
        <v>2</v>
      </c>
      <c r="H317">
        <f t="shared" ca="1" si="63"/>
        <v>0</v>
      </c>
      <c r="I317">
        <f t="shared" ca="1" si="64"/>
        <v>0</v>
      </c>
      <c r="J317">
        <f t="shared" ca="1" si="65"/>
        <v>0</v>
      </c>
      <c r="K317">
        <f t="shared" ca="1" si="66"/>
        <v>0</v>
      </c>
      <c r="L317">
        <f t="shared" ca="1" si="67"/>
        <v>1</v>
      </c>
      <c r="M317">
        <f t="shared" ca="1" si="68"/>
        <v>1</v>
      </c>
      <c r="W317" s="3">
        <f t="shared" ca="1" si="69"/>
        <v>2228</v>
      </c>
      <c r="AC317" s="5">
        <v>316</v>
      </c>
      <c r="AD317" s="5">
        <v>24</v>
      </c>
      <c r="AE317" s="5">
        <v>-2</v>
      </c>
      <c r="AF317" s="5">
        <v>51</v>
      </c>
      <c r="AG317" s="5">
        <v>90630</v>
      </c>
      <c r="AH317" s="5">
        <v>3</v>
      </c>
      <c r="AI317" s="5">
        <v>0.3</v>
      </c>
      <c r="AJ317" s="5">
        <v>3</v>
      </c>
      <c r="AK317" s="5">
        <v>0</v>
      </c>
      <c r="AL317" s="5">
        <v>0</v>
      </c>
      <c r="AM317" s="5">
        <v>0</v>
      </c>
      <c r="AN317" s="5">
        <v>0</v>
      </c>
      <c r="AO317" s="5">
        <v>1</v>
      </c>
      <c r="AP317" s="5">
        <v>0</v>
      </c>
    </row>
    <row r="318" spans="1:42" x14ac:dyDescent="0.25">
      <c r="A318">
        <f t="shared" ca="1" si="56"/>
        <v>35</v>
      </c>
      <c r="B318">
        <f t="shared" ca="1" si="57"/>
        <v>11</v>
      </c>
      <c r="C318">
        <f t="shared" ca="1" si="58"/>
        <v>65</v>
      </c>
      <c r="D318">
        <f t="shared" ca="1" si="59"/>
        <v>90747</v>
      </c>
      <c r="E318">
        <f t="shared" ca="1" si="60"/>
        <v>3</v>
      </c>
      <c r="F318">
        <f t="shared" ca="1" si="61"/>
        <v>2.8</v>
      </c>
      <c r="G318">
        <f t="shared" ca="1" si="62"/>
        <v>1</v>
      </c>
      <c r="H318">
        <f t="shared" ca="1" si="63"/>
        <v>240</v>
      </c>
      <c r="I318">
        <f t="shared" ca="1" si="64"/>
        <v>0</v>
      </c>
      <c r="J318">
        <f t="shared" ca="1" si="65"/>
        <v>0</v>
      </c>
      <c r="K318">
        <f t="shared" ca="1" si="66"/>
        <v>0</v>
      </c>
      <c r="L318">
        <f t="shared" ca="1" si="67"/>
        <v>1</v>
      </c>
      <c r="M318">
        <f t="shared" ca="1" si="68"/>
        <v>0</v>
      </c>
      <c r="W318" s="3">
        <f t="shared" ca="1" si="69"/>
        <v>1859</v>
      </c>
      <c r="AC318" s="5">
        <v>317</v>
      </c>
      <c r="AD318" s="5">
        <v>57</v>
      </c>
      <c r="AE318" s="5">
        <v>31</v>
      </c>
      <c r="AF318" s="5">
        <v>165</v>
      </c>
      <c r="AG318" s="5">
        <v>95054</v>
      </c>
      <c r="AH318" s="5">
        <v>1</v>
      </c>
      <c r="AI318" s="5">
        <v>1.6</v>
      </c>
      <c r="AJ318" s="5">
        <v>2</v>
      </c>
      <c r="AK318" s="5">
        <v>0</v>
      </c>
      <c r="AL318" s="5">
        <v>1</v>
      </c>
      <c r="AM318" s="5">
        <v>0</v>
      </c>
      <c r="AN318" s="5">
        <v>0</v>
      </c>
      <c r="AO318" s="5">
        <v>1</v>
      </c>
      <c r="AP318" s="5">
        <v>0</v>
      </c>
    </row>
    <row r="319" spans="1:42" x14ac:dyDescent="0.25">
      <c r="A319">
        <f t="shared" ca="1" si="56"/>
        <v>36</v>
      </c>
      <c r="B319">
        <f t="shared" ca="1" si="57"/>
        <v>11</v>
      </c>
      <c r="C319">
        <f t="shared" ca="1" si="58"/>
        <v>40</v>
      </c>
      <c r="D319">
        <f t="shared" ca="1" si="59"/>
        <v>93611</v>
      </c>
      <c r="E319">
        <f t="shared" ca="1" si="60"/>
        <v>2</v>
      </c>
      <c r="F319">
        <f t="shared" ca="1" si="61"/>
        <v>1.1000000000000001</v>
      </c>
      <c r="G319">
        <f t="shared" ca="1" si="62"/>
        <v>2</v>
      </c>
      <c r="H319">
        <f t="shared" ca="1" si="63"/>
        <v>166</v>
      </c>
      <c r="I319">
        <f t="shared" ca="1" si="64"/>
        <v>0</v>
      </c>
      <c r="J319">
        <f t="shared" ca="1" si="65"/>
        <v>1</v>
      </c>
      <c r="K319">
        <f t="shared" ca="1" si="66"/>
        <v>0</v>
      </c>
      <c r="L319">
        <f t="shared" ca="1" si="67"/>
        <v>0</v>
      </c>
      <c r="M319">
        <f t="shared" ca="1" si="68"/>
        <v>0</v>
      </c>
      <c r="W319" s="3">
        <f t="shared" ca="1" si="69"/>
        <v>2139</v>
      </c>
      <c r="AC319" s="5">
        <v>318</v>
      </c>
      <c r="AD319" s="5">
        <v>40</v>
      </c>
      <c r="AE319" s="5">
        <v>16</v>
      </c>
      <c r="AF319" s="5">
        <v>119</v>
      </c>
      <c r="AG319" s="5">
        <v>91335</v>
      </c>
      <c r="AH319" s="5">
        <v>2</v>
      </c>
      <c r="AI319" s="5">
        <v>4.2</v>
      </c>
      <c r="AJ319" s="5">
        <v>2</v>
      </c>
      <c r="AK319" s="5">
        <v>0</v>
      </c>
      <c r="AL319" s="5">
        <v>1</v>
      </c>
      <c r="AM319" s="5">
        <v>0</v>
      </c>
      <c r="AN319" s="5">
        <v>0</v>
      </c>
      <c r="AO319" s="5">
        <v>1</v>
      </c>
      <c r="AP319" s="5">
        <v>0</v>
      </c>
    </row>
    <row r="320" spans="1:42" x14ac:dyDescent="0.25">
      <c r="A320">
        <f t="shared" ca="1" si="56"/>
        <v>38</v>
      </c>
      <c r="B320">
        <f t="shared" ca="1" si="57"/>
        <v>12</v>
      </c>
      <c r="C320">
        <f t="shared" ca="1" si="58"/>
        <v>29</v>
      </c>
      <c r="D320">
        <f t="shared" ca="1" si="59"/>
        <v>94022</v>
      </c>
      <c r="E320">
        <f t="shared" ca="1" si="60"/>
        <v>4</v>
      </c>
      <c r="F320">
        <f t="shared" ca="1" si="61"/>
        <v>0.2</v>
      </c>
      <c r="G320">
        <f t="shared" ca="1" si="62"/>
        <v>1</v>
      </c>
      <c r="H320">
        <f t="shared" ca="1" si="63"/>
        <v>0</v>
      </c>
      <c r="I320">
        <f t="shared" ca="1" si="64"/>
        <v>0</v>
      </c>
      <c r="J320">
        <f t="shared" ca="1" si="65"/>
        <v>0</v>
      </c>
      <c r="K320">
        <f t="shared" ca="1" si="66"/>
        <v>0</v>
      </c>
      <c r="L320">
        <f t="shared" ca="1" si="67"/>
        <v>0</v>
      </c>
      <c r="M320">
        <f t="shared" ca="1" si="68"/>
        <v>1</v>
      </c>
      <c r="W320" s="3">
        <f t="shared" ca="1" si="69"/>
        <v>1125</v>
      </c>
      <c r="AC320" s="5">
        <v>319</v>
      </c>
      <c r="AD320" s="5">
        <v>27</v>
      </c>
      <c r="AE320" s="5">
        <v>2</v>
      </c>
      <c r="AF320" s="5">
        <v>110</v>
      </c>
      <c r="AG320" s="5">
        <v>95670</v>
      </c>
      <c r="AH320" s="5">
        <v>4</v>
      </c>
      <c r="AI320" s="5">
        <v>1.8</v>
      </c>
      <c r="AJ320" s="5">
        <v>3</v>
      </c>
      <c r="AK320" s="5">
        <v>190</v>
      </c>
      <c r="AL320" s="5">
        <v>0</v>
      </c>
      <c r="AM320" s="5">
        <v>0</v>
      </c>
      <c r="AN320" s="5">
        <v>0</v>
      </c>
      <c r="AO320" s="5">
        <v>1</v>
      </c>
      <c r="AP320" s="5">
        <v>0</v>
      </c>
    </row>
    <row r="321" spans="1:42" x14ac:dyDescent="0.25">
      <c r="A321">
        <f t="shared" ca="1" si="56"/>
        <v>43</v>
      </c>
      <c r="B321">
        <f t="shared" ca="1" si="57"/>
        <v>19</v>
      </c>
      <c r="C321">
        <f t="shared" ca="1" si="58"/>
        <v>174</v>
      </c>
      <c r="D321">
        <f t="shared" ca="1" si="59"/>
        <v>92028</v>
      </c>
      <c r="E321">
        <f t="shared" ca="1" si="60"/>
        <v>3</v>
      </c>
      <c r="F321">
        <f t="shared" ca="1" si="61"/>
        <v>1.7</v>
      </c>
      <c r="G321">
        <f t="shared" ca="1" si="62"/>
        <v>3</v>
      </c>
      <c r="H321">
        <f t="shared" ca="1" si="63"/>
        <v>231</v>
      </c>
      <c r="I321">
        <f t="shared" ca="1" si="64"/>
        <v>1</v>
      </c>
      <c r="J321">
        <f t="shared" ca="1" si="65"/>
        <v>0</v>
      </c>
      <c r="K321">
        <f t="shared" ca="1" si="66"/>
        <v>1</v>
      </c>
      <c r="L321">
        <f t="shared" ca="1" si="67"/>
        <v>1</v>
      </c>
      <c r="M321">
        <f t="shared" ca="1" si="68"/>
        <v>1</v>
      </c>
      <c r="W321" s="3">
        <f t="shared" ca="1" si="69"/>
        <v>972</v>
      </c>
      <c r="AC321" s="5">
        <v>320</v>
      </c>
      <c r="AD321" s="5">
        <v>65</v>
      </c>
      <c r="AE321" s="5">
        <v>39</v>
      </c>
      <c r="AF321" s="5">
        <v>20</v>
      </c>
      <c r="AG321" s="5">
        <v>90034</v>
      </c>
      <c r="AH321" s="5">
        <v>3</v>
      </c>
      <c r="AI321" s="5">
        <v>0.7</v>
      </c>
      <c r="AJ321" s="5">
        <v>2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1</v>
      </c>
    </row>
    <row r="322" spans="1:42" x14ac:dyDescent="0.25">
      <c r="A322">
        <f t="shared" ca="1" si="56"/>
        <v>61</v>
      </c>
      <c r="B322">
        <f t="shared" ca="1" si="57"/>
        <v>36</v>
      </c>
      <c r="C322">
        <f t="shared" ca="1" si="58"/>
        <v>13</v>
      </c>
      <c r="D322">
        <f t="shared" ca="1" si="59"/>
        <v>91711</v>
      </c>
      <c r="E322">
        <f t="shared" ca="1" si="60"/>
        <v>3</v>
      </c>
      <c r="F322">
        <f t="shared" ca="1" si="61"/>
        <v>0.5</v>
      </c>
      <c r="G322">
        <f t="shared" ca="1" si="62"/>
        <v>1</v>
      </c>
      <c r="H322">
        <f t="shared" ca="1" si="63"/>
        <v>0</v>
      </c>
      <c r="I322">
        <f t="shared" ca="1" si="64"/>
        <v>0</v>
      </c>
      <c r="J322">
        <f t="shared" ca="1" si="65"/>
        <v>0</v>
      </c>
      <c r="K322">
        <f t="shared" ca="1" si="66"/>
        <v>0</v>
      </c>
      <c r="L322">
        <f t="shared" ca="1" si="67"/>
        <v>1</v>
      </c>
      <c r="M322">
        <f t="shared" ca="1" si="68"/>
        <v>0</v>
      </c>
      <c r="W322" s="3">
        <f t="shared" ca="1" si="69"/>
        <v>3138</v>
      </c>
      <c r="AC322" s="5">
        <v>321</v>
      </c>
      <c r="AD322" s="5">
        <v>60</v>
      </c>
      <c r="AE322" s="5">
        <v>34</v>
      </c>
      <c r="AF322" s="5">
        <v>64</v>
      </c>
      <c r="AG322" s="5">
        <v>90266</v>
      </c>
      <c r="AH322" s="5">
        <v>1</v>
      </c>
      <c r="AI322" s="5">
        <v>0.8</v>
      </c>
      <c r="AJ322" s="5">
        <v>2</v>
      </c>
      <c r="AK322" s="5">
        <v>248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</row>
    <row r="323" spans="1:42" x14ac:dyDescent="0.25">
      <c r="A323">
        <f t="shared" ref="A323:A386" ca="1" si="70">VLOOKUP($W323,$AC$2:$AQ$5971,2,TRUE)</f>
        <v>35</v>
      </c>
      <c r="B323">
        <f t="shared" ref="B323:B386" ca="1" si="71">VLOOKUP($W323,$AC$2:$AQ$5971,3,TRUE)</f>
        <v>9</v>
      </c>
      <c r="C323">
        <f t="shared" ref="C323:C386" ca="1" si="72">VLOOKUP($W323,$AC$2:$AQ$5971,4,TRUE)</f>
        <v>40</v>
      </c>
      <c r="D323">
        <f t="shared" ref="D323:D386" ca="1" si="73">VLOOKUP($W323,$AC$2:$AQ$5971,5,TRUE)</f>
        <v>93943</v>
      </c>
      <c r="E323">
        <f t="shared" ref="E323:E386" ca="1" si="74">VLOOKUP($W323,$AC$2:$AQ$5971,6,TRUE)</f>
        <v>3</v>
      </c>
      <c r="F323">
        <f t="shared" ref="F323:F386" ca="1" si="75">VLOOKUP($W323,$AC$2:$AQ$5971,7,TRUE)</f>
        <v>0.9</v>
      </c>
      <c r="G323">
        <f t="shared" ref="G323:G386" ca="1" si="76">VLOOKUP($W323,$AC$2:$AQ$5971,8,TRUE)</f>
        <v>1</v>
      </c>
      <c r="H323">
        <f t="shared" ref="H323:H386" ca="1" si="77">VLOOKUP($W323,$AC$2:$AQ$5971,9,TRUE)</f>
        <v>0</v>
      </c>
      <c r="I323">
        <f t="shared" ref="I323:I386" ca="1" si="78">VLOOKUP($W323,$AC$2:$AQ$5971,10,TRUE)</f>
        <v>0</v>
      </c>
      <c r="J323">
        <f t="shared" ref="J323:J386" ca="1" si="79">VLOOKUP($W323,$AC$2:$AQ$5971,11,TRUE)</f>
        <v>0</v>
      </c>
      <c r="K323">
        <f t="shared" ref="K323:K386" ca="1" si="80">VLOOKUP($W323,$AC$2:$AQ$5971,12,TRUE)</f>
        <v>0</v>
      </c>
      <c r="L323">
        <f t="shared" ref="L323:L386" ca="1" si="81">VLOOKUP($W323,$AC$2:$AQ$5971,13,TRUE)</f>
        <v>1</v>
      </c>
      <c r="M323">
        <f t="shared" ref="M323:M386" ca="1" si="82">VLOOKUP($W323,$AC$2:$AQ$5971,14,TRUE)</f>
        <v>1</v>
      </c>
      <c r="W323" s="3">
        <f t="shared" ref="W323:W386" ca="1" si="83">RANDBETWEEN(1,5000)</f>
        <v>2819</v>
      </c>
      <c r="AC323" s="5">
        <v>322</v>
      </c>
      <c r="AD323" s="5">
        <v>44</v>
      </c>
      <c r="AE323" s="5">
        <v>20</v>
      </c>
      <c r="AF323" s="5">
        <v>101</v>
      </c>
      <c r="AG323" s="5">
        <v>92717</v>
      </c>
      <c r="AH323" s="5">
        <v>3</v>
      </c>
      <c r="AI323" s="5">
        <v>4.4000000000000004</v>
      </c>
      <c r="AJ323" s="5">
        <v>2</v>
      </c>
      <c r="AK323" s="5">
        <v>82</v>
      </c>
      <c r="AL323" s="5">
        <v>1</v>
      </c>
      <c r="AM323" s="5">
        <v>0</v>
      </c>
      <c r="AN323" s="5">
        <v>0</v>
      </c>
      <c r="AO323" s="5">
        <v>0</v>
      </c>
      <c r="AP323" s="5">
        <v>0</v>
      </c>
    </row>
    <row r="324" spans="1:42" x14ac:dyDescent="0.25">
      <c r="A324">
        <f t="shared" ca="1" si="70"/>
        <v>53</v>
      </c>
      <c r="B324">
        <f t="shared" ca="1" si="71"/>
        <v>27</v>
      </c>
      <c r="C324">
        <f t="shared" ca="1" si="72"/>
        <v>81</v>
      </c>
      <c r="D324">
        <f t="shared" ca="1" si="73"/>
        <v>90009</v>
      </c>
      <c r="E324">
        <f t="shared" ca="1" si="74"/>
        <v>3</v>
      </c>
      <c r="F324">
        <f t="shared" ca="1" si="75"/>
        <v>1.7</v>
      </c>
      <c r="G324">
        <f t="shared" ca="1" si="76"/>
        <v>2</v>
      </c>
      <c r="H324">
        <f t="shared" ca="1" si="77"/>
        <v>0</v>
      </c>
      <c r="I324">
        <f t="shared" ca="1" si="78"/>
        <v>0</v>
      </c>
      <c r="J324">
        <f t="shared" ca="1" si="79"/>
        <v>0</v>
      </c>
      <c r="K324">
        <f t="shared" ca="1" si="80"/>
        <v>0</v>
      </c>
      <c r="L324">
        <f t="shared" ca="1" si="81"/>
        <v>0</v>
      </c>
      <c r="M324">
        <f t="shared" ca="1" si="82"/>
        <v>0</v>
      </c>
      <c r="W324" s="3">
        <f t="shared" ca="1" si="83"/>
        <v>517</v>
      </c>
      <c r="AC324" s="5">
        <v>323</v>
      </c>
      <c r="AD324" s="5">
        <v>63</v>
      </c>
      <c r="AE324" s="5">
        <v>39</v>
      </c>
      <c r="AF324" s="5">
        <v>101</v>
      </c>
      <c r="AG324" s="5">
        <v>92007</v>
      </c>
      <c r="AH324" s="5">
        <v>1</v>
      </c>
      <c r="AI324" s="5">
        <v>3.9</v>
      </c>
      <c r="AJ324" s="5">
        <v>1</v>
      </c>
      <c r="AK324" s="5">
        <v>0</v>
      </c>
      <c r="AL324" s="5">
        <v>1</v>
      </c>
      <c r="AM324" s="5">
        <v>1</v>
      </c>
      <c r="AN324" s="5">
        <v>1</v>
      </c>
      <c r="AO324" s="5">
        <v>1</v>
      </c>
      <c r="AP324" s="5">
        <v>0</v>
      </c>
    </row>
    <row r="325" spans="1:42" x14ac:dyDescent="0.25">
      <c r="A325">
        <f t="shared" ca="1" si="70"/>
        <v>56</v>
      </c>
      <c r="B325">
        <f t="shared" ca="1" si="71"/>
        <v>30</v>
      </c>
      <c r="C325">
        <f t="shared" ca="1" si="72"/>
        <v>31</v>
      </c>
      <c r="D325">
        <f t="shared" ca="1" si="73"/>
        <v>90024</v>
      </c>
      <c r="E325">
        <f t="shared" ca="1" si="74"/>
        <v>4</v>
      </c>
      <c r="F325">
        <f t="shared" ca="1" si="75"/>
        <v>1.5</v>
      </c>
      <c r="G325">
        <f t="shared" ca="1" si="76"/>
        <v>3</v>
      </c>
      <c r="H325">
        <f t="shared" ca="1" si="77"/>
        <v>0</v>
      </c>
      <c r="I325">
        <f t="shared" ca="1" si="78"/>
        <v>0</v>
      </c>
      <c r="J325">
        <f t="shared" ca="1" si="79"/>
        <v>0</v>
      </c>
      <c r="K325">
        <f t="shared" ca="1" si="80"/>
        <v>0</v>
      </c>
      <c r="L325">
        <f t="shared" ca="1" si="81"/>
        <v>1</v>
      </c>
      <c r="M325">
        <f t="shared" ca="1" si="82"/>
        <v>0</v>
      </c>
      <c r="W325" s="3">
        <f t="shared" ca="1" si="83"/>
        <v>2531</v>
      </c>
      <c r="AC325" s="5">
        <v>324</v>
      </c>
      <c r="AD325" s="5">
        <v>59</v>
      </c>
      <c r="AE325" s="5">
        <v>34</v>
      </c>
      <c r="AF325" s="5">
        <v>99</v>
      </c>
      <c r="AG325" s="5">
        <v>90034</v>
      </c>
      <c r="AH325" s="5">
        <v>1</v>
      </c>
      <c r="AI325" s="5">
        <v>4.4000000000000004</v>
      </c>
      <c r="AJ325" s="5">
        <v>1</v>
      </c>
      <c r="AK325" s="5">
        <v>0</v>
      </c>
      <c r="AL325" s="5">
        <v>1</v>
      </c>
      <c r="AM325" s="5">
        <v>0</v>
      </c>
      <c r="AN325" s="5">
        <v>0</v>
      </c>
      <c r="AO325" s="5">
        <v>0</v>
      </c>
      <c r="AP325" s="5">
        <v>0</v>
      </c>
    </row>
    <row r="326" spans="1:42" x14ac:dyDescent="0.25">
      <c r="A326">
        <f t="shared" ca="1" si="70"/>
        <v>31</v>
      </c>
      <c r="B326">
        <f t="shared" ca="1" si="71"/>
        <v>7</v>
      </c>
      <c r="C326">
        <f t="shared" ca="1" si="72"/>
        <v>44</v>
      </c>
      <c r="D326">
        <f t="shared" ca="1" si="73"/>
        <v>93561</v>
      </c>
      <c r="E326">
        <f t="shared" ca="1" si="74"/>
        <v>1</v>
      </c>
      <c r="F326">
        <f t="shared" ca="1" si="75"/>
        <v>1.2</v>
      </c>
      <c r="G326">
        <f t="shared" ca="1" si="76"/>
        <v>1</v>
      </c>
      <c r="H326">
        <f t="shared" ca="1" si="77"/>
        <v>0</v>
      </c>
      <c r="I326">
        <f t="shared" ca="1" si="78"/>
        <v>0</v>
      </c>
      <c r="J326">
        <f t="shared" ca="1" si="79"/>
        <v>0</v>
      </c>
      <c r="K326">
        <f t="shared" ca="1" si="80"/>
        <v>0</v>
      </c>
      <c r="L326">
        <f t="shared" ca="1" si="81"/>
        <v>1</v>
      </c>
      <c r="M326">
        <f t="shared" ca="1" si="82"/>
        <v>1</v>
      </c>
      <c r="W326" s="3">
        <f t="shared" ca="1" si="83"/>
        <v>4171</v>
      </c>
      <c r="AC326" s="5">
        <v>325</v>
      </c>
      <c r="AD326" s="5">
        <v>56</v>
      </c>
      <c r="AE326" s="5">
        <v>30</v>
      </c>
      <c r="AF326" s="5">
        <v>158</v>
      </c>
      <c r="AG326" s="5">
        <v>90089</v>
      </c>
      <c r="AH326" s="5">
        <v>4</v>
      </c>
      <c r="AI326" s="5">
        <v>6.1</v>
      </c>
      <c r="AJ326" s="5">
        <v>1</v>
      </c>
      <c r="AK326" s="5">
        <v>0</v>
      </c>
      <c r="AL326" s="5">
        <v>1</v>
      </c>
      <c r="AM326" s="5">
        <v>0</v>
      </c>
      <c r="AN326" s="5">
        <v>0</v>
      </c>
      <c r="AO326" s="5">
        <v>0</v>
      </c>
      <c r="AP326" s="5">
        <v>0</v>
      </c>
    </row>
    <row r="327" spans="1:42" x14ac:dyDescent="0.25">
      <c r="A327">
        <f t="shared" ca="1" si="70"/>
        <v>32</v>
      </c>
      <c r="B327">
        <f t="shared" ca="1" si="71"/>
        <v>8</v>
      </c>
      <c r="C327">
        <f t="shared" ca="1" si="72"/>
        <v>32</v>
      </c>
      <c r="D327">
        <f t="shared" ca="1" si="73"/>
        <v>94143</v>
      </c>
      <c r="E327">
        <f t="shared" ca="1" si="74"/>
        <v>2</v>
      </c>
      <c r="F327">
        <f t="shared" ca="1" si="75"/>
        <v>1</v>
      </c>
      <c r="G327">
        <f t="shared" ca="1" si="76"/>
        <v>2</v>
      </c>
      <c r="H327">
        <f t="shared" ca="1" si="77"/>
        <v>103</v>
      </c>
      <c r="I327">
        <f t="shared" ca="1" si="78"/>
        <v>0</v>
      </c>
      <c r="J327">
        <f t="shared" ca="1" si="79"/>
        <v>0</v>
      </c>
      <c r="K327">
        <f t="shared" ca="1" si="80"/>
        <v>1</v>
      </c>
      <c r="L327">
        <f t="shared" ca="1" si="81"/>
        <v>1</v>
      </c>
      <c r="M327">
        <f t="shared" ca="1" si="82"/>
        <v>1</v>
      </c>
      <c r="W327" s="3">
        <f t="shared" ca="1" si="83"/>
        <v>1423</v>
      </c>
      <c r="AC327" s="5">
        <v>326</v>
      </c>
      <c r="AD327" s="5">
        <v>54</v>
      </c>
      <c r="AE327" s="5">
        <v>28</v>
      </c>
      <c r="AF327" s="5">
        <v>89</v>
      </c>
      <c r="AG327" s="5">
        <v>95039</v>
      </c>
      <c r="AH327" s="5">
        <v>1</v>
      </c>
      <c r="AI327" s="5">
        <v>1.9</v>
      </c>
      <c r="AJ327" s="5">
        <v>2</v>
      </c>
      <c r="AK327" s="5">
        <v>0</v>
      </c>
      <c r="AL327" s="5">
        <v>0</v>
      </c>
      <c r="AM327" s="5">
        <v>0</v>
      </c>
      <c r="AN327" s="5">
        <v>0</v>
      </c>
      <c r="AO327" s="5">
        <v>1</v>
      </c>
      <c r="AP327" s="5">
        <v>1</v>
      </c>
    </row>
    <row r="328" spans="1:42" x14ac:dyDescent="0.25">
      <c r="A328">
        <f t="shared" ca="1" si="70"/>
        <v>36</v>
      </c>
      <c r="B328">
        <f t="shared" ca="1" si="71"/>
        <v>9</v>
      </c>
      <c r="C328">
        <f t="shared" ca="1" si="72"/>
        <v>49</v>
      </c>
      <c r="D328">
        <f t="shared" ca="1" si="73"/>
        <v>94402</v>
      </c>
      <c r="E328">
        <f t="shared" ca="1" si="74"/>
        <v>2</v>
      </c>
      <c r="F328">
        <f t="shared" ca="1" si="75"/>
        <v>1.67</v>
      </c>
      <c r="G328">
        <f t="shared" ca="1" si="76"/>
        <v>2</v>
      </c>
      <c r="H328">
        <f t="shared" ca="1" si="77"/>
        <v>0</v>
      </c>
      <c r="I328">
        <f t="shared" ca="1" si="78"/>
        <v>0</v>
      </c>
      <c r="J328">
        <f t="shared" ca="1" si="79"/>
        <v>0</v>
      </c>
      <c r="K328">
        <f t="shared" ca="1" si="80"/>
        <v>0</v>
      </c>
      <c r="L328">
        <f t="shared" ca="1" si="81"/>
        <v>0</v>
      </c>
      <c r="M328">
        <f t="shared" ca="1" si="82"/>
        <v>1</v>
      </c>
      <c r="W328" s="3">
        <f t="shared" ca="1" si="83"/>
        <v>3333</v>
      </c>
      <c r="AC328" s="5">
        <v>327</v>
      </c>
      <c r="AD328" s="5">
        <v>52</v>
      </c>
      <c r="AE328" s="5">
        <v>27</v>
      </c>
      <c r="AF328" s="5">
        <v>80</v>
      </c>
      <c r="AG328" s="5">
        <v>95616</v>
      </c>
      <c r="AH328" s="5">
        <v>1</v>
      </c>
      <c r="AI328" s="5">
        <v>1.3</v>
      </c>
      <c r="AJ328" s="5">
        <v>3</v>
      </c>
      <c r="AK328" s="5">
        <v>0</v>
      </c>
      <c r="AL328" s="5">
        <v>0</v>
      </c>
      <c r="AM328" s="5">
        <v>0</v>
      </c>
      <c r="AN328" s="5">
        <v>1</v>
      </c>
      <c r="AO328" s="5">
        <v>1</v>
      </c>
      <c r="AP328" s="5">
        <v>1</v>
      </c>
    </row>
    <row r="329" spans="1:42" x14ac:dyDescent="0.25">
      <c r="A329">
        <f t="shared" ca="1" si="70"/>
        <v>49</v>
      </c>
      <c r="B329">
        <f t="shared" ca="1" si="71"/>
        <v>23</v>
      </c>
      <c r="C329">
        <f t="shared" ca="1" si="72"/>
        <v>23</v>
      </c>
      <c r="D329">
        <f t="shared" ca="1" si="73"/>
        <v>94305</v>
      </c>
      <c r="E329">
        <f t="shared" ca="1" si="74"/>
        <v>4</v>
      </c>
      <c r="F329">
        <f t="shared" ca="1" si="75"/>
        <v>0.6</v>
      </c>
      <c r="G329">
        <f t="shared" ca="1" si="76"/>
        <v>3</v>
      </c>
      <c r="H329">
        <f t="shared" ca="1" si="77"/>
        <v>98</v>
      </c>
      <c r="I329">
        <f t="shared" ca="1" si="78"/>
        <v>0</v>
      </c>
      <c r="J329">
        <f t="shared" ca="1" si="79"/>
        <v>1</v>
      </c>
      <c r="K329">
        <f t="shared" ca="1" si="80"/>
        <v>0</v>
      </c>
      <c r="L329">
        <f t="shared" ca="1" si="81"/>
        <v>0</v>
      </c>
      <c r="M329">
        <f t="shared" ca="1" si="82"/>
        <v>0</v>
      </c>
      <c r="W329" s="3">
        <f t="shared" ca="1" si="83"/>
        <v>266</v>
      </c>
      <c r="AC329" s="5">
        <v>328</v>
      </c>
      <c r="AD329" s="5">
        <v>58</v>
      </c>
      <c r="AE329" s="5">
        <v>32</v>
      </c>
      <c r="AF329" s="5">
        <v>114</v>
      </c>
      <c r="AG329" s="5">
        <v>91330</v>
      </c>
      <c r="AH329" s="5">
        <v>2</v>
      </c>
      <c r="AI329" s="5">
        <v>2</v>
      </c>
      <c r="AJ329" s="5">
        <v>1</v>
      </c>
      <c r="AK329" s="5">
        <v>402</v>
      </c>
      <c r="AL329" s="5">
        <v>0</v>
      </c>
      <c r="AM329" s="5">
        <v>0</v>
      </c>
      <c r="AN329" s="5">
        <v>0</v>
      </c>
      <c r="AO329" s="5">
        <v>1</v>
      </c>
      <c r="AP329" s="5">
        <v>0</v>
      </c>
    </row>
    <row r="330" spans="1:42" x14ac:dyDescent="0.25">
      <c r="A330">
        <f t="shared" ca="1" si="70"/>
        <v>24</v>
      </c>
      <c r="B330">
        <f t="shared" ca="1" si="71"/>
        <v>0</v>
      </c>
      <c r="C330">
        <f t="shared" ca="1" si="72"/>
        <v>44</v>
      </c>
      <c r="D330">
        <f t="shared" ca="1" si="73"/>
        <v>90638</v>
      </c>
      <c r="E330">
        <f t="shared" ca="1" si="74"/>
        <v>3</v>
      </c>
      <c r="F330">
        <f t="shared" ca="1" si="75"/>
        <v>0.1</v>
      </c>
      <c r="G330">
        <f t="shared" ca="1" si="76"/>
        <v>2</v>
      </c>
      <c r="H330">
        <f t="shared" ca="1" si="77"/>
        <v>0</v>
      </c>
      <c r="I330">
        <f t="shared" ca="1" si="78"/>
        <v>0</v>
      </c>
      <c r="J330">
        <f t="shared" ca="1" si="79"/>
        <v>0</v>
      </c>
      <c r="K330">
        <f t="shared" ca="1" si="80"/>
        <v>0</v>
      </c>
      <c r="L330">
        <f t="shared" ca="1" si="81"/>
        <v>0</v>
      </c>
      <c r="M330">
        <f t="shared" ca="1" si="82"/>
        <v>0</v>
      </c>
      <c r="W330" s="3">
        <f t="shared" ca="1" si="83"/>
        <v>3909</v>
      </c>
      <c r="AC330" s="5">
        <v>329</v>
      </c>
      <c r="AD330" s="5">
        <v>60</v>
      </c>
      <c r="AE330" s="5">
        <v>35</v>
      </c>
      <c r="AF330" s="5">
        <v>49</v>
      </c>
      <c r="AG330" s="5">
        <v>94110</v>
      </c>
      <c r="AH330" s="5">
        <v>3</v>
      </c>
      <c r="AI330" s="5">
        <v>0.5</v>
      </c>
      <c r="AJ330" s="5">
        <v>2</v>
      </c>
      <c r="AK330" s="5">
        <v>0</v>
      </c>
      <c r="AL330" s="5">
        <v>0</v>
      </c>
      <c r="AM330" s="5">
        <v>0</v>
      </c>
      <c r="AN330" s="5">
        <v>0</v>
      </c>
      <c r="AO330" s="5">
        <v>1</v>
      </c>
      <c r="AP330" s="5">
        <v>1</v>
      </c>
    </row>
    <row r="331" spans="1:42" x14ac:dyDescent="0.25">
      <c r="A331">
        <f t="shared" ca="1" si="70"/>
        <v>28</v>
      </c>
      <c r="B331">
        <f t="shared" ca="1" si="71"/>
        <v>3</v>
      </c>
      <c r="C331">
        <f t="shared" ca="1" si="72"/>
        <v>70</v>
      </c>
      <c r="D331">
        <f t="shared" ca="1" si="73"/>
        <v>90245</v>
      </c>
      <c r="E331">
        <f t="shared" ca="1" si="74"/>
        <v>4</v>
      </c>
      <c r="F331">
        <f t="shared" ca="1" si="75"/>
        <v>2.2000000000000002</v>
      </c>
      <c r="G331">
        <f t="shared" ca="1" si="76"/>
        <v>1</v>
      </c>
      <c r="H331">
        <f t="shared" ca="1" si="77"/>
        <v>240</v>
      </c>
      <c r="I331">
        <f t="shared" ca="1" si="78"/>
        <v>0</v>
      </c>
      <c r="J331">
        <f t="shared" ca="1" si="79"/>
        <v>0</v>
      </c>
      <c r="K331">
        <f t="shared" ca="1" si="80"/>
        <v>0</v>
      </c>
      <c r="L331">
        <f t="shared" ca="1" si="81"/>
        <v>0</v>
      </c>
      <c r="M331">
        <f t="shared" ca="1" si="82"/>
        <v>1</v>
      </c>
      <c r="W331" s="3">
        <f t="shared" ca="1" si="83"/>
        <v>605</v>
      </c>
      <c r="AC331" s="5">
        <v>330</v>
      </c>
      <c r="AD331" s="5">
        <v>28</v>
      </c>
      <c r="AE331" s="5">
        <v>4</v>
      </c>
      <c r="AF331" s="5">
        <v>191</v>
      </c>
      <c r="AG331" s="5">
        <v>90064</v>
      </c>
      <c r="AH331" s="5">
        <v>1</v>
      </c>
      <c r="AI331" s="5">
        <v>6.33</v>
      </c>
      <c r="AJ331" s="5">
        <v>1</v>
      </c>
      <c r="AK331" s="5">
        <v>0</v>
      </c>
      <c r="AL331" s="5">
        <v>0</v>
      </c>
      <c r="AM331" s="5">
        <v>0</v>
      </c>
      <c r="AN331" s="5">
        <v>0</v>
      </c>
      <c r="AO331" s="5">
        <v>1</v>
      </c>
      <c r="AP331" s="5">
        <v>0</v>
      </c>
    </row>
    <row r="332" spans="1:42" x14ac:dyDescent="0.25">
      <c r="A332">
        <f t="shared" ca="1" si="70"/>
        <v>38</v>
      </c>
      <c r="B332">
        <f t="shared" ca="1" si="71"/>
        <v>14</v>
      </c>
      <c r="C332">
        <f t="shared" ca="1" si="72"/>
        <v>39</v>
      </c>
      <c r="D332">
        <f t="shared" ca="1" si="73"/>
        <v>93118</v>
      </c>
      <c r="E332">
        <f t="shared" ca="1" si="74"/>
        <v>1</v>
      </c>
      <c r="F332">
        <f t="shared" ca="1" si="75"/>
        <v>2</v>
      </c>
      <c r="G332">
        <f t="shared" ca="1" si="76"/>
        <v>2</v>
      </c>
      <c r="H332">
        <f t="shared" ca="1" si="77"/>
        <v>0</v>
      </c>
      <c r="I332">
        <f t="shared" ca="1" si="78"/>
        <v>0</v>
      </c>
      <c r="J332">
        <f t="shared" ca="1" si="79"/>
        <v>0</v>
      </c>
      <c r="K332">
        <f t="shared" ca="1" si="80"/>
        <v>0</v>
      </c>
      <c r="L332">
        <f t="shared" ca="1" si="81"/>
        <v>1</v>
      </c>
      <c r="M332">
        <f t="shared" ca="1" si="82"/>
        <v>0</v>
      </c>
      <c r="W332" s="3">
        <f t="shared" ca="1" si="83"/>
        <v>4769</v>
      </c>
      <c r="AC332" s="5">
        <v>331</v>
      </c>
      <c r="AD332" s="5">
        <v>54</v>
      </c>
      <c r="AE332" s="5">
        <v>30</v>
      </c>
      <c r="AF332" s="5">
        <v>78</v>
      </c>
      <c r="AG332" s="5">
        <v>92374</v>
      </c>
      <c r="AH332" s="5">
        <v>4</v>
      </c>
      <c r="AI332" s="5">
        <v>1</v>
      </c>
      <c r="AJ332" s="5">
        <v>2</v>
      </c>
      <c r="AK332" s="5">
        <v>0</v>
      </c>
      <c r="AL332" s="5">
        <v>0</v>
      </c>
      <c r="AM332" s="5">
        <v>0</v>
      </c>
      <c r="AN332" s="5">
        <v>0</v>
      </c>
      <c r="AO332" s="5">
        <v>1</v>
      </c>
      <c r="AP332" s="5">
        <v>0</v>
      </c>
    </row>
    <row r="333" spans="1:42" x14ac:dyDescent="0.25">
      <c r="A333">
        <f t="shared" ca="1" si="70"/>
        <v>46</v>
      </c>
      <c r="B333">
        <f t="shared" ca="1" si="71"/>
        <v>22</v>
      </c>
      <c r="C333">
        <f t="shared" ca="1" si="72"/>
        <v>89</v>
      </c>
      <c r="D333">
        <f t="shared" ca="1" si="73"/>
        <v>92866</v>
      </c>
      <c r="E333">
        <f t="shared" ca="1" si="74"/>
        <v>4</v>
      </c>
      <c r="F333">
        <f t="shared" ca="1" si="75"/>
        <v>1.4</v>
      </c>
      <c r="G333">
        <f t="shared" ca="1" si="76"/>
        <v>2</v>
      </c>
      <c r="H333">
        <f t="shared" ca="1" si="77"/>
        <v>0</v>
      </c>
      <c r="I333">
        <f t="shared" ca="1" si="78"/>
        <v>0</v>
      </c>
      <c r="J333">
        <f t="shared" ca="1" si="79"/>
        <v>0</v>
      </c>
      <c r="K333">
        <f t="shared" ca="1" si="80"/>
        <v>0</v>
      </c>
      <c r="L333">
        <f t="shared" ca="1" si="81"/>
        <v>1</v>
      </c>
      <c r="M333">
        <f t="shared" ca="1" si="82"/>
        <v>0</v>
      </c>
      <c r="W333" s="3">
        <f t="shared" ca="1" si="83"/>
        <v>3981</v>
      </c>
      <c r="AC333" s="5">
        <v>332</v>
      </c>
      <c r="AD333" s="5">
        <v>32</v>
      </c>
      <c r="AE333" s="5">
        <v>6</v>
      </c>
      <c r="AF333" s="5">
        <v>28</v>
      </c>
      <c r="AG333" s="5">
        <v>94115</v>
      </c>
      <c r="AH333" s="5">
        <v>3</v>
      </c>
      <c r="AI333" s="5">
        <v>1</v>
      </c>
      <c r="AJ333" s="5">
        <v>1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</row>
    <row r="334" spans="1:42" x14ac:dyDescent="0.25">
      <c r="A334">
        <f t="shared" ca="1" si="70"/>
        <v>25</v>
      </c>
      <c r="B334">
        <f t="shared" ca="1" si="71"/>
        <v>-1</v>
      </c>
      <c r="C334">
        <f t="shared" ca="1" si="72"/>
        <v>40</v>
      </c>
      <c r="D334">
        <f t="shared" ca="1" si="73"/>
        <v>93117</v>
      </c>
      <c r="E334">
        <f t="shared" ca="1" si="74"/>
        <v>3</v>
      </c>
      <c r="F334">
        <f t="shared" ca="1" si="75"/>
        <v>2.4</v>
      </c>
      <c r="G334">
        <f t="shared" ca="1" si="76"/>
        <v>2</v>
      </c>
      <c r="H334">
        <f t="shared" ca="1" si="77"/>
        <v>0</v>
      </c>
      <c r="I334">
        <f t="shared" ca="1" si="78"/>
        <v>0</v>
      </c>
      <c r="J334">
        <f t="shared" ca="1" si="79"/>
        <v>0</v>
      </c>
      <c r="K334">
        <f t="shared" ca="1" si="80"/>
        <v>0</v>
      </c>
      <c r="L334">
        <f t="shared" ca="1" si="81"/>
        <v>1</v>
      </c>
      <c r="M334">
        <f t="shared" ca="1" si="82"/>
        <v>0</v>
      </c>
      <c r="W334" s="3">
        <f t="shared" ca="1" si="83"/>
        <v>3947</v>
      </c>
      <c r="AC334" s="5">
        <v>333</v>
      </c>
      <c r="AD334" s="5">
        <v>59</v>
      </c>
      <c r="AE334" s="5">
        <v>33</v>
      </c>
      <c r="AF334" s="5">
        <v>42</v>
      </c>
      <c r="AG334" s="5">
        <v>95630</v>
      </c>
      <c r="AH334" s="5">
        <v>1</v>
      </c>
      <c r="AI334" s="5">
        <v>0.8</v>
      </c>
      <c r="AJ334" s="5">
        <v>2</v>
      </c>
      <c r="AK334" s="5">
        <v>0</v>
      </c>
      <c r="AL334" s="5">
        <v>0</v>
      </c>
      <c r="AM334" s="5">
        <v>0</v>
      </c>
      <c r="AN334" s="5">
        <v>0</v>
      </c>
      <c r="AO334" s="5">
        <v>1</v>
      </c>
      <c r="AP334" s="5">
        <v>0</v>
      </c>
    </row>
    <row r="335" spans="1:42" x14ac:dyDescent="0.25">
      <c r="A335">
        <f t="shared" ca="1" si="70"/>
        <v>60</v>
      </c>
      <c r="B335">
        <f t="shared" ca="1" si="71"/>
        <v>34</v>
      </c>
      <c r="C335">
        <f t="shared" ca="1" si="72"/>
        <v>11</v>
      </c>
      <c r="D335">
        <f t="shared" ca="1" si="73"/>
        <v>94305</v>
      </c>
      <c r="E335">
        <f t="shared" ca="1" si="74"/>
        <v>4</v>
      </c>
      <c r="F335">
        <f t="shared" ca="1" si="75"/>
        <v>0.7</v>
      </c>
      <c r="G335">
        <f t="shared" ca="1" si="76"/>
        <v>3</v>
      </c>
      <c r="H335">
        <f t="shared" ca="1" si="77"/>
        <v>0</v>
      </c>
      <c r="I335">
        <f t="shared" ca="1" si="78"/>
        <v>0</v>
      </c>
      <c r="J335">
        <f t="shared" ca="1" si="79"/>
        <v>0</v>
      </c>
      <c r="K335">
        <f t="shared" ca="1" si="80"/>
        <v>0</v>
      </c>
      <c r="L335">
        <f t="shared" ca="1" si="81"/>
        <v>1</v>
      </c>
      <c r="M335">
        <f t="shared" ca="1" si="82"/>
        <v>0</v>
      </c>
      <c r="W335" s="3">
        <f t="shared" ca="1" si="83"/>
        <v>3337</v>
      </c>
      <c r="AC335" s="5">
        <v>334</v>
      </c>
      <c r="AD335" s="5">
        <v>63</v>
      </c>
      <c r="AE335" s="5">
        <v>38</v>
      </c>
      <c r="AF335" s="5">
        <v>140</v>
      </c>
      <c r="AG335" s="5">
        <v>92407</v>
      </c>
      <c r="AH335" s="5">
        <v>1</v>
      </c>
      <c r="AI335" s="5">
        <v>2.5</v>
      </c>
      <c r="AJ335" s="5">
        <v>1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</row>
    <row r="336" spans="1:42" x14ac:dyDescent="0.25">
      <c r="A336">
        <f t="shared" ca="1" si="70"/>
        <v>35</v>
      </c>
      <c r="B336">
        <f t="shared" ca="1" si="71"/>
        <v>10</v>
      </c>
      <c r="C336">
        <f t="shared" ca="1" si="72"/>
        <v>79</v>
      </c>
      <c r="D336">
        <f t="shared" ca="1" si="73"/>
        <v>94720</v>
      </c>
      <c r="E336">
        <f t="shared" ca="1" si="74"/>
        <v>4</v>
      </c>
      <c r="F336">
        <f t="shared" ca="1" si="75"/>
        <v>2.1</v>
      </c>
      <c r="G336">
        <f t="shared" ca="1" si="76"/>
        <v>3</v>
      </c>
      <c r="H336">
        <f t="shared" ca="1" si="77"/>
        <v>182</v>
      </c>
      <c r="I336">
        <f t="shared" ca="1" si="78"/>
        <v>0</v>
      </c>
      <c r="J336">
        <f t="shared" ca="1" si="79"/>
        <v>0</v>
      </c>
      <c r="K336">
        <f t="shared" ca="1" si="80"/>
        <v>0</v>
      </c>
      <c r="L336">
        <f t="shared" ca="1" si="81"/>
        <v>1</v>
      </c>
      <c r="M336">
        <f t="shared" ca="1" si="82"/>
        <v>0</v>
      </c>
      <c r="W336" s="3">
        <f t="shared" ca="1" si="83"/>
        <v>1735</v>
      </c>
      <c r="AC336" s="5">
        <v>335</v>
      </c>
      <c r="AD336" s="5">
        <v>48</v>
      </c>
      <c r="AE336" s="5">
        <v>23</v>
      </c>
      <c r="AF336" s="5">
        <v>45</v>
      </c>
      <c r="AG336" s="5">
        <v>95053</v>
      </c>
      <c r="AH336" s="5">
        <v>1</v>
      </c>
      <c r="AI336" s="5">
        <v>1.3</v>
      </c>
      <c r="AJ336" s="5">
        <v>2</v>
      </c>
      <c r="AK336" s="5">
        <v>0</v>
      </c>
      <c r="AL336" s="5">
        <v>0</v>
      </c>
      <c r="AM336" s="5">
        <v>0</v>
      </c>
      <c r="AN336" s="5">
        <v>0</v>
      </c>
      <c r="AO336" s="5">
        <v>1</v>
      </c>
      <c r="AP336" s="5">
        <v>0</v>
      </c>
    </row>
    <row r="337" spans="1:42" x14ac:dyDescent="0.25">
      <c r="A337">
        <f t="shared" ca="1" si="70"/>
        <v>40</v>
      </c>
      <c r="B337">
        <f t="shared" ca="1" si="71"/>
        <v>15</v>
      </c>
      <c r="C337">
        <f t="shared" ca="1" si="72"/>
        <v>31</v>
      </c>
      <c r="D337">
        <f t="shared" ca="1" si="73"/>
        <v>94720</v>
      </c>
      <c r="E337">
        <f t="shared" ca="1" si="74"/>
        <v>1</v>
      </c>
      <c r="F337">
        <f t="shared" ca="1" si="75"/>
        <v>0.6</v>
      </c>
      <c r="G337">
        <f t="shared" ca="1" si="76"/>
        <v>3</v>
      </c>
      <c r="H337">
        <f t="shared" ca="1" si="77"/>
        <v>0</v>
      </c>
      <c r="I337">
        <f t="shared" ca="1" si="78"/>
        <v>0</v>
      </c>
      <c r="J337">
        <f t="shared" ca="1" si="79"/>
        <v>0</v>
      </c>
      <c r="K337">
        <f t="shared" ca="1" si="80"/>
        <v>0</v>
      </c>
      <c r="L337">
        <f t="shared" ca="1" si="81"/>
        <v>1</v>
      </c>
      <c r="M337">
        <f t="shared" ca="1" si="82"/>
        <v>0</v>
      </c>
      <c r="W337" s="3">
        <f t="shared" ca="1" si="83"/>
        <v>2363</v>
      </c>
      <c r="AC337" s="5">
        <v>336</v>
      </c>
      <c r="AD337" s="5">
        <v>56</v>
      </c>
      <c r="AE337" s="5">
        <v>32</v>
      </c>
      <c r="AF337" s="5">
        <v>122</v>
      </c>
      <c r="AG337" s="5">
        <v>95827</v>
      </c>
      <c r="AH337" s="5">
        <v>2</v>
      </c>
      <c r="AI337" s="5">
        <v>0.3</v>
      </c>
      <c r="AJ337" s="5">
        <v>1</v>
      </c>
      <c r="AK337" s="5">
        <v>360</v>
      </c>
      <c r="AL337" s="5">
        <v>0</v>
      </c>
      <c r="AM337" s="5">
        <v>0</v>
      </c>
      <c r="AN337" s="5">
        <v>1</v>
      </c>
      <c r="AO337" s="5">
        <v>1</v>
      </c>
      <c r="AP337" s="5">
        <v>1</v>
      </c>
    </row>
    <row r="338" spans="1:42" x14ac:dyDescent="0.25">
      <c r="A338">
        <f t="shared" ca="1" si="70"/>
        <v>62</v>
      </c>
      <c r="B338">
        <f t="shared" ca="1" si="71"/>
        <v>37</v>
      </c>
      <c r="C338">
        <f t="shared" ca="1" si="72"/>
        <v>53</v>
      </c>
      <c r="D338">
        <f t="shared" ca="1" si="73"/>
        <v>92028</v>
      </c>
      <c r="E338">
        <f t="shared" ca="1" si="74"/>
        <v>2</v>
      </c>
      <c r="F338">
        <f t="shared" ca="1" si="75"/>
        <v>2.8</v>
      </c>
      <c r="G338">
        <f t="shared" ca="1" si="76"/>
        <v>1</v>
      </c>
      <c r="H338">
        <f t="shared" ca="1" si="77"/>
        <v>0</v>
      </c>
      <c r="I338">
        <f t="shared" ca="1" si="78"/>
        <v>0</v>
      </c>
      <c r="J338">
        <f t="shared" ca="1" si="79"/>
        <v>0</v>
      </c>
      <c r="K338">
        <f t="shared" ca="1" si="80"/>
        <v>0</v>
      </c>
      <c r="L338">
        <f t="shared" ca="1" si="81"/>
        <v>1</v>
      </c>
      <c r="M338">
        <f t="shared" ca="1" si="82"/>
        <v>0</v>
      </c>
      <c r="W338" s="3">
        <f t="shared" ca="1" si="83"/>
        <v>2385</v>
      </c>
      <c r="AC338" s="5">
        <v>337</v>
      </c>
      <c r="AD338" s="5">
        <v>36</v>
      </c>
      <c r="AE338" s="5">
        <v>12</v>
      </c>
      <c r="AF338" s="5">
        <v>65</v>
      </c>
      <c r="AG338" s="5">
        <v>95051</v>
      </c>
      <c r="AH338" s="5">
        <v>3</v>
      </c>
      <c r="AI338" s="5">
        <v>2.6</v>
      </c>
      <c r="AJ338" s="5">
        <v>2</v>
      </c>
      <c r="AK338" s="5">
        <v>0</v>
      </c>
      <c r="AL338" s="5">
        <v>0</v>
      </c>
      <c r="AM338" s="5">
        <v>0</v>
      </c>
      <c r="AN338" s="5">
        <v>0</v>
      </c>
      <c r="AO338" s="5">
        <v>1</v>
      </c>
      <c r="AP338" s="5">
        <v>0</v>
      </c>
    </row>
    <row r="339" spans="1:42" x14ac:dyDescent="0.25">
      <c r="A339">
        <f t="shared" ca="1" si="70"/>
        <v>41</v>
      </c>
      <c r="B339">
        <f t="shared" ca="1" si="71"/>
        <v>15</v>
      </c>
      <c r="C339">
        <f t="shared" ca="1" si="72"/>
        <v>59</v>
      </c>
      <c r="D339">
        <f t="shared" ca="1" si="73"/>
        <v>90024</v>
      </c>
      <c r="E339">
        <f t="shared" ca="1" si="74"/>
        <v>4</v>
      </c>
      <c r="F339">
        <f t="shared" ca="1" si="75"/>
        <v>0.2</v>
      </c>
      <c r="G339">
        <f t="shared" ca="1" si="76"/>
        <v>3</v>
      </c>
      <c r="H339">
        <f t="shared" ca="1" si="77"/>
        <v>0</v>
      </c>
      <c r="I339">
        <f t="shared" ca="1" si="78"/>
        <v>0</v>
      </c>
      <c r="J339">
        <f t="shared" ca="1" si="79"/>
        <v>0</v>
      </c>
      <c r="K339">
        <f t="shared" ca="1" si="80"/>
        <v>0</v>
      </c>
      <c r="L339">
        <f t="shared" ca="1" si="81"/>
        <v>0</v>
      </c>
      <c r="M339">
        <f t="shared" ca="1" si="82"/>
        <v>0</v>
      </c>
      <c r="W339" s="3">
        <f t="shared" ca="1" si="83"/>
        <v>1076</v>
      </c>
      <c r="AC339" s="5">
        <v>338</v>
      </c>
      <c r="AD339" s="5">
        <v>57</v>
      </c>
      <c r="AE339" s="5">
        <v>27</v>
      </c>
      <c r="AF339" s="5">
        <v>68</v>
      </c>
      <c r="AG339" s="5">
        <v>94117</v>
      </c>
      <c r="AH339" s="5">
        <v>1</v>
      </c>
      <c r="AI339" s="5">
        <v>1.4</v>
      </c>
      <c r="AJ339" s="5">
        <v>3</v>
      </c>
      <c r="AK339" s="5">
        <v>0</v>
      </c>
      <c r="AL339" s="5">
        <v>0</v>
      </c>
      <c r="AM339" s="5">
        <v>0</v>
      </c>
      <c r="AN339" s="5">
        <v>0</v>
      </c>
      <c r="AO339" s="5">
        <v>1</v>
      </c>
      <c r="AP339" s="5">
        <v>0</v>
      </c>
    </row>
    <row r="340" spans="1:42" x14ac:dyDescent="0.25">
      <c r="A340">
        <f t="shared" ca="1" si="70"/>
        <v>32</v>
      </c>
      <c r="B340">
        <f t="shared" ca="1" si="71"/>
        <v>6</v>
      </c>
      <c r="C340">
        <f t="shared" ca="1" si="72"/>
        <v>32</v>
      </c>
      <c r="D340">
        <f t="shared" ca="1" si="73"/>
        <v>92806</v>
      </c>
      <c r="E340">
        <f t="shared" ca="1" si="74"/>
        <v>2</v>
      </c>
      <c r="F340">
        <f t="shared" ca="1" si="75"/>
        <v>0.3</v>
      </c>
      <c r="G340">
        <f t="shared" ca="1" si="76"/>
        <v>1</v>
      </c>
      <c r="H340">
        <f t="shared" ca="1" si="77"/>
        <v>0</v>
      </c>
      <c r="I340">
        <f t="shared" ca="1" si="78"/>
        <v>0</v>
      </c>
      <c r="J340">
        <f t="shared" ca="1" si="79"/>
        <v>0</v>
      </c>
      <c r="K340">
        <f t="shared" ca="1" si="80"/>
        <v>0</v>
      </c>
      <c r="L340">
        <f t="shared" ca="1" si="81"/>
        <v>0</v>
      </c>
      <c r="M340">
        <f t="shared" ca="1" si="82"/>
        <v>0</v>
      </c>
      <c r="W340" s="3">
        <f t="shared" ca="1" si="83"/>
        <v>2311</v>
      </c>
      <c r="AC340" s="5">
        <v>339</v>
      </c>
      <c r="AD340" s="5">
        <v>29</v>
      </c>
      <c r="AE340" s="5">
        <v>3</v>
      </c>
      <c r="AF340" s="5">
        <v>153</v>
      </c>
      <c r="AG340" s="5">
        <v>93657</v>
      </c>
      <c r="AH340" s="5">
        <v>2</v>
      </c>
      <c r="AI340" s="5">
        <v>2</v>
      </c>
      <c r="AJ340" s="5">
        <v>1</v>
      </c>
      <c r="AK340" s="5">
        <v>392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</row>
    <row r="341" spans="1:42" x14ac:dyDescent="0.25">
      <c r="A341">
        <f t="shared" ca="1" si="70"/>
        <v>33</v>
      </c>
      <c r="B341">
        <f t="shared" ca="1" si="71"/>
        <v>7</v>
      </c>
      <c r="C341">
        <f t="shared" ca="1" si="72"/>
        <v>81</v>
      </c>
      <c r="D341">
        <f t="shared" ca="1" si="73"/>
        <v>92122</v>
      </c>
      <c r="E341">
        <f t="shared" ca="1" si="74"/>
        <v>2</v>
      </c>
      <c r="F341">
        <f t="shared" ca="1" si="75"/>
        <v>4.5</v>
      </c>
      <c r="G341">
        <f t="shared" ca="1" si="76"/>
        <v>3</v>
      </c>
      <c r="H341">
        <f t="shared" ca="1" si="77"/>
        <v>187</v>
      </c>
      <c r="I341">
        <f t="shared" ca="1" si="78"/>
        <v>0</v>
      </c>
      <c r="J341">
        <f t="shared" ca="1" si="79"/>
        <v>0</v>
      </c>
      <c r="K341">
        <f t="shared" ca="1" si="80"/>
        <v>1</v>
      </c>
      <c r="L341">
        <f t="shared" ca="1" si="81"/>
        <v>1</v>
      </c>
      <c r="M341">
        <f t="shared" ca="1" si="82"/>
        <v>1</v>
      </c>
      <c r="W341" s="3">
        <f t="shared" ca="1" si="83"/>
        <v>2471</v>
      </c>
      <c r="AC341" s="5">
        <v>340</v>
      </c>
      <c r="AD341" s="5">
        <v>39</v>
      </c>
      <c r="AE341" s="5">
        <v>13</v>
      </c>
      <c r="AF341" s="5">
        <v>89</v>
      </c>
      <c r="AG341" s="5">
        <v>92110</v>
      </c>
      <c r="AH341" s="5">
        <v>4</v>
      </c>
      <c r="AI341" s="5">
        <v>1.4</v>
      </c>
      <c r="AJ341" s="5">
        <v>2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</row>
    <row r="342" spans="1:42" x14ac:dyDescent="0.25">
      <c r="A342">
        <f t="shared" ca="1" si="70"/>
        <v>40</v>
      </c>
      <c r="B342">
        <f t="shared" ca="1" si="71"/>
        <v>16</v>
      </c>
      <c r="C342">
        <f t="shared" ca="1" si="72"/>
        <v>34</v>
      </c>
      <c r="D342">
        <f t="shared" ca="1" si="73"/>
        <v>93561</v>
      </c>
      <c r="E342">
        <f t="shared" ca="1" si="74"/>
        <v>1</v>
      </c>
      <c r="F342">
        <f t="shared" ca="1" si="75"/>
        <v>0.7</v>
      </c>
      <c r="G342">
        <f t="shared" ca="1" si="76"/>
        <v>1</v>
      </c>
      <c r="H342">
        <f t="shared" ca="1" si="77"/>
        <v>0</v>
      </c>
      <c r="I342">
        <f t="shared" ca="1" si="78"/>
        <v>0</v>
      </c>
      <c r="J342">
        <f t="shared" ca="1" si="79"/>
        <v>0</v>
      </c>
      <c r="K342">
        <f t="shared" ca="1" si="80"/>
        <v>0</v>
      </c>
      <c r="L342">
        <f t="shared" ca="1" si="81"/>
        <v>1</v>
      </c>
      <c r="M342">
        <f t="shared" ca="1" si="82"/>
        <v>1</v>
      </c>
      <c r="W342" s="3">
        <f t="shared" ca="1" si="83"/>
        <v>4119</v>
      </c>
      <c r="AC342" s="5">
        <v>341</v>
      </c>
      <c r="AD342" s="5">
        <v>59</v>
      </c>
      <c r="AE342" s="5">
        <v>34</v>
      </c>
      <c r="AF342" s="5">
        <v>91</v>
      </c>
      <c r="AG342" s="5">
        <v>93524</v>
      </c>
      <c r="AH342" s="5">
        <v>1</v>
      </c>
      <c r="AI342" s="5">
        <v>2.6</v>
      </c>
      <c r="AJ342" s="5">
        <v>1</v>
      </c>
      <c r="AK342" s="5">
        <v>0</v>
      </c>
      <c r="AL342" s="5">
        <v>0</v>
      </c>
      <c r="AM342" s="5">
        <v>0</v>
      </c>
      <c r="AN342" s="5">
        <v>0</v>
      </c>
      <c r="AO342" s="5">
        <v>1</v>
      </c>
      <c r="AP342" s="5">
        <v>1</v>
      </c>
    </row>
    <row r="343" spans="1:42" x14ac:dyDescent="0.25">
      <c r="A343">
        <f t="shared" ca="1" si="70"/>
        <v>41</v>
      </c>
      <c r="B343">
        <f t="shared" ca="1" si="71"/>
        <v>16</v>
      </c>
      <c r="C343">
        <f t="shared" ca="1" si="72"/>
        <v>99</v>
      </c>
      <c r="D343">
        <f t="shared" ca="1" si="73"/>
        <v>92660</v>
      </c>
      <c r="E343">
        <f t="shared" ca="1" si="74"/>
        <v>1</v>
      </c>
      <c r="F343">
        <f t="shared" ca="1" si="75"/>
        <v>1</v>
      </c>
      <c r="G343">
        <f t="shared" ca="1" si="76"/>
        <v>3</v>
      </c>
      <c r="H343">
        <f t="shared" ca="1" si="77"/>
        <v>0</v>
      </c>
      <c r="I343">
        <f t="shared" ca="1" si="78"/>
        <v>0</v>
      </c>
      <c r="J343">
        <f t="shared" ca="1" si="79"/>
        <v>0</v>
      </c>
      <c r="K343">
        <f t="shared" ca="1" si="80"/>
        <v>0</v>
      </c>
      <c r="L343">
        <f t="shared" ca="1" si="81"/>
        <v>1</v>
      </c>
      <c r="M343">
        <f t="shared" ca="1" si="82"/>
        <v>0</v>
      </c>
      <c r="W343" s="3">
        <f t="shared" ca="1" si="83"/>
        <v>1159</v>
      </c>
      <c r="AC343" s="5">
        <v>342</v>
      </c>
      <c r="AD343" s="5">
        <v>31</v>
      </c>
      <c r="AE343" s="5">
        <v>6</v>
      </c>
      <c r="AF343" s="5">
        <v>55</v>
      </c>
      <c r="AG343" s="5">
        <v>92038</v>
      </c>
      <c r="AH343" s="5">
        <v>4</v>
      </c>
      <c r="AI343" s="5">
        <v>2</v>
      </c>
      <c r="AJ343" s="5">
        <v>2</v>
      </c>
      <c r="AK343" s="5">
        <v>185</v>
      </c>
      <c r="AL343" s="5">
        <v>0</v>
      </c>
      <c r="AM343" s="5">
        <v>0</v>
      </c>
      <c r="AN343" s="5">
        <v>0</v>
      </c>
      <c r="AO343" s="5">
        <v>1</v>
      </c>
      <c r="AP343" s="5">
        <v>0</v>
      </c>
    </row>
    <row r="344" spans="1:42" x14ac:dyDescent="0.25">
      <c r="A344">
        <f t="shared" ca="1" si="70"/>
        <v>30</v>
      </c>
      <c r="B344">
        <f t="shared" ca="1" si="71"/>
        <v>4</v>
      </c>
      <c r="C344">
        <f t="shared" ca="1" si="72"/>
        <v>44</v>
      </c>
      <c r="D344">
        <f t="shared" ca="1" si="73"/>
        <v>92704</v>
      </c>
      <c r="E344">
        <f t="shared" ca="1" si="74"/>
        <v>1</v>
      </c>
      <c r="F344">
        <f t="shared" ca="1" si="75"/>
        <v>1.9</v>
      </c>
      <c r="G344">
        <f t="shared" ca="1" si="76"/>
        <v>3</v>
      </c>
      <c r="H344">
        <f t="shared" ca="1" si="77"/>
        <v>143</v>
      </c>
      <c r="I344">
        <f t="shared" ca="1" si="78"/>
        <v>0</v>
      </c>
      <c r="J344">
        <f t="shared" ca="1" si="79"/>
        <v>0</v>
      </c>
      <c r="K344">
        <f t="shared" ca="1" si="80"/>
        <v>0</v>
      </c>
      <c r="L344">
        <f t="shared" ca="1" si="81"/>
        <v>0</v>
      </c>
      <c r="M344">
        <f t="shared" ca="1" si="82"/>
        <v>0</v>
      </c>
      <c r="W344" s="3">
        <f t="shared" ca="1" si="83"/>
        <v>2005</v>
      </c>
      <c r="AC344" s="5">
        <v>343</v>
      </c>
      <c r="AD344" s="5">
        <v>43</v>
      </c>
      <c r="AE344" s="5">
        <v>19</v>
      </c>
      <c r="AF344" s="5">
        <v>118</v>
      </c>
      <c r="AG344" s="5">
        <v>91304</v>
      </c>
      <c r="AH344" s="5">
        <v>2</v>
      </c>
      <c r="AI344" s="5">
        <v>3.3</v>
      </c>
      <c r="AJ344" s="5">
        <v>1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1</v>
      </c>
    </row>
    <row r="345" spans="1:42" x14ac:dyDescent="0.25">
      <c r="A345">
        <f t="shared" ca="1" si="70"/>
        <v>51</v>
      </c>
      <c r="B345">
        <f t="shared" ca="1" si="71"/>
        <v>27</v>
      </c>
      <c r="C345">
        <f t="shared" ca="1" si="72"/>
        <v>75</v>
      </c>
      <c r="D345">
        <f t="shared" ca="1" si="73"/>
        <v>95828</v>
      </c>
      <c r="E345">
        <f t="shared" ca="1" si="74"/>
        <v>1</v>
      </c>
      <c r="F345">
        <f t="shared" ca="1" si="75"/>
        <v>2.7</v>
      </c>
      <c r="G345">
        <f t="shared" ca="1" si="76"/>
        <v>1</v>
      </c>
      <c r="H345">
        <f t="shared" ca="1" si="77"/>
        <v>0</v>
      </c>
      <c r="I345">
        <f t="shared" ca="1" si="78"/>
        <v>0</v>
      </c>
      <c r="J345">
        <f t="shared" ca="1" si="79"/>
        <v>0</v>
      </c>
      <c r="K345">
        <f t="shared" ca="1" si="80"/>
        <v>0</v>
      </c>
      <c r="L345">
        <f t="shared" ca="1" si="81"/>
        <v>0</v>
      </c>
      <c r="M345">
        <f t="shared" ca="1" si="82"/>
        <v>0</v>
      </c>
      <c r="W345" s="3">
        <f t="shared" ca="1" si="83"/>
        <v>3845</v>
      </c>
      <c r="AC345" s="5">
        <v>344</v>
      </c>
      <c r="AD345" s="5">
        <v>35</v>
      </c>
      <c r="AE345" s="5">
        <v>5</v>
      </c>
      <c r="AF345" s="5">
        <v>22</v>
      </c>
      <c r="AG345" s="5">
        <v>93407</v>
      </c>
      <c r="AH345" s="5">
        <v>1</v>
      </c>
      <c r="AI345" s="5">
        <v>0.67</v>
      </c>
      <c r="AJ345" s="5">
        <v>3</v>
      </c>
      <c r="AK345" s="5">
        <v>103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</row>
    <row r="346" spans="1:42" x14ac:dyDescent="0.25">
      <c r="A346">
        <f t="shared" ca="1" si="70"/>
        <v>40</v>
      </c>
      <c r="B346">
        <f t="shared" ca="1" si="71"/>
        <v>16</v>
      </c>
      <c r="C346">
        <f t="shared" ca="1" si="72"/>
        <v>53</v>
      </c>
      <c r="D346">
        <f t="shared" ca="1" si="73"/>
        <v>94123</v>
      </c>
      <c r="E346">
        <f t="shared" ca="1" si="74"/>
        <v>4</v>
      </c>
      <c r="F346">
        <f t="shared" ca="1" si="75"/>
        <v>2</v>
      </c>
      <c r="G346">
        <f t="shared" ca="1" si="76"/>
        <v>3</v>
      </c>
      <c r="H346">
        <f t="shared" ca="1" si="77"/>
        <v>0</v>
      </c>
      <c r="I346">
        <f t="shared" ca="1" si="78"/>
        <v>0</v>
      </c>
      <c r="J346">
        <f t="shared" ca="1" si="79"/>
        <v>0</v>
      </c>
      <c r="K346">
        <f t="shared" ca="1" si="80"/>
        <v>0</v>
      </c>
      <c r="L346">
        <f t="shared" ca="1" si="81"/>
        <v>0</v>
      </c>
      <c r="M346">
        <f t="shared" ca="1" si="82"/>
        <v>0</v>
      </c>
      <c r="W346" s="3">
        <f t="shared" ca="1" si="83"/>
        <v>2076</v>
      </c>
      <c r="AC346" s="5">
        <v>345</v>
      </c>
      <c r="AD346" s="5">
        <v>54</v>
      </c>
      <c r="AE346" s="5">
        <v>24</v>
      </c>
      <c r="AF346" s="5">
        <v>63</v>
      </c>
      <c r="AG346" s="5">
        <v>92606</v>
      </c>
      <c r="AH346" s="5">
        <v>3</v>
      </c>
      <c r="AI346" s="5">
        <v>1.4</v>
      </c>
      <c r="AJ346" s="5">
        <v>3</v>
      </c>
      <c r="AK346" s="5">
        <v>138</v>
      </c>
      <c r="AL346" s="5">
        <v>0</v>
      </c>
      <c r="AM346" s="5">
        <v>0</v>
      </c>
      <c r="AN346" s="5">
        <v>0</v>
      </c>
      <c r="AO346" s="5">
        <v>1</v>
      </c>
      <c r="AP346" s="5">
        <v>1</v>
      </c>
    </row>
    <row r="347" spans="1:42" x14ac:dyDescent="0.25">
      <c r="A347">
        <f t="shared" ca="1" si="70"/>
        <v>44</v>
      </c>
      <c r="B347">
        <f t="shared" ca="1" si="71"/>
        <v>20</v>
      </c>
      <c r="C347">
        <f t="shared" ca="1" si="72"/>
        <v>129</v>
      </c>
      <c r="D347">
        <f t="shared" ca="1" si="73"/>
        <v>96001</v>
      </c>
      <c r="E347">
        <f t="shared" ca="1" si="74"/>
        <v>2</v>
      </c>
      <c r="F347">
        <f t="shared" ca="1" si="75"/>
        <v>3.3</v>
      </c>
      <c r="G347">
        <f t="shared" ca="1" si="76"/>
        <v>1</v>
      </c>
      <c r="H347">
        <f t="shared" ca="1" si="77"/>
        <v>0</v>
      </c>
      <c r="I347">
        <f t="shared" ca="1" si="78"/>
        <v>0</v>
      </c>
      <c r="J347">
        <f t="shared" ca="1" si="79"/>
        <v>0</v>
      </c>
      <c r="K347">
        <f t="shared" ca="1" si="80"/>
        <v>0</v>
      </c>
      <c r="L347">
        <f t="shared" ca="1" si="81"/>
        <v>1</v>
      </c>
      <c r="M347">
        <f t="shared" ca="1" si="82"/>
        <v>0</v>
      </c>
      <c r="W347" s="3">
        <f t="shared" ca="1" si="83"/>
        <v>3899</v>
      </c>
      <c r="AC347" s="5">
        <v>346</v>
      </c>
      <c r="AD347" s="5">
        <v>51</v>
      </c>
      <c r="AE347" s="5">
        <v>27</v>
      </c>
      <c r="AF347" s="5">
        <v>12</v>
      </c>
      <c r="AG347" s="5">
        <v>92192</v>
      </c>
      <c r="AH347" s="5">
        <v>4</v>
      </c>
      <c r="AI347" s="5">
        <v>0.5</v>
      </c>
      <c r="AJ347" s="5">
        <v>2</v>
      </c>
      <c r="AK347" s="5">
        <v>78</v>
      </c>
      <c r="AL347" s="5">
        <v>0</v>
      </c>
      <c r="AM347" s="5">
        <v>1</v>
      </c>
      <c r="AN347" s="5">
        <v>0</v>
      </c>
      <c r="AO347" s="5">
        <v>1</v>
      </c>
      <c r="AP347" s="5">
        <v>0</v>
      </c>
    </row>
    <row r="348" spans="1:42" x14ac:dyDescent="0.25">
      <c r="A348">
        <f t="shared" ca="1" si="70"/>
        <v>57</v>
      </c>
      <c r="B348">
        <f t="shared" ca="1" si="71"/>
        <v>32</v>
      </c>
      <c r="C348">
        <f t="shared" ca="1" si="72"/>
        <v>33</v>
      </c>
      <c r="D348">
        <f t="shared" ca="1" si="73"/>
        <v>91745</v>
      </c>
      <c r="E348">
        <f t="shared" ca="1" si="74"/>
        <v>1</v>
      </c>
      <c r="F348">
        <f t="shared" ca="1" si="75"/>
        <v>1.5</v>
      </c>
      <c r="G348">
        <f t="shared" ca="1" si="76"/>
        <v>2</v>
      </c>
      <c r="H348">
        <f t="shared" ca="1" si="77"/>
        <v>0</v>
      </c>
      <c r="I348">
        <f t="shared" ca="1" si="78"/>
        <v>0</v>
      </c>
      <c r="J348">
        <f t="shared" ca="1" si="79"/>
        <v>0</v>
      </c>
      <c r="K348">
        <f t="shared" ca="1" si="80"/>
        <v>0</v>
      </c>
      <c r="L348">
        <f t="shared" ca="1" si="81"/>
        <v>1</v>
      </c>
      <c r="M348">
        <f t="shared" ca="1" si="82"/>
        <v>0</v>
      </c>
      <c r="W348" s="3">
        <f t="shared" ca="1" si="83"/>
        <v>946</v>
      </c>
      <c r="AC348" s="5">
        <v>347</v>
      </c>
      <c r="AD348" s="5">
        <v>44</v>
      </c>
      <c r="AE348" s="5">
        <v>19</v>
      </c>
      <c r="AF348" s="5">
        <v>50</v>
      </c>
      <c r="AG348" s="5">
        <v>90745</v>
      </c>
      <c r="AH348" s="5">
        <v>3</v>
      </c>
      <c r="AI348" s="5">
        <v>2.7</v>
      </c>
      <c r="AJ348" s="5">
        <v>2</v>
      </c>
      <c r="AK348" s="5">
        <v>0</v>
      </c>
      <c r="AL348" s="5">
        <v>0</v>
      </c>
      <c r="AM348" s="5">
        <v>0</v>
      </c>
      <c r="AN348" s="5">
        <v>0</v>
      </c>
      <c r="AO348" s="5">
        <v>1</v>
      </c>
      <c r="AP348" s="5">
        <v>0</v>
      </c>
    </row>
    <row r="349" spans="1:42" x14ac:dyDescent="0.25">
      <c r="A349">
        <f t="shared" ca="1" si="70"/>
        <v>32</v>
      </c>
      <c r="B349">
        <f t="shared" ca="1" si="71"/>
        <v>6</v>
      </c>
      <c r="C349">
        <f t="shared" ca="1" si="72"/>
        <v>122</v>
      </c>
      <c r="D349">
        <f t="shared" ca="1" si="73"/>
        <v>94025</v>
      </c>
      <c r="E349">
        <f t="shared" ca="1" si="74"/>
        <v>2</v>
      </c>
      <c r="F349">
        <f t="shared" ca="1" si="75"/>
        <v>1.3</v>
      </c>
      <c r="G349">
        <f t="shared" ca="1" si="76"/>
        <v>1</v>
      </c>
      <c r="H349">
        <f t="shared" ca="1" si="77"/>
        <v>0</v>
      </c>
      <c r="I349">
        <f t="shared" ca="1" si="78"/>
        <v>0</v>
      </c>
      <c r="J349">
        <f t="shared" ca="1" si="79"/>
        <v>0</v>
      </c>
      <c r="K349">
        <f t="shared" ca="1" si="80"/>
        <v>0</v>
      </c>
      <c r="L349">
        <f t="shared" ca="1" si="81"/>
        <v>1</v>
      </c>
      <c r="M349">
        <f t="shared" ca="1" si="82"/>
        <v>1</v>
      </c>
      <c r="W349" s="3">
        <f t="shared" ca="1" si="83"/>
        <v>4092</v>
      </c>
      <c r="AC349" s="5">
        <v>348</v>
      </c>
      <c r="AD349" s="5">
        <v>25</v>
      </c>
      <c r="AE349" s="5">
        <v>0</v>
      </c>
      <c r="AF349" s="5">
        <v>43</v>
      </c>
      <c r="AG349" s="5">
        <v>94305</v>
      </c>
      <c r="AH349" s="5">
        <v>2</v>
      </c>
      <c r="AI349" s="5">
        <v>1.6</v>
      </c>
      <c r="AJ349" s="5">
        <v>3</v>
      </c>
      <c r="AK349" s="5">
        <v>0</v>
      </c>
      <c r="AL349" s="5">
        <v>0</v>
      </c>
      <c r="AM349" s="5">
        <v>1</v>
      </c>
      <c r="AN349" s="5">
        <v>1</v>
      </c>
      <c r="AO349" s="5">
        <v>1</v>
      </c>
      <c r="AP349" s="5">
        <v>1</v>
      </c>
    </row>
    <row r="350" spans="1:42" x14ac:dyDescent="0.25">
      <c r="A350">
        <f t="shared" ca="1" si="70"/>
        <v>36</v>
      </c>
      <c r="B350">
        <f t="shared" ca="1" si="71"/>
        <v>11</v>
      </c>
      <c r="C350">
        <f t="shared" ca="1" si="72"/>
        <v>44</v>
      </c>
      <c r="D350">
        <f t="shared" ca="1" si="73"/>
        <v>91040</v>
      </c>
      <c r="E350">
        <f t="shared" ca="1" si="74"/>
        <v>2</v>
      </c>
      <c r="F350">
        <f t="shared" ca="1" si="75"/>
        <v>1.1000000000000001</v>
      </c>
      <c r="G350">
        <f t="shared" ca="1" si="76"/>
        <v>2</v>
      </c>
      <c r="H350">
        <f t="shared" ca="1" si="77"/>
        <v>85</v>
      </c>
      <c r="I350">
        <f t="shared" ca="1" si="78"/>
        <v>0</v>
      </c>
      <c r="J350">
        <f t="shared" ca="1" si="79"/>
        <v>0</v>
      </c>
      <c r="K350">
        <f t="shared" ca="1" si="80"/>
        <v>0</v>
      </c>
      <c r="L350">
        <f t="shared" ca="1" si="81"/>
        <v>1</v>
      </c>
      <c r="M350">
        <f t="shared" ca="1" si="82"/>
        <v>0</v>
      </c>
      <c r="W350" s="3">
        <f t="shared" ca="1" si="83"/>
        <v>2472</v>
      </c>
      <c r="AC350" s="5">
        <v>349</v>
      </c>
      <c r="AD350" s="5">
        <v>40</v>
      </c>
      <c r="AE350" s="5">
        <v>15</v>
      </c>
      <c r="AF350" s="5">
        <v>173</v>
      </c>
      <c r="AG350" s="5">
        <v>95060</v>
      </c>
      <c r="AH350" s="5">
        <v>4</v>
      </c>
      <c r="AI350" s="5">
        <v>6.6</v>
      </c>
      <c r="AJ350" s="5">
        <v>1</v>
      </c>
      <c r="AK350" s="5">
        <v>0</v>
      </c>
      <c r="AL350" s="5">
        <v>1</v>
      </c>
      <c r="AM350" s="5">
        <v>0</v>
      </c>
      <c r="AN350" s="5">
        <v>1</v>
      </c>
      <c r="AO350" s="5">
        <v>1</v>
      </c>
      <c r="AP350" s="5">
        <v>1</v>
      </c>
    </row>
    <row r="351" spans="1:42" x14ac:dyDescent="0.25">
      <c r="A351">
        <f t="shared" ca="1" si="70"/>
        <v>31</v>
      </c>
      <c r="B351">
        <f t="shared" ca="1" si="71"/>
        <v>7</v>
      </c>
      <c r="C351">
        <f t="shared" ca="1" si="72"/>
        <v>10</v>
      </c>
      <c r="D351">
        <f t="shared" ca="1" si="73"/>
        <v>95616</v>
      </c>
      <c r="E351">
        <f t="shared" ca="1" si="74"/>
        <v>4</v>
      </c>
      <c r="F351">
        <f t="shared" ca="1" si="75"/>
        <v>0.7</v>
      </c>
      <c r="G351">
        <f t="shared" ca="1" si="76"/>
        <v>2</v>
      </c>
      <c r="H351">
        <f t="shared" ca="1" si="77"/>
        <v>0</v>
      </c>
      <c r="I351">
        <f t="shared" ca="1" si="78"/>
        <v>0</v>
      </c>
      <c r="J351">
        <f t="shared" ca="1" si="79"/>
        <v>0</v>
      </c>
      <c r="K351">
        <f t="shared" ca="1" si="80"/>
        <v>0</v>
      </c>
      <c r="L351">
        <f t="shared" ca="1" si="81"/>
        <v>1</v>
      </c>
      <c r="M351">
        <f t="shared" ca="1" si="82"/>
        <v>0</v>
      </c>
      <c r="W351" s="3">
        <f t="shared" ca="1" si="83"/>
        <v>3803</v>
      </c>
      <c r="AC351" s="5">
        <v>350</v>
      </c>
      <c r="AD351" s="5">
        <v>26</v>
      </c>
      <c r="AE351" s="5">
        <v>2</v>
      </c>
      <c r="AF351" s="5">
        <v>60</v>
      </c>
      <c r="AG351" s="5">
        <v>93407</v>
      </c>
      <c r="AH351" s="5">
        <v>2</v>
      </c>
      <c r="AI351" s="5">
        <v>3</v>
      </c>
      <c r="AJ351" s="5">
        <v>1</v>
      </c>
      <c r="AK351" s="5">
        <v>132</v>
      </c>
      <c r="AL351" s="5">
        <v>1</v>
      </c>
      <c r="AM351" s="5">
        <v>0</v>
      </c>
      <c r="AN351" s="5">
        <v>0</v>
      </c>
      <c r="AO351" s="5">
        <v>0</v>
      </c>
      <c r="AP351" s="5">
        <v>0</v>
      </c>
    </row>
    <row r="352" spans="1:42" x14ac:dyDescent="0.25">
      <c r="A352">
        <f t="shared" ca="1" si="70"/>
        <v>54</v>
      </c>
      <c r="B352">
        <f t="shared" ca="1" si="71"/>
        <v>30</v>
      </c>
      <c r="C352">
        <f t="shared" ca="1" si="72"/>
        <v>51</v>
      </c>
      <c r="D352">
        <f t="shared" ca="1" si="73"/>
        <v>92821</v>
      </c>
      <c r="E352">
        <f t="shared" ca="1" si="74"/>
        <v>2</v>
      </c>
      <c r="F352">
        <f t="shared" ca="1" si="75"/>
        <v>3.2</v>
      </c>
      <c r="G352">
        <f t="shared" ca="1" si="76"/>
        <v>3</v>
      </c>
      <c r="H352">
        <f t="shared" ca="1" si="77"/>
        <v>0</v>
      </c>
      <c r="I352">
        <f t="shared" ca="1" si="78"/>
        <v>0</v>
      </c>
      <c r="J352">
        <f t="shared" ca="1" si="79"/>
        <v>0</v>
      </c>
      <c r="K352">
        <f t="shared" ca="1" si="80"/>
        <v>0</v>
      </c>
      <c r="L352">
        <f t="shared" ca="1" si="81"/>
        <v>0</v>
      </c>
      <c r="M352">
        <f t="shared" ca="1" si="82"/>
        <v>0</v>
      </c>
      <c r="W352" s="3">
        <f t="shared" ca="1" si="83"/>
        <v>3073</v>
      </c>
      <c r="AC352" s="5">
        <v>351</v>
      </c>
      <c r="AD352" s="5">
        <v>39</v>
      </c>
      <c r="AE352" s="5">
        <v>14</v>
      </c>
      <c r="AF352" s="5">
        <v>113</v>
      </c>
      <c r="AG352" s="5">
        <v>94301</v>
      </c>
      <c r="AH352" s="5">
        <v>1</v>
      </c>
      <c r="AI352" s="5">
        <v>1</v>
      </c>
      <c r="AJ352" s="5">
        <v>3</v>
      </c>
      <c r="AK352" s="5">
        <v>0</v>
      </c>
      <c r="AL352" s="5">
        <v>0</v>
      </c>
      <c r="AM352" s="5">
        <v>1</v>
      </c>
      <c r="AN352" s="5">
        <v>0</v>
      </c>
      <c r="AO352" s="5">
        <v>1</v>
      </c>
      <c r="AP352" s="5">
        <v>0</v>
      </c>
    </row>
    <row r="353" spans="1:42" x14ac:dyDescent="0.25">
      <c r="A353">
        <f t="shared" ca="1" si="70"/>
        <v>62</v>
      </c>
      <c r="B353">
        <f t="shared" ca="1" si="71"/>
        <v>38</v>
      </c>
      <c r="C353">
        <f t="shared" ca="1" si="72"/>
        <v>80</v>
      </c>
      <c r="D353">
        <f t="shared" ca="1" si="73"/>
        <v>94545</v>
      </c>
      <c r="E353">
        <f t="shared" ca="1" si="74"/>
        <v>4</v>
      </c>
      <c r="F353">
        <f t="shared" ca="1" si="75"/>
        <v>1.7</v>
      </c>
      <c r="G353">
        <f t="shared" ca="1" si="76"/>
        <v>2</v>
      </c>
      <c r="H353">
        <f t="shared" ca="1" si="77"/>
        <v>0</v>
      </c>
      <c r="I353">
        <f t="shared" ca="1" si="78"/>
        <v>0</v>
      </c>
      <c r="J353">
        <f t="shared" ca="1" si="79"/>
        <v>0</v>
      </c>
      <c r="K353">
        <f t="shared" ca="1" si="80"/>
        <v>0</v>
      </c>
      <c r="L353">
        <f t="shared" ca="1" si="81"/>
        <v>0</v>
      </c>
      <c r="M353">
        <f t="shared" ca="1" si="82"/>
        <v>0</v>
      </c>
      <c r="W353" s="3">
        <f t="shared" ca="1" si="83"/>
        <v>3998</v>
      </c>
      <c r="AC353" s="5">
        <v>352</v>
      </c>
      <c r="AD353" s="5">
        <v>28</v>
      </c>
      <c r="AE353" s="5">
        <v>4</v>
      </c>
      <c r="AF353" s="5">
        <v>155</v>
      </c>
      <c r="AG353" s="5">
        <v>92182</v>
      </c>
      <c r="AH353" s="5">
        <v>4</v>
      </c>
      <c r="AI353" s="5">
        <v>5.3</v>
      </c>
      <c r="AJ353" s="5">
        <v>2</v>
      </c>
      <c r="AK353" s="5">
        <v>0</v>
      </c>
      <c r="AL353" s="5">
        <v>1</v>
      </c>
      <c r="AM353" s="5">
        <v>0</v>
      </c>
      <c r="AN353" s="5">
        <v>0</v>
      </c>
      <c r="AO353" s="5">
        <v>1</v>
      </c>
      <c r="AP353" s="5">
        <v>0</v>
      </c>
    </row>
    <row r="354" spans="1:42" x14ac:dyDescent="0.25">
      <c r="A354">
        <f t="shared" ca="1" si="70"/>
        <v>56</v>
      </c>
      <c r="B354">
        <f t="shared" ca="1" si="71"/>
        <v>30</v>
      </c>
      <c r="C354">
        <f t="shared" ca="1" si="72"/>
        <v>64</v>
      </c>
      <c r="D354">
        <f t="shared" ca="1" si="73"/>
        <v>93105</v>
      </c>
      <c r="E354">
        <f t="shared" ca="1" si="74"/>
        <v>3</v>
      </c>
      <c r="F354">
        <f t="shared" ca="1" si="75"/>
        <v>2.5</v>
      </c>
      <c r="G354">
        <f t="shared" ca="1" si="76"/>
        <v>1</v>
      </c>
      <c r="H354">
        <f t="shared" ca="1" si="77"/>
        <v>0</v>
      </c>
      <c r="I354">
        <f t="shared" ca="1" si="78"/>
        <v>0</v>
      </c>
      <c r="J354">
        <f t="shared" ca="1" si="79"/>
        <v>0</v>
      </c>
      <c r="K354">
        <f t="shared" ca="1" si="80"/>
        <v>0</v>
      </c>
      <c r="L354">
        <f t="shared" ca="1" si="81"/>
        <v>0</v>
      </c>
      <c r="M354">
        <f t="shared" ca="1" si="82"/>
        <v>0</v>
      </c>
      <c r="W354" s="3">
        <f t="shared" ca="1" si="83"/>
        <v>3866</v>
      </c>
      <c r="AC354" s="5">
        <v>353</v>
      </c>
      <c r="AD354" s="5">
        <v>52</v>
      </c>
      <c r="AE354" s="5">
        <v>28</v>
      </c>
      <c r="AF354" s="5">
        <v>91</v>
      </c>
      <c r="AG354" s="5">
        <v>92692</v>
      </c>
      <c r="AH354" s="5">
        <v>4</v>
      </c>
      <c r="AI354" s="5">
        <v>1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</v>
      </c>
    </row>
    <row r="355" spans="1:42" x14ac:dyDescent="0.25">
      <c r="A355">
        <f t="shared" ca="1" si="70"/>
        <v>31</v>
      </c>
      <c r="B355">
        <f t="shared" ca="1" si="71"/>
        <v>7</v>
      </c>
      <c r="C355">
        <f t="shared" ca="1" si="72"/>
        <v>140</v>
      </c>
      <c r="D355">
        <f t="shared" ca="1" si="73"/>
        <v>95616</v>
      </c>
      <c r="E355">
        <f t="shared" ca="1" si="74"/>
        <v>1</v>
      </c>
      <c r="F355">
        <f t="shared" ca="1" si="75"/>
        <v>4</v>
      </c>
      <c r="G355">
        <f t="shared" ca="1" si="76"/>
        <v>1</v>
      </c>
      <c r="H355">
        <f t="shared" ca="1" si="77"/>
        <v>0</v>
      </c>
      <c r="I355">
        <f t="shared" ca="1" si="78"/>
        <v>0</v>
      </c>
      <c r="J355">
        <f t="shared" ca="1" si="79"/>
        <v>0</v>
      </c>
      <c r="K355">
        <f t="shared" ca="1" si="80"/>
        <v>0</v>
      </c>
      <c r="L355">
        <f t="shared" ca="1" si="81"/>
        <v>0</v>
      </c>
      <c r="M355">
        <f t="shared" ca="1" si="82"/>
        <v>1</v>
      </c>
      <c r="W355" s="3">
        <f t="shared" ca="1" si="83"/>
        <v>3194</v>
      </c>
      <c r="AC355" s="5">
        <v>354</v>
      </c>
      <c r="AD355" s="5">
        <v>53</v>
      </c>
      <c r="AE355" s="5">
        <v>29</v>
      </c>
      <c r="AF355" s="5">
        <v>55</v>
      </c>
      <c r="AG355" s="5">
        <v>95818</v>
      </c>
      <c r="AH355" s="5">
        <v>4</v>
      </c>
      <c r="AI355" s="5">
        <v>1.1000000000000001</v>
      </c>
      <c r="AJ355" s="5">
        <v>2</v>
      </c>
      <c r="AK355" s="5">
        <v>0</v>
      </c>
      <c r="AL355" s="5">
        <v>0</v>
      </c>
      <c r="AM355" s="5">
        <v>0</v>
      </c>
      <c r="AN355" s="5">
        <v>0</v>
      </c>
      <c r="AO355" s="5">
        <v>1</v>
      </c>
      <c r="AP355" s="5">
        <v>0</v>
      </c>
    </row>
    <row r="356" spans="1:42" x14ac:dyDescent="0.25">
      <c r="A356">
        <f t="shared" ca="1" si="70"/>
        <v>35</v>
      </c>
      <c r="B356">
        <f t="shared" ca="1" si="71"/>
        <v>10</v>
      </c>
      <c r="C356">
        <f t="shared" ca="1" si="72"/>
        <v>72</v>
      </c>
      <c r="D356">
        <f t="shared" ca="1" si="73"/>
        <v>91320</v>
      </c>
      <c r="E356">
        <f t="shared" ca="1" si="74"/>
        <v>3</v>
      </c>
      <c r="F356">
        <f t="shared" ca="1" si="75"/>
        <v>2.2999999999999998</v>
      </c>
      <c r="G356">
        <f t="shared" ca="1" si="76"/>
        <v>1</v>
      </c>
      <c r="H356">
        <f t="shared" ca="1" si="77"/>
        <v>285</v>
      </c>
      <c r="I356">
        <f t="shared" ca="1" si="78"/>
        <v>0</v>
      </c>
      <c r="J356">
        <f t="shared" ca="1" si="79"/>
        <v>0</v>
      </c>
      <c r="K356">
        <f t="shared" ca="1" si="80"/>
        <v>0</v>
      </c>
      <c r="L356">
        <f t="shared" ca="1" si="81"/>
        <v>0</v>
      </c>
      <c r="M356">
        <f t="shared" ca="1" si="82"/>
        <v>0</v>
      </c>
      <c r="W356" s="3">
        <f t="shared" ca="1" si="83"/>
        <v>1559</v>
      </c>
      <c r="AC356" s="5">
        <v>355</v>
      </c>
      <c r="AD356" s="5">
        <v>44</v>
      </c>
      <c r="AE356" s="5">
        <v>20</v>
      </c>
      <c r="AF356" s="5">
        <v>173</v>
      </c>
      <c r="AG356" s="5">
        <v>90277</v>
      </c>
      <c r="AH356" s="5">
        <v>2</v>
      </c>
      <c r="AI356" s="5">
        <v>1.4</v>
      </c>
      <c r="AJ356" s="5">
        <v>1</v>
      </c>
      <c r="AK356" s="5">
        <v>419</v>
      </c>
      <c r="AL356" s="5">
        <v>0</v>
      </c>
      <c r="AM356" s="5">
        <v>0</v>
      </c>
      <c r="AN356" s="5">
        <v>0</v>
      </c>
      <c r="AO356" s="5">
        <v>1</v>
      </c>
      <c r="AP356" s="5">
        <v>0</v>
      </c>
    </row>
    <row r="357" spans="1:42" x14ac:dyDescent="0.25">
      <c r="A357">
        <f t="shared" ca="1" si="70"/>
        <v>60</v>
      </c>
      <c r="B357">
        <f t="shared" ca="1" si="71"/>
        <v>34</v>
      </c>
      <c r="C357">
        <f t="shared" ca="1" si="72"/>
        <v>54</v>
      </c>
      <c r="D357">
        <f t="shared" ca="1" si="73"/>
        <v>94301</v>
      </c>
      <c r="E357">
        <f t="shared" ca="1" si="74"/>
        <v>3</v>
      </c>
      <c r="F357">
        <f t="shared" ca="1" si="75"/>
        <v>0.3</v>
      </c>
      <c r="G357">
        <f t="shared" ca="1" si="76"/>
        <v>2</v>
      </c>
      <c r="H357">
        <f t="shared" ca="1" si="77"/>
        <v>0</v>
      </c>
      <c r="I357">
        <f t="shared" ca="1" si="78"/>
        <v>0</v>
      </c>
      <c r="J357">
        <f t="shared" ca="1" si="79"/>
        <v>0</v>
      </c>
      <c r="K357">
        <f t="shared" ca="1" si="80"/>
        <v>0</v>
      </c>
      <c r="L357">
        <f t="shared" ca="1" si="81"/>
        <v>1</v>
      </c>
      <c r="M357">
        <f t="shared" ca="1" si="82"/>
        <v>1</v>
      </c>
      <c r="W357" s="3">
        <f t="shared" ca="1" si="83"/>
        <v>551</v>
      </c>
      <c r="AC357" s="5">
        <v>356</v>
      </c>
      <c r="AD357" s="5">
        <v>43</v>
      </c>
      <c r="AE357" s="5">
        <v>19</v>
      </c>
      <c r="AF357" s="5">
        <v>71</v>
      </c>
      <c r="AG357" s="5">
        <v>92101</v>
      </c>
      <c r="AH357" s="5">
        <v>3</v>
      </c>
      <c r="AI357" s="5">
        <v>0.3</v>
      </c>
      <c r="AJ357" s="5">
        <v>3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1</v>
      </c>
    </row>
    <row r="358" spans="1:42" x14ac:dyDescent="0.25">
      <c r="A358">
        <f t="shared" ca="1" si="70"/>
        <v>60</v>
      </c>
      <c r="B358">
        <f t="shared" ca="1" si="71"/>
        <v>35</v>
      </c>
      <c r="C358">
        <f t="shared" ca="1" si="72"/>
        <v>23</v>
      </c>
      <c r="D358">
        <f t="shared" ca="1" si="73"/>
        <v>94608</v>
      </c>
      <c r="E358">
        <f t="shared" ca="1" si="74"/>
        <v>1</v>
      </c>
      <c r="F358">
        <f t="shared" ca="1" si="75"/>
        <v>0.3</v>
      </c>
      <c r="G358">
        <f t="shared" ca="1" si="76"/>
        <v>3</v>
      </c>
      <c r="H358">
        <f t="shared" ca="1" si="77"/>
        <v>0</v>
      </c>
      <c r="I358">
        <f t="shared" ca="1" si="78"/>
        <v>0</v>
      </c>
      <c r="J358">
        <f t="shared" ca="1" si="79"/>
        <v>0</v>
      </c>
      <c r="K358">
        <f t="shared" ca="1" si="80"/>
        <v>0</v>
      </c>
      <c r="L358">
        <f t="shared" ca="1" si="81"/>
        <v>1</v>
      </c>
      <c r="M358">
        <f t="shared" ca="1" si="82"/>
        <v>0</v>
      </c>
      <c r="W358" s="3">
        <f t="shared" ca="1" si="83"/>
        <v>4075</v>
      </c>
      <c r="AC358" s="5">
        <v>357</v>
      </c>
      <c r="AD358" s="5">
        <v>56</v>
      </c>
      <c r="AE358" s="5">
        <v>30</v>
      </c>
      <c r="AF358" s="5">
        <v>24</v>
      </c>
      <c r="AG358" s="5">
        <v>94704</v>
      </c>
      <c r="AH358" s="5">
        <v>2</v>
      </c>
      <c r="AI358" s="5">
        <v>0.4</v>
      </c>
      <c r="AJ358" s="5">
        <v>3</v>
      </c>
      <c r="AK358" s="5">
        <v>88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</row>
    <row r="359" spans="1:42" x14ac:dyDescent="0.25">
      <c r="A359">
        <f t="shared" ca="1" si="70"/>
        <v>30</v>
      </c>
      <c r="B359">
        <f t="shared" ca="1" si="71"/>
        <v>5</v>
      </c>
      <c r="C359">
        <f t="shared" ca="1" si="72"/>
        <v>69</v>
      </c>
      <c r="D359">
        <f t="shared" ca="1" si="73"/>
        <v>94720</v>
      </c>
      <c r="E359">
        <f t="shared" ca="1" si="74"/>
        <v>1</v>
      </c>
      <c r="F359">
        <f t="shared" ca="1" si="75"/>
        <v>0.8</v>
      </c>
      <c r="G359">
        <f t="shared" ca="1" si="76"/>
        <v>2</v>
      </c>
      <c r="H359">
        <f t="shared" ca="1" si="77"/>
        <v>0</v>
      </c>
      <c r="I359">
        <f t="shared" ca="1" si="78"/>
        <v>0</v>
      </c>
      <c r="J359">
        <f t="shared" ca="1" si="79"/>
        <v>1</v>
      </c>
      <c r="K359">
        <f t="shared" ca="1" si="80"/>
        <v>0</v>
      </c>
      <c r="L359">
        <f t="shared" ca="1" si="81"/>
        <v>1</v>
      </c>
      <c r="M359">
        <f t="shared" ca="1" si="82"/>
        <v>0</v>
      </c>
      <c r="W359" s="3">
        <f t="shared" ca="1" si="83"/>
        <v>1017</v>
      </c>
      <c r="AC359" s="5">
        <v>358</v>
      </c>
      <c r="AD359" s="5">
        <v>38</v>
      </c>
      <c r="AE359" s="5">
        <v>14</v>
      </c>
      <c r="AF359" s="5">
        <v>42</v>
      </c>
      <c r="AG359" s="5">
        <v>94610</v>
      </c>
      <c r="AH359" s="5">
        <v>1</v>
      </c>
      <c r="AI359" s="5">
        <v>2</v>
      </c>
      <c r="AJ359" s="5">
        <v>2</v>
      </c>
      <c r="AK359" s="5">
        <v>81</v>
      </c>
      <c r="AL359" s="5">
        <v>0</v>
      </c>
      <c r="AM359" s="5">
        <v>0</v>
      </c>
      <c r="AN359" s="5">
        <v>0</v>
      </c>
      <c r="AO359" s="5">
        <v>1</v>
      </c>
      <c r="AP359" s="5">
        <v>0</v>
      </c>
    </row>
    <row r="360" spans="1:42" x14ac:dyDescent="0.25">
      <c r="A360">
        <f t="shared" ca="1" si="70"/>
        <v>43</v>
      </c>
      <c r="B360">
        <f t="shared" ca="1" si="71"/>
        <v>19</v>
      </c>
      <c r="C360">
        <f t="shared" ca="1" si="72"/>
        <v>71</v>
      </c>
      <c r="D360">
        <f t="shared" ca="1" si="73"/>
        <v>95054</v>
      </c>
      <c r="E360">
        <f t="shared" ca="1" si="74"/>
        <v>3</v>
      </c>
      <c r="F360">
        <f t="shared" ca="1" si="75"/>
        <v>0.3</v>
      </c>
      <c r="G360">
        <f t="shared" ca="1" si="76"/>
        <v>3</v>
      </c>
      <c r="H360">
        <f t="shared" ca="1" si="77"/>
        <v>179</v>
      </c>
      <c r="I360">
        <f t="shared" ca="1" si="78"/>
        <v>0</v>
      </c>
      <c r="J360">
        <f t="shared" ca="1" si="79"/>
        <v>0</v>
      </c>
      <c r="K360">
        <f t="shared" ca="1" si="80"/>
        <v>0</v>
      </c>
      <c r="L360">
        <f t="shared" ca="1" si="81"/>
        <v>0</v>
      </c>
      <c r="M360">
        <f t="shared" ca="1" si="82"/>
        <v>0</v>
      </c>
      <c r="W360" s="3">
        <f t="shared" ca="1" si="83"/>
        <v>4556</v>
      </c>
      <c r="AC360" s="5">
        <v>359</v>
      </c>
      <c r="AD360" s="5">
        <v>30</v>
      </c>
      <c r="AE360" s="5">
        <v>6</v>
      </c>
      <c r="AF360" s="5">
        <v>141</v>
      </c>
      <c r="AG360" s="5">
        <v>94539</v>
      </c>
      <c r="AH360" s="5">
        <v>2</v>
      </c>
      <c r="AI360" s="5">
        <v>4.33</v>
      </c>
      <c r="AJ360" s="5">
        <v>1</v>
      </c>
      <c r="AK360" s="5">
        <v>0</v>
      </c>
      <c r="AL360" s="5">
        <v>0</v>
      </c>
      <c r="AM360" s="5">
        <v>0</v>
      </c>
      <c r="AN360" s="5">
        <v>0</v>
      </c>
      <c r="AO360" s="5">
        <v>1</v>
      </c>
      <c r="AP360" s="5">
        <v>0</v>
      </c>
    </row>
    <row r="361" spans="1:42" x14ac:dyDescent="0.25">
      <c r="A361">
        <f t="shared" ca="1" si="70"/>
        <v>38</v>
      </c>
      <c r="B361">
        <f t="shared" ca="1" si="71"/>
        <v>12</v>
      </c>
      <c r="C361">
        <f t="shared" ca="1" si="72"/>
        <v>39</v>
      </c>
      <c r="D361">
        <f t="shared" ca="1" si="73"/>
        <v>95825</v>
      </c>
      <c r="E361">
        <f t="shared" ca="1" si="74"/>
        <v>2</v>
      </c>
      <c r="F361">
        <f t="shared" ca="1" si="75"/>
        <v>0.3</v>
      </c>
      <c r="G361">
        <f t="shared" ca="1" si="76"/>
        <v>1</v>
      </c>
      <c r="H361">
        <f t="shared" ca="1" si="77"/>
        <v>174</v>
      </c>
      <c r="I361">
        <f t="shared" ca="1" si="78"/>
        <v>0</v>
      </c>
      <c r="J361">
        <f t="shared" ca="1" si="79"/>
        <v>0</v>
      </c>
      <c r="K361">
        <f t="shared" ca="1" si="80"/>
        <v>0</v>
      </c>
      <c r="L361">
        <f t="shared" ca="1" si="81"/>
        <v>1</v>
      </c>
      <c r="M361">
        <f t="shared" ca="1" si="82"/>
        <v>0</v>
      </c>
      <c r="W361" s="3">
        <f t="shared" ca="1" si="83"/>
        <v>1489</v>
      </c>
      <c r="AC361" s="5">
        <v>360</v>
      </c>
      <c r="AD361" s="5">
        <v>32</v>
      </c>
      <c r="AE361" s="5">
        <v>6</v>
      </c>
      <c r="AF361" s="5">
        <v>32</v>
      </c>
      <c r="AG361" s="5">
        <v>93106</v>
      </c>
      <c r="AH361" s="5">
        <v>1</v>
      </c>
      <c r="AI361" s="5">
        <v>1.9</v>
      </c>
      <c r="AJ361" s="5">
        <v>3</v>
      </c>
      <c r="AK361" s="5">
        <v>0</v>
      </c>
      <c r="AL361" s="5">
        <v>0</v>
      </c>
      <c r="AM361" s="5">
        <v>0</v>
      </c>
      <c r="AN361" s="5">
        <v>0</v>
      </c>
      <c r="AO361" s="5">
        <v>1</v>
      </c>
      <c r="AP361" s="5">
        <v>0</v>
      </c>
    </row>
    <row r="362" spans="1:42" x14ac:dyDescent="0.25">
      <c r="A362">
        <f t="shared" ca="1" si="70"/>
        <v>39</v>
      </c>
      <c r="B362">
        <f t="shared" ca="1" si="71"/>
        <v>13</v>
      </c>
      <c r="C362">
        <f t="shared" ca="1" si="72"/>
        <v>52</v>
      </c>
      <c r="D362">
        <f t="shared" ca="1" si="73"/>
        <v>95039</v>
      </c>
      <c r="E362">
        <f t="shared" ca="1" si="74"/>
        <v>3</v>
      </c>
      <c r="F362">
        <f t="shared" ca="1" si="75"/>
        <v>0.5</v>
      </c>
      <c r="G362">
        <f t="shared" ca="1" si="76"/>
        <v>3</v>
      </c>
      <c r="H362">
        <f t="shared" ca="1" si="77"/>
        <v>0</v>
      </c>
      <c r="I362">
        <f t="shared" ca="1" si="78"/>
        <v>0</v>
      </c>
      <c r="J362">
        <f t="shared" ca="1" si="79"/>
        <v>1</v>
      </c>
      <c r="K362">
        <f t="shared" ca="1" si="80"/>
        <v>0</v>
      </c>
      <c r="L362">
        <f t="shared" ca="1" si="81"/>
        <v>0</v>
      </c>
      <c r="M362">
        <f t="shared" ca="1" si="82"/>
        <v>1</v>
      </c>
      <c r="W362" s="3">
        <f t="shared" ca="1" si="83"/>
        <v>2171</v>
      </c>
      <c r="AC362" s="5">
        <v>361</v>
      </c>
      <c r="AD362" s="5">
        <v>35</v>
      </c>
      <c r="AE362" s="5">
        <v>10</v>
      </c>
      <c r="AF362" s="5">
        <v>55</v>
      </c>
      <c r="AG362" s="5">
        <v>94539</v>
      </c>
      <c r="AH362" s="5">
        <v>4</v>
      </c>
      <c r="AI362" s="5">
        <v>1.3</v>
      </c>
      <c r="AJ362" s="5">
        <v>1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</row>
    <row r="363" spans="1:42" x14ac:dyDescent="0.25">
      <c r="A363">
        <f t="shared" ca="1" si="70"/>
        <v>35</v>
      </c>
      <c r="B363">
        <f t="shared" ca="1" si="71"/>
        <v>10</v>
      </c>
      <c r="C363">
        <f t="shared" ca="1" si="72"/>
        <v>64</v>
      </c>
      <c r="D363">
        <f t="shared" ca="1" si="73"/>
        <v>94306</v>
      </c>
      <c r="E363">
        <f t="shared" ca="1" si="74"/>
        <v>3</v>
      </c>
      <c r="F363">
        <f t="shared" ca="1" si="75"/>
        <v>0.7</v>
      </c>
      <c r="G363">
        <f t="shared" ca="1" si="76"/>
        <v>2</v>
      </c>
      <c r="H363">
        <f t="shared" ca="1" si="77"/>
        <v>230</v>
      </c>
      <c r="I363">
        <f t="shared" ca="1" si="78"/>
        <v>0</v>
      </c>
      <c r="J363">
        <f t="shared" ca="1" si="79"/>
        <v>0</v>
      </c>
      <c r="K363">
        <f t="shared" ca="1" si="80"/>
        <v>0</v>
      </c>
      <c r="L363">
        <f t="shared" ca="1" si="81"/>
        <v>1</v>
      </c>
      <c r="M363">
        <f t="shared" ca="1" si="82"/>
        <v>0</v>
      </c>
      <c r="W363" s="3">
        <f t="shared" ca="1" si="83"/>
        <v>2829</v>
      </c>
      <c r="AC363" s="5">
        <v>362</v>
      </c>
      <c r="AD363" s="5">
        <v>43</v>
      </c>
      <c r="AE363" s="5">
        <v>19</v>
      </c>
      <c r="AF363" s="5">
        <v>153</v>
      </c>
      <c r="AG363" s="5">
        <v>90254</v>
      </c>
      <c r="AH363" s="5">
        <v>2</v>
      </c>
      <c r="AI363" s="5">
        <v>7.5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v>1</v>
      </c>
      <c r="AP363" s="5">
        <v>0</v>
      </c>
    </row>
    <row r="364" spans="1:42" x14ac:dyDescent="0.25">
      <c r="A364">
        <f t="shared" ca="1" si="70"/>
        <v>51</v>
      </c>
      <c r="B364">
        <f t="shared" ca="1" si="71"/>
        <v>25</v>
      </c>
      <c r="C364">
        <f t="shared" ca="1" si="72"/>
        <v>92</v>
      </c>
      <c r="D364">
        <f t="shared" ca="1" si="73"/>
        <v>91330</v>
      </c>
      <c r="E364">
        <f t="shared" ca="1" si="74"/>
        <v>1</v>
      </c>
      <c r="F364">
        <f t="shared" ca="1" si="75"/>
        <v>1.9</v>
      </c>
      <c r="G364">
        <f t="shared" ca="1" si="76"/>
        <v>2</v>
      </c>
      <c r="H364">
        <f t="shared" ca="1" si="77"/>
        <v>100</v>
      </c>
      <c r="I364">
        <f t="shared" ca="1" si="78"/>
        <v>0</v>
      </c>
      <c r="J364">
        <f t="shared" ca="1" si="79"/>
        <v>0</v>
      </c>
      <c r="K364">
        <f t="shared" ca="1" si="80"/>
        <v>0</v>
      </c>
      <c r="L364">
        <f t="shared" ca="1" si="81"/>
        <v>0</v>
      </c>
      <c r="M364">
        <f t="shared" ca="1" si="82"/>
        <v>1</v>
      </c>
      <c r="W364" s="3">
        <f t="shared" ca="1" si="83"/>
        <v>4992</v>
      </c>
      <c r="AC364" s="5">
        <v>363</v>
      </c>
      <c r="AD364" s="5">
        <v>58</v>
      </c>
      <c r="AE364" s="5">
        <v>32</v>
      </c>
      <c r="AF364" s="5">
        <v>113</v>
      </c>
      <c r="AG364" s="5">
        <v>94590</v>
      </c>
      <c r="AH364" s="5">
        <v>2</v>
      </c>
      <c r="AI364" s="5">
        <v>1.4</v>
      </c>
      <c r="AJ364" s="5">
        <v>1</v>
      </c>
      <c r="AK364" s="5">
        <v>270</v>
      </c>
      <c r="AL364" s="5">
        <v>0</v>
      </c>
      <c r="AM364" s="5">
        <v>0</v>
      </c>
      <c r="AN364" s="5">
        <v>0</v>
      </c>
      <c r="AO364" s="5">
        <v>0</v>
      </c>
      <c r="AP364" s="5">
        <v>1</v>
      </c>
    </row>
    <row r="365" spans="1:42" x14ac:dyDescent="0.25">
      <c r="A365">
        <f t="shared" ca="1" si="70"/>
        <v>60</v>
      </c>
      <c r="B365">
        <f t="shared" ca="1" si="71"/>
        <v>36</v>
      </c>
      <c r="C365">
        <f t="shared" ca="1" si="72"/>
        <v>22</v>
      </c>
      <c r="D365">
        <f t="shared" ca="1" si="73"/>
        <v>94551</v>
      </c>
      <c r="E365">
        <f t="shared" ca="1" si="74"/>
        <v>2</v>
      </c>
      <c r="F365">
        <f t="shared" ca="1" si="75"/>
        <v>1</v>
      </c>
      <c r="G365">
        <f t="shared" ca="1" si="76"/>
        <v>1</v>
      </c>
      <c r="H365">
        <f t="shared" ca="1" si="77"/>
        <v>0</v>
      </c>
      <c r="I365">
        <f t="shared" ca="1" si="78"/>
        <v>0</v>
      </c>
      <c r="J365">
        <f t="shared" ca="1" si="79"/>
        <v>1</v>
      </c>
      <c r="K365">
        <f t="shared" ca="1" si="80"/>
        <v>1</v>
      </c>
      <c r="L365">
        <f t="shared" ca="1" si="81"/>
        <v>1</v>
      </c>
      <c r="M365">
        <f t="shared" ca="1" si="82"/>
        <v>1</v>
      </c>
      <c r="W365" s="3">
        <f t="shared" ca="1" si="83"/>
        <v>154</v>
      </c>
      <c r="AC365" s="5">
        <v>364</v>
      </c>
      <c r="AD365" s="5">
        <v>25</v>
      </c>
      <c r="AE365" s="5">
        <v>0</v>
      </c>
      <c r="AF365" s="5">
        <v>30</v>
      </c>
      <c r="AG365" s="5">
        <v>92691</v>
      </c>
      <c r="AH365" s="5">
        <v>2</v>
      </c>
      <c r="AI365" s="5">
        <v>1.7</v>
      </c>
      <c r="AJ365" s="5">
        <v>2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</row>
    <row r="366" spans="1:42" x14ac:dyDescent="0.25">
      <c r="A366">
        <f t="shared" ca="1" si="70"/>
        <v>42</v>
      </c>
      <c r="B366">
        <f t="shared" ca="1" si="71"/>
        <v>18</v>
      </c>
      <c r="C366">
        <f t="shared" ca="1" si="72"/>
        <v>39</v>
      </c>
      <c r="D366">
        <f t="shared" ca="1" si="73"/>
        <v>92703</v>
      </c>
      <c r="E366">
        <f t="shared" ca="1" si="74"/>
        <v>1</v>
      </c>
      <c r="F366">
        <f t="shared" ca="1" si="75"/>
        <v>0.3</v>
      </c>
      <c r="G366">
        <f t="shared" ca="1" si="76"/>
        <v>3</v>
      </c>
      <c r="H366">
        <f t="shared" ca="1" si="77"/>
        <v>0</v>
      </c>
      <c r="I366">
        <f t="shared" ca="1" si="78"/>
        <v>0</v>
      </c>
      <c r="J366">
        <f t="shared" ca="1" si="79"/>
        <v>0</v>
      </c>
      <c r="K366">
        <f t="shared" ca="1" si="80"/>
        <v>0</v>
      </c>
      <c r="L366">
        <f t="shared" ca="1" si="81"/>
        <v>1</v>
      </c>
      <c r="M366">
        <f t="shared" ca="1" si="82"/>
        <v>0</v>
      </c>
      <c r="W366" s="3">
        <f t="shared" ca="1" si="83"/>
        <v>3355</v>
      </c>
      <c r="AC366" s="5">
        <v>365</v>
      </c>
      <c r="AD366" s="5">
        <v>54</v>
      </c>
      <c r="AE366" s="5">
        <v>24</v>
      </c>
      <c r="AF366" s="5">
        <v>29</v>
      </c>
      <c r="AG366" s="5">
        <v>92028</v>
      </c>
      <c r="AH366" s="5">
        <v>3</v>
      </c>
      <c r="AI366" s="5">
        <v>1</v>
      </c>
      <c r="AJ366" s="5">
        <v>3</v>
      </c>
      <c r="AK366" s="5">
        <v>148</v>
      </c>
      <c r="AL366" s="5">
        <v>0</v>
      </c>
      <c r="AM366" s="5">
        <v>0</v>
      </c>
      <c r="AN366" s="5">
        <v>0</v>
      </c>
      <c r="AO366" s="5">
        <v>0</v>
      </c>
      <c r="AP366" s="5">
        <v>1</v>
      </c>
    </row>
    <row r="367" spans="1:42" x14ac:dyDescent="0.25">
      <c r="A367">
        <f t="shared" ca="1" si="70"/>
        <v>36</v>
      </c>
      <c r="B367">
        <f t="shared" ca="1" si="71"/>
        <v>6</v>
      </c>
      <c r="C367">
        <f t="shared" ca="1" si="72"/>
        <v>25</v>
      </c>
      <c r="D367">
        <f t="shared" ca="1" si="73"/>
        <v>95020</v>
      </c>
      <c r="E367">
        <f t="shared" ca="1" si="74"/>
        <v>1</v>
      </c>
      <c r="F367">
        <f t="shared" ca="1" si="75"/>
        <v>0.67</v>
      </c>
      <c r="G367">
        <f t="shared" ca="1" si="76"/>
        <v>3</v>
      </c>
      <c r="H367">
        <f t="shared" ca="1" si="77"/>
        <v>0</v>
      </c>
      <c r="I367">
        <f t="shared" ca="1" si="78"/>
        <v>0</v>
      </c>
      <c r="J367">
        <f t="shared" ca="1" si="79"/>
        <v>0</v>
      </c>
      <c r="K367">
        <f t="shared" ca="1" si="80"/>
        <v>0</v>
      </c>
      <c r="L367">
        <f t="shared" ca="1" si="81"/>
        <v>1</v>
      </c>
      <c r="M367">
        <f t="shared" ca="1" si="82"/>
        <v>0</v>
      </c>
      <c r="W367" s="3">
        <f t="shared" ca="1" si="83"/>
        <v>1057</v>
      </c>
      <c r="AC367" s="5">
        <v>366</v>
      </c>
      <c r="AD367" s="5">
        <v>57</v>
      </c>
      <c r="AE367" s="5">
        <v>32</v>
      </c>
      <c r="AF367" s="5">
        <v>174</v>
      </c>
      <c r="AG367" s="5">
        <v>90089</v>
      </c>
      <c r="AH367" s="5">
        <v>1</v>
      </c>
      <c r="AI367" s="5">
        <v>6.8</v>
      </c>
      <c r="AJ367" s="5">
        <v>2</v>
      </c>
      <c r="AK367" s="5">
        <v>466</v>
      </c>
      <c r="AL367" s="5">
        <v>1</v>
      </c>
      <c r="AM367" s="5">
        <v>0</v>
      </c>
      <c r="AN367" s="5">
        <v>0</v>
      </c>
      <c r="AO367" s="5">
        <v>1</v>
      </c>
      <c r="AP367" s="5">
        <v>0</v>
      </c>
    </row>
    <row r="368" spans="1:42" x14ac:dyDescent="0.25">
      <c r="A368">
        <f t="shared" ca="1" si="70"/>
        <v>30</v>
      </c>
      <c r="B368">
        <f t="shared" ca="1" si="71"/>
        <v>5</v>
      </c>
      <c r="C368">
        <f t="shared" ca="1" si="72"/>
        <v>40</v>
      </c>
      <c r="D368">
        <f t="shared" ca="1" si="73"/>
        <v>94402</v>
      </c>
      <c r="E368">
        <f t="shared" ca="1" si="74"/>
        <v>4</v>
      </c>
      <c r="F368">
        <f t="shared" ca="1" si="75"/>
        <v>2</v>
      </c>
      <c r="G368">
        <f t="shared" ca="1" si="76"/>
        <v>2</v>
      </c>
      <c r="H368">
        <f t="shared" ca="1" si="77"/>
        <v>0</v>
      </c>
      <c r="I368">
        <f t="shared" ca="1" si="78"/>
        <v>0</v>
      </c>
      <c r="J368">
        <f t="shared" ca="1" si="79"/>
        <v>0</v>
      </c>
      <c r="K368">
        <f t="shared" ca="1" si="80"/>
        <v>0</v>
      </c>
      <c r="L368">
        <f t="shared" ca="1" si="81"/>
        <v>1</v>
      </c>
      <c r="M368">
        <f t="shared" ca="1" si="82"/>
        <v>0</v>
      </c>
      <c r="W368" s="3">
        <f t="shared" ca="1" si="83"/>
        <v>378</v>
      </c>
      <c r="AC368" s="5">
        <v>367</v>
      </c>
      <c r="AD368" s="5">
        <v>50</v>
      </c>
      <c r="AE368" s="5">
        <v>24</v>
      </c>
      <c r="AF368" s="5">
        <v>35</v>
      </c>
      <c r="AG368" s="5">
        <v>92717</v>
      </c>
      <c r="AH368" s="5">
        <v>1</v>
      </c>
      <c r="AI368" s="5">
        <v>0.3</v>
      </c>
      <c r="AJ368" s="5">
        <v>3</v>
      </c>
      <c r="AK368" s="5">
        <v>0</v>
      </c>
      <c r="AL368" s="5">
        <v>0</v>
      </c>
      <c r="AM368" s="5">
        <v>0</v>
      </c>
      <c r="AN368" s="5">
        <v>0</v>
      </c>
      <c r="AO368" s="5">
        <v>1</v>
      </c>
      <c r="AP368" s="5">
        <v>0</v>
      </c>
    </row>
    <row r="369" spans="1:42" x14ac:dyDescent="0.25">
      <c r="A369">
        <f t="shared" ca="1" si="70"/>
        <v>47</v>
      </c>
      <c r="B369">
        <f t="shared" ca="1" si="71"/>
        <v>22</v>
      </c>
      <c r="C369">
        <f t="shared" ca="1" si="72"/>
        <v>42</v>
      </c>
      <c r="D369">
        <f t="shared" ca="1" si="73"/>
        <v>95820</v>
      </c>
      <c r="E369">
        <f t="shared" ca="1" si="74"/>
        <v>3</v>
      </c>
      <c r="F369">
        <f t="shared" ca="1" si="75"/>
        <v>2.7</v>
      </c>
      <c r="G369">
        <f t="shared" ca="1" si="76"/>
        <v>2</v>
      </c>
      <c r="H369">
        <f t="shared" ca="1" si="77"/>
        <v>0</v>
      </c>
      <c r="I369">
        <f t="shared" ca="1" si="78"/>
        <v>0</v>
      </c>
      <c r="J369">
        <f t="shared" ca="1" si="79"/>
        <v>0</v>
      </c>
      <c r="K369">
        <f t="shared" ca="1" si="80"/>
        <v>0</v>
      </c>
      <c r="L369">
        <f t="shared" ca="1" si="81"/>
        <v>1</v>
      </c>
      <c r="M369">
        <f t="shared" ca="1" si="82"/>
        <v>0</v>
      </c>
      <c r="W369" s="3">
        <f t="shared" ca="1" si="83"/>
        <v>2934</v>
      </c>
      <c r="AC369" s="5">
        <v>368</v>
      </c>
      <c r="AD369" s="5">
        <v>32</v>
      </c>
      <c r="AE369" s="5">
        <v>8</v>
      </c>
      <c r="AF369" s="5">
        <v>98</v>
      </c>
      <c r="AG369" s="5">
        <v>95054</v>
      </c>
      <c r="AH369" s="5">
        <v>2</v>
      </c>
      <c r="AI369" s="5">
        <v>2</v>
      </c>
      <c r="AJ369" s="5">
        <v>2</v>
      </c>
      <c r="AK369" s="5">
        <v>175</v>
      </c>
      <c r="AL369" s="5">
        <v>0</v>
      </c>
      <c r="AM369" s="5">
        <v>0</v>
      </c>
      <c r="AN369" s="5">
        <v>0</v>
      </c>
      <c r="AO369" s="5">
        <v>1</v>
      </c>
      <c r="AP369" s="5">
        <v>0</v>
      </c>
    </row>
    <row r="370" spans="1:42" x14ac:dyDescent="0.25">
      <c r="A370">
        <f t="shared" ca="1" si="70"/>
        <v>37</v>
      </c>
      <c r="B370">
        <f t="shared" ca="1" si="71"/>
        <v>12</v>
      </c>
      <c r="C370">
        <f t="shared" ca="1" si="72"/>
        <v>169</v>
      </c>
      <c r="D370">
        <f t="shared" ca="1" si="73"/>
        <v>91107</v>
      </c>
      <c r="E370">
        <f t="shared" ca="1" si="74"/>
        <v>2</v>
      </c>
      <c r="F370">
        <f t="shared" ca="1" si="75"/>
        <v>5.2</v>
      </c>
      <c r="G370">
        <f t="shared" ca="1" si="76"/>
        <v>3</v>
      </c>
      <c r="H370">
        <f t="shared" ca="1" si="77"/>
        <v>249</v>
      </c>
      <c r="I370">
        <f t="shared" ca="1" si="78"/>
        <v>1</v>
      </c>
      <c r="J370">
        <f t="shared" ca="1" si="79"/>
        <v>0</v>
      </c>
      <c r="K370">
        <f t="shared" ca="1" si="80"/>
        <v>0</v>
      </c>
      <c r="L370">
        <f t="shared" ca="1" si="81"/>
        <v>1</v>
      </c>
      <c r="M370">
        <f t="shared" ca="1" si="82"/>
        <v>0</v>
      </c>
      <c r="W370" s="3">
        <f t="shared" ca="1" si="83"/>
        <v>955</v>
      </c>
      <c r="AC370" s="5">
        <v>369</v>
      </c>
      <c r="AD370" s="5">
        <v>63</v>
      </c>
      <c r="AE370" s="5">
        <v>37</v>
      </c>
      <c r="AF370" s="5">
        <v>30</v>
      </c>
      <c r="AG370" s="5">
        <v>92054</v>
      </c>
      <c r="AH370" s="5">
        <v>2</v>
      </c>
      <c r="AI370" s="5">
        <v>1</v>
      </c>
      <c r="AJ370" s="5">
        <v>3</v>
      </c>
      <c r="AK370" s="5">
        <v>159</v>
      </c>
      <c r="AL370" s="5">
        <v>0</v>
      </c>
      <c r="AM370" s="5">
        <v>0</v>
      </c>
      <c r="AN370" s="5">
        <v>0</v>
      </c>
      <c r="AO370" s="5">
        <v>1</v>
      </c>
      <c r="AP370" s="5">
        <v>0</v>
      </c>
    </row>
    <row r="371" spans="1:42" x14ac:dyDescent="0.25">
      <c r="A371">
        <f t="shared" ca="1" si="70"/>
        <v>60</v>
      </c>
      <c r="B371">
        <f t="shared" ca="1" si="71"/>
        <v>36</v>
      </c>
      <c r="C371">
        <f t="shared" ca="1" si="72"/>
        <v>62</v>
      </c>
      <c r="D371">
        <f t="shared" ca="1" si="73"/>
        <v>94061</v>
      </c>
      <c r="E371">
        <f t="shared" ca="1" si="74"/>
        <v>4</v>
      </c>
      <c r="F371">
        <f t="shared" ca="1" si="75"/>
        <v>2.2000000000000002</v>
      </c>
      <c r="G371">
        <f t="shared" ca="1" si="76"/>
        <v>1</v>
      </c>
      <c r="H371">
        <f t="shared" ca="1" si="77"/>
        <v>0</v>
      </c>
      <c r="I371">
        <f t="shared" ca="1" si="78"/>
        <v>0</v>
      </c>
      <c r="J371">
        <f t="shared" ca="1" si="79"/>
        <v>0</v>
      </c>
      <c r="K371">
        <f t="shared" ca="1" si="80"/>
        <v>0</v>
      </c>
      <c r="L371">
        <f t="shared" ca="1" si="81"/>
        <v>0</v>
      </c>
      <c r="M371">
        <f t="shared" ca="1" si="82"/>
        <v>0</v>
      </c>
      <c r="W371" s="3">
        <f t="shared" ca="1" si="83"/>
        <v>1770</v>
      </c>
      <c r="AC371" s="5">
        <v>370</v>
      </c>
      <c r="AD371" s="5">
        <v>31</v>
      </c>
      <c r="AE371" s="5">
        <v>6</v>
      </c>
      <c r="AF371" s="5">
        <v>58</v>
      </c>
      <c r="AG371" s="5">
        <v>95051</v>
      </c>
      <c r="AH371" s="5">
        <v>2</v>
      </c>
      <c r="AI371" s="5">
        <v>2.5</v>
      </c>
      <c r="AJ371" s="5">
        <v>1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1</v>
      </c>
    </row>
    <row r="372" spans="1:42" x14ac:dyDescent="0.25">
      <c r="A372">
        <f t="shared" ca="1" si="70"/>
        <v>39</v>
      </c>
      <c r="B372">
        <f t="shared" ca="1" si="71"/>
        <v>15</v>
      </c>
      <c r="C372">
        <f t="shared" ca="1" si="72"/>
        <v>175</v>
      </c>
      <c r="D372">
        <f t="shared" ca="1" si="73"/>
        <v>94080</v>
      </c>
      <c r="E372">
        <f t="shared" ca="1" si="74"/>
        <v>2</v>
      </c>
      <c r="F372">
        <f t="shared" ca="1" si="75"/>
        <v>8</v>
      </c>
      <c r="G372">
        <f t="shared" ca="1" si="76"/>
        <v>1</v>
      </c>
      <c r="H372">
        <f t="shared" ca="1" si="77"/>
        <v>0</v>
      </c>
      <c r="I372">
        <f t="shared" ca="1" si="78"/>
        <v>0</v>
      </c>
      <c r="J372">
        <f t="shared" ca="1" si="79"/>
        <v>0</v>
      </c>
      <c r="K372">
        <f t="shared" ca="1" si="80"/>
        <v>0</v>
      </c>
      <c r="L372">
        <f t="shared" ca="1" si="81"/>
        <v>1</v>
      </c>
      <c r="M372">
        <f t="shared" ca="1" si="82"/>
        <v>0</v>
      </c>
      <c r="W372" s="3">
        <f t="shared" ca="1" si="83"/>
        <v>3428</v>
      </c>
      <c r="AC372" s="5">
        <v>371</v>
      </c>
      <c r="AD372" s="5">
        <v>36</v>
      </c>
      <c r="AE372" s="5">
        <v>12</v>
      </c>
      <c r="AF372" s="5">
        <v>25</v>
      </c>
      <c r="AG372" s="5">
        <v>92101</v>
      </c>
      <c r="AH372" s="5">
        <v>4</v>
      </c>
      <c r="AI372" s="5">
        <v>1</v>
      </c>
      <c r="AJ372" s="5">
        <v>1</v>
      </c>
      <c r="AK372" s="5">
        <v>147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</row>
    <row r="373" spans="1:42" x14ac:dyDescent="0.25">
      <c r="A373">
        <f t="shared" ca="1" si="70"/>
        <v>65</v>
      </c>
      <c r="B373">
        <f t="shared" ca="1" si="71"/>
        <v>41</v>
      </c>
      <c r="C373">
        <f t="shared" ca="1" si="72"/>
        <v>45</v>
      </c>
      <c r="D373">
        <f t="shared" ca="1" si="73"/>
        <v>95521</v>
      </c>
      <c r="E373">
        <f t="shared" ca="1" si="74"/>
        <v>3</v>
      </c>
      <c r="F373">
        <f t="shared" ca="1" si="75"/>
        <v>0.1</v>
      </c>
      <c r="G373">
        <f t="shared" ca="1" si="76"/>
        <v>3</v>
      </c>
      <c r="H373">
        <f t="shared" ca="1" si="77"/>
        <v>0</v>
      </c>
      <c r="I373">
        <f t="shared" ca="1" si="78"/>
        <v>0</v>
      </c>
      <c r="J373">
        <f t="shared" ca="1" si="79"/>
        <v>0</v>
      </c>
      <c r="K373">
        <f t="shared" ca="1" si="80"/>
        <v>0</v>
      </c>
      <c r="L373">
        <f t="shared" ca="1" si="81"/>
        <v>1</v>
      </c>
      <c r="M373">
        <f t="shared" ca="1" si="82"/>
        <v>0</v>
      </c>
      <c r="W373" s="3">
        <f t="shared" ca="1" si="83"/>
        <v>1398</v>
      </c>
      <c r="AC373" s="5">
        <v>372</v>
      </c>
      <c r="AD373" s="5">
        <v>58</v>
      </c>
      <c r="AE373" s="5">
        <v>34</v>
      </c>
      <c r="AF373" s="5">
        <v>19</v>
      </c>
      <c r="AG373" s="5">
        <v>92029</v>
      </c>
      <c r="AH373" s="5">
        <v>4</v>
      </c>
      <c r="AI373" s="5">
        <v>0.7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</row>
    <row r="374" spans="1:42" x14ac:dyDescent="0.25">
      <c r="A374">
        <f t="shared" ca="1" si="70"/>
        <v>35</v>
      </c>
      <c r="B374">
        <f t="shared" ca="1" si="71"/>
        <v>8</v>
      </c>
      <c r="C374">
        <f t="shared" ca="1" si="72"/>
        <v>48</v>
      </c>
      <c r="D374">
        <f t="shared" ca="1" si="73"/>
        <v>92697</v>
      </c>
      <c r="E374">
        <f t="shared" ca="1" si="74"/>
        <v>2</v>
      </c>
      <c r="F374">
        <f t="shared" ca="1" si="75"/>
        <v>1</v>
      </c>
      <c r="G374">
        <f t="shared" ca="1" si="76"/>
        <v>2</v>
      </c>
      <c r="H374">
        <f t="shared" ca="1" si="77"/>
        <v>0</v>
      </c>
      <c r="I374">
        <f t="shared" ca="1" si="78"/>
        <v>0</v>
      </c>
      <c r="J374">
        <f t="shared" ca="1" si="79"/>
        <v>0</v>
      </c>
      <c r="K374">
        <f t="shared" ca="1" si="80"/>
        <v>0</v>
      </c>
      <c r="L374">
        <f t="shared" ca="1" si="81"/>
        <v>1</v>
      </c>
      <c r="M374">
        <f t="shared" ca="1" si="82"/>
        <v>0</v>
      </c>
      <c r="W374" s="3">
        <f t="shared" ca="1" si="83"/>
        <v>3619</v>
      </c>
      <c r="AC374" s="5">
        <v>373</v>
      </c>
      <c r="AD374" s="5">
        <v>56</v>
      </c>
      <c r="AE374" s="5">
        <v>30</v>
      </c>
      <c r="AF374" s="5">
        <v>44</v>
      </c>
      <c r="AG374" s="5">
        <v>93105</v>
      </c>
      <c r="AH374" s="5">
        <v>4</v>
      </c>
      <c r="AI374" s="5">
        <v>0.7</v>
      </c>
      <c r="AJ374" s="5">
        <v>2</v>
      </c>
      <c r="AK374" s="5">
        <v>174</v>
      </c>
      <c r="AL374" s="5">
        <v>0</v>
      </c>
      <c r="AM374" s="5">
        <v>0</v>
      </c>
      <c r="AN374" s="5">
        <v>0</v>
      </c>
      <c r="AO374" s="5">
        <v>1</v>
      </c>
      <c r="AP374" s="5">
        <v>0</v>
      </c>
    </row>
    <row r="375" spans="1:42" x14ac:dyDescent="0.25">
      <c r="A375">
        <f t="shared" ca="1" si="70"/>
        <v>55</v>
      </c>
      <c r="B375">
        <f t="shared" ca="1" si="71"/>
        <v>29</v>
      </c>
      <c r="C375">
        <f t="shared" ca="1" si="72"/>
        <v>140</v>
      </c>
      <c r="D375">
        <f t="shared" ca="1" si="73"/>
        <v>94720</v>
      </c>
      <c r="E375">
        <f t="shared" ca="1" si="74"/>
        <v>2</v>
      </c>
      <c r="F375">
        <f t="shared" ca="1" si="75"/>
        <v>2.7</v>
      </c>
      <c r="G375">
        <f t="shared" ca="1" si="76"/>
        <v>1</v>
      </c>
      <c r="H375">
        <f t="shared" ca="1" si="77"/>
        <v>0</v>
      </c>
      <c r="I375">
        <f t="shared" ca="1" si="78"/>
        <v>0</v>
      </c>
      <c r="J375">
        <f t="shared" ca="1" si="79"/>
        <v>0</v>
      </c>
      <c r="K375">
        <f t="shared" ca="1" si="80"/>
        <v>0</v>
      </c>
      <c r="L375">
        <f t="shared" ca="1" si="81"/>
        <v>1</v>
      </c>
      <c r="M375">
        <f t="shared" ca="1" si="82"/>
        <v>0</v>
      </c>
      <c r="W375" s="3">
        <f t="shared" ca="1" si="83"/>
        <v>4430</v>
      </c>
      <c r="AC375" s="5">
        <v>374</v>
      </c>
      <c r="AD375" s="5">
        <v>49</v>
      </c>
      <c r="AE375" s="5">
        <v>25</v>
      </c>
      <c r="AF375" s="5">
        <v>20</v>
      </c>
      <c r="AG375" s="5">
        <v>90291</v>
      </c>
      <c r="AH375" s="5">
        <v>4</v>
      </c>
      <c r="AI375" s="5">
        <v>1</v>
      </c>
      <c r="AJ375" s="5">
        <v>1</v>
      </c>
      <c r="AK375" s="5">
        <v>111</v>
      </c>
      <c r="AL375" s="5">
        <v>0</v>
      </c>
      <c r="AM375" s="5">
        <v>0</v>
      </c>
      <c r="AN375" s="5">
        <v>0</v>
      </c>
      <c r="AO375" s="5">
        <v>1</v>
      </c>
      <c r="AP375" s="5">
        <v>1</v>
      </c>
    </row>
    <row r="376" spans="1:42" x14ac:dyDescent="0.25">
      <c r="A376">
        <f t="shared" ca="1" si="70"/>
        <v>49</v>
      </c>
      <c r="B376">
        <f t="shared" ca="1" si="71"/>
        <v>23</v>
      </c>
      <c r="C376">
        <f t="shared" ca="1" si="72"/>
        <v>84</v>
      </c>
      <c r="D376">
        <f t="shared" ca="1" si="73"/>
        <v>90095</v>
      </c>
      <c r="E376">
        <f t="shared" ca="1" si="74"/>
        <v>3</v>
      </c>
      <c r="F376">
        <f t="shared" ca="1" si="75"/>
        <v>2.1</v>
      </c>
      <c r="G376">
        <f t="shared" ca="1" si="76"/>
        <v>1</v>
      </c>
      <c r="H376">
        <f t="shared" ca="1" si="77"/>
        <v>134</v>
      </c>
      <c r="I376">
        <f t="shared" ca="1" si="78"/>
        <v>0</v>
      </c>
      <c r="J376">
        <f t="shared" ca="1" si="79"/>
        <v>1</v>
      </c>
      <c r="K376">
        <f t="shared" ca="1" si="80"/>
        <v>0</v>
      </c>
      <c r="L376">
        <f t="shared" ca="1" si="81"/>
        <v>1</v>
      </c>
      <c r="M376">
        <f t="shared" ca="1" si="82"/>
        <v>0</v>
      </c>
      <c r="W376" s="3">
        <f t="shared" ca="1" si="83"/>
        <v>1035</v>
      </c>
      <c r="AC376" s="5">
        <v>375</v>
      </c>
      <c r="AD376" s="5">
        <v>30</v>
      </c>
      <c r="AE376" s="5">
        <v>5</v>
      </c>
      <c r="AF376" s="5">
        <v>98</v>
      </c>
      <c r="AG376" s="5">
        <v>91941</v>
      </c>
      <c r="AH376" s="5">
        <v>2</v>
      </c>
      <c r="AI376" s="5">
        <v>3.1</v>
      </c>
      <c r="AJ376" s="5">
        <v>1</v>
      </c>
      <c r="AK376" s="5">
        <v>220</v>
      </c>
      <c r="AL376" s="5">
        <v>0</v>
      </c>
      <c r="AM376" s="5">
        <v>0</v>
      </c>
      <c r="AN376" s="5">
        <v>0</v>
      </c>
      <c r="AO376" s="5">
        <v>1</v>
      </c>
      <c r="AP376" s="5">
        <v>0</v>
      </c>
    </row>
    <row r="377" spans="1:42" x14ac:dyDescent="0.25">
      <c r="A377">
        <f t="shared" ca="1" si="70"/>
        <v>45</v>
      </c>
      <c r="B377">
        <f t="shared" ca="1" si="71"/>
        <v>15</v>
      </c>
      <c r="C377">
        <f t="shared" ca="1" si="72"/>
        <v>28</v>
      </c>
      <c r="D377">
        <f t="shared" ca="1" si="73"/>
        <v>95039</v>
      </c>
      <c r="E377">
        <f t="shared" ca="1" si="74"/>
        <v>1</v>
      </c>
      <c r="F377">
        <f t="shared" ca="1" si="75"/>
        <v>0.75</v>
      </c>
      <c r="G377">
        <f t="shared" ca="1" si="76"/>
        <v>3</v>
      </c>
      <c r="H377">
        <f t="shared" ca="1" si="77"/>
        <v>0</v>
      </c>
      <c r="I377">
        <f t="shared" ca="1" si="78"/>
        <v>0</v>
      </c>
      <c r="J377">
        <f t="shared" ca="1" si="79"/>
        <v>1</v>
      </c>
      <c r="K377">
        <f t="shared" ca="1" si="80"/>
        <v>0</v>
      </c>
      <c r="L377">
        <f t="shared" ca="1" si="81"/>
        <v>0</v>
      </c>
      <c r="M377">
        <f t="shared" ca="1" si="82"/>
        <v>0</v>
      </c>
      <c r="W377" s="3">
        <f t="shared" ca="1" si="83"/>
        <v>2136</v>
      </c>
      <c r="AC377" s="5">
        <v>376</v>
      </c>
      <c r="AD377" s="5">
        <v>33</v>
      </c>
      <c r="AE377" s="5">
        <v>7</v>
      </c>
      <c r="AF377" s="5">
        <v>90</v>
      </c>
      <c r="AG377" s="5">
        <v>92346</v>
      </c>
      <c r="AH377" s="5">
        <v>3</v>
      </c>
      <c r="AI377" s="5">
        <v>1.6</v>
      </c>
      <c r="AJ377" s="5">
        <v>1</v>
      </c>
      <c r="AK377" s="5">
        <v>0</v>
      </c>
      <c r="AL377" s="5">
        <v>0</v>
      </c>
      <c r="AM377" s="5">
        <v>0</v>
      </c>
      <c r="AN377" s="5">
        <v>0</v>
      </c>
      <c r="AO377" s="5">
        <v>1</v>
      </c>
      <c r="AP377" s="5">
        <v>0</v>
      </c>
    </row>
    <row r="378" spans="1:42" x14ac:dyDescent="0.25">
      <c r="A378">
        <f t="shared" ca="1" si="70"/>
        <v>26</v>
      </c>
      <c r="B378">
        <f t="shared" ca="1" si="71"/>
        <v>2</v>
      </c>
      <c r="C378">
        <f t="shared" ca="1" si="72"/>
        <v>119</v>
      </c>
      <c r="D378">
        <f t="shared" ca="1" si="73"/>
        <v>95351</v>
      </c>
      <c r="E378">
        <f t="shared" ca="1" si="74"/>
        <v>2</v>
      </c>
      <c r="F378">
        <f t="shared" ca="1" si="75"/>
        <v>0.6</v>
      </c>
      <c r="G378">
        <f t="shared" ca="1" si="76"/>
        <v>1</v>
      </c>
      <c r="H378">
        <f t="shared" ca="1" si="77"/>
        <v>381</v>
      </c>
      <c r="I378">
        <f t="shared" ca="1" si="78"/>
        <v>0</v>
      </c>
      <c r="J378">
        <f t="shared" ca="1" si="79"/>
        <v>0</v>
      </c>
      <c r="K378">
        <f t="shared" ca="1" si="80"/>
        <v>0</v>
      </c>
      <c r="L378">
        <f t="shared" ca="1" si="81"/>
        <v>1</v>
      </c>
      <c r="M378">
        <f t="shared" ca="1" si="82"/>
        <v>1</v>
      </c>
      <c r="W378" s="3">
        <f t="shared" ca="1" si="83"/>
        <v>3876</v>
      </c>
      <c r="AC378" s="5">
        <v>377</v>
      </c>
      <c r="AD378" s="5">
        <v>45</v>
      </c>
      <c r="AE378" s="5">
        <v>21</v>
      </c>
      <c r="AF378" s="5">
        <v>61</v>
      </c>
      <c r="AG378" s="5">
        <v>94304</v>
      </c>
      <c r="AH378" s="5">
        <v>3</v>
      </c>
      <c r="AI378" s="5">
        <v>0.7</v>
      </c>
      <c r="AJ378" s="5">
        <v>1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</row>
    <row r="379" spans="1:42" x14ac:dyDescent="0.25">
      <c r="A379">
        <f t="shared" ca="1" si="70"/>
        <v>32</v>
      </c>
      <c r="B379">
        <f t="shared" ca="1" si="71"/>
        <v>7</v>
      </c>
      <c r="C379">
        <f t="shared" ca="1" si="72"/>
        <v>98</v>
      </c>
      <c r="D379">
        <f t="shared" ca="1" si="73"/>
        <v>95929</v>
      </c>
      <c r="E379">
        <f t="shared" ca="1" si="74"/>
        <v>1</v>
      </c>
      <c r="F379">
        <f t="shared" ca="1" si="75"/>
        <v>4.2</v>
      </c>
      <c r="G379">
        <f t="shared" ca="1" si="76"/>
        <v>1</v>
      </c>
      <c r="H379">
        <f t="shared" ca="1" si="77"/>
        <v>171</v>
      </c>
      <c r="I379">
        <f t="shared" ca="1" si="78"/>
        <v>1</v>
      </c>
      <c r="J379">
        <f t="shared" ca="1" si="79"/>
        <v>1</v>
      </c>
      <c r="K379">
        <f t="shared" ca="1" si="80"/>
        <v>1</v>
      </c>
      <c r="L379">
        <f t="shared" ca="1" si="81"/>
        <v>0</v>
      </c>
      <c r="M379">
        <f t="shared" ca="1" si="82"/>
        <v>0</v>
      </c>
      <c r="W379" s="3">
        <f t="shared" ca="1" si="83"/>
        <v>2540</v>
      </c>
      <c r="AC379" s="5">
        <v>378</v>
      </c>
      <c r="AD379" s="5">
        <v>30</v>
      </c>
      <c r="AE379" s="5">
        <v>5</v>
      </c>
      <c r="AF379" s="5">
        <v>40</v>
      </c>
      <c r="AG379" s="5">
        <v>94402</v>
      </c>
      <c r="AH379" s="5">
        <v>4</v>
      </c>
      <c r="AI379" s="5">
        <v>2</v>
      </c>
      <c r="AJ379" s="5">
        <v>2</v>
      </c>
      <c r="AK379" s="5">
        <v>0</v>
      </c>
      <c r="AL379" s="5">
        <v>0</v>
      </c>
      <c r="AM379" s="5">
        <v>0</v>
      </c>
      <c r="AN379" s="5">
        <v>0</v>
      </c>
      <c r="AO379" s="5">
        <v>1</v>
      </c>
      <c r="AP379" s="5">
        <v>0</v>
      </c>
    </row>
    <row r="380" spans="1:42" x14ac:dyDescent="0.25">
      <c r="A380">
        <f t="shared" ca="1" si="70"/>
        <v>56</v>
      </c>
      <c r="B380">
        <f t="shared" ca="1" si="71"/>
        <v>30</v>
      </c>
      <c r="C380">
        <f t="shared" ca="1" si="72"/>
        <v>195</v>
      </c>
      <c r="D380">
        <f t="shared" ca="1" si="73"/>
        <v>90089</v>
      </c>
      <c r="E380">
        <f t="shared" ca="1" si="74"/>
        <v>1</v>
      </c>
      <c r="F380">
        <f t="shared" ca="1" si="75"/>
        <v>2.9</v>
      </c>
      <c r="G380">
        <f t="shared" ca="1" si="76"/>
        <v>1</v>
      </c>
      <c r="H380">
        <f t="shared" ca="1" si="77"/>
        <v>0</v>
      </c>
      <c r="I380">
        <f t="shared" ca="1" si="78"/>
        <v>0</v>
      </c>
      <c r="J380">
        <f t="shared" ca="1" si="79"/>
        <v>0</v>
      </c>
      <c r="K380">
        <f t="shared" ca="1" si="80"/>
        <v>0</v>
      </c>
      <c r="L380">
        <f t="shared" ca="1" si="81"/>
        <v>0</v>
      </c>
      <c r="M380">
        <f t="shared" ca="1" si="82"/>
        <v>0</v>
      </c>
      <c r="W380" s="3">
        <f t="shared" ca="1" si="83"/>
        <v>4123</v>
      </c>
      <c r="AC380" s="5">
        <v>379</v>
      </c>
      <c r="AD380" s="5">
        <v>47</v>
      </c>
      <c r="AE380" s="5">
        <v>23</v>
      </c>
      <c r="AF380" s="5">
        <v>38</v>
      </c>
      <c r="AG380" s="5">
        <v>94618</v>
      </c>
      <c r="AH380" s="5">
        <v>2</v>
      </c>
      <c r="AI380" s="5">
        <v>2.1</v>
      </c>
      <c r="AJ380" s="5">
        <v>3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</row>
    <row r="381" spans="1:42" x14ac:dyDescent="0.25">
      <c r="A381">
        <f t="shared" ca="1" si="70"/>
        <v>55</v>
      </c>
      <c r="B381">
        <f t="shared" ca="1" si="71"/>
        <v>31</v>
      </c>
      <c r="C381">
        <f t="shared" ca="1" si="72"/>
        <v>90</v>
      </c>
      <c r="D381">
        <f t="shared" ca="1" si="73"/>
        <v>92868</v>
      </c>
      <c r="E381">
        <f t="shared" ca="1" si="74"/>
        <v>1</v>
      </c>
      <c r="F381">
        <f t="shared" ca="1" si="75"/>
        <v>2.7</v>
      </c>
      <c r="G381">
        <f t="shared" ca="1" si="76"/>
        <v>2</v>
      </c>
      <c r="H381">
        <f t="shared" ca="1" si="77"/>
        <v>0</v>
      </c>
      <c r="I381">
        <f t="shared" ca="1" si="78"/>
        <v>0</v>
      </c>
      <c r="J381">
        <f t="shared" ca="1" si="79"/>
        <v>0</v>
      </c>
      <c r="K381">
        <f t="shared" ca="1" si="80"/>
        <v>0</v>
      </c>
      <c r="L381">
        <f t="shared" ca="1" si="81"/>
        <v>1</v>
      </c>
      <c r="M381">
        <f t="shared" ca="1" si="82"/>
        <v>1</v>
      </c>
      <c r="W381" s="3">
        <f t="shared" ca="1" si="83"/>
        <v>969</v>
      </c>
      <c r="AC381" s="5">
        <v>380</v>
      </c>
      <c r="AD381" s="5">
        <v>25</v>
      </c>
      <c r="AE381" s="5">
        <v>0</v>
      </c>
      <c r="AF381" s="5">
        <v>28</v>
      </c>
      <c r="AG381" s="5">
        <v>92093</v>
      </c>
      <c r="AH381" s="5">
        <v>2</v>
      </c>
      <c r="AI381" s="5">
        <v>1.7</v>
      </c>
      <c r="AJ381" s="5">
        <v>2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</row>
    <row r="382" spans="1:42" x14ac:dyDescent="0.25">
      <c r="A382">
        <f t="shared" ca="1" si="70"/>
        <v>58</v>
      </c>
      <c r="B382">
        <f t="shared" ca="1" si="71"/>
        <v>32</v>
      </c>
      <c r="C382">
        <f t="shared" ca="1" si="72"/>
        <v>44</v>
      </c>
      <c r="D382">
        <f t="shared" ca="1" si="73"/>
        <v>92182</v>
      </c>
      <c r="E382">
        <f t="shared" ca="1" si="74"/>
        <v>3</v>
      </c>
      <c r="F382">
        <f t="shared" ca="1" si="75"/>
        <v>2.2000000000000002</v>
      </c>
      <c r="G382">
        <f t="shared" ca="1" si="76"/>
        <v>3</v>
      </c>
      <c r="H382">
        <f t="shared" ca="1" si="77"/>
        <v>0</v>
      </c>
      <c r="I382">
        <f t="shared" ca="1" si="78"/>
        <v>0</v>
      </c>
      <c r="J382">
        <f t="shared" ca="1" si="79"/>
        <v>0</v>
      </c>
      <c r="K382">
        <f t="shared" ca="1" si="80"/>
        <v>0</v>
      </c>
      <c r="L382">
        <f t="shared" ca="1" si="81"/>
        <v>0</v>
      </c>
      <c r="M382">
        <f t="shared" ca="1" si="82"/>
        <v>0</v>
      </c>
      <c r="W382" s="3">
        <f t="shared" ca="1" si="83"/>
        <v>3098</v>
      </c>
      <c r="AC382" s="5">
        <v>381</v>
      </c>
      <c r="AD382" s="5">
        <v>63</v>
      </c>
      <c r="AE382" s="5">
        <v>33</v>
      </c>
      <c r="AF382" s="5">
        <v>34</v>
      </c>
      <c r="AG382" s="5">
        <v>94305</v>
      </c>
      <c r="AH382" s="5">
        <v>1</v>
      </c>
      <c r="AI382" s="5">
        <v>1.5</v>
      </c>
      <c r="AJ382" s="5">
        <v>3</v>
      </c>
      <c r="AK382" s="5">
        <v>0</v>
      </c>
      <c r="AL382" s="5">
        <v>0</v>
      </c>
      <c r="AM382" s="5">
        <v>0</v>
      </c>
      <c r="AN382" s="5">
        <v>0</v>
      </c>
      <c r="AO382" s="5">
        <v>1</v>
      </c>
      <c r="AP382" s="5">
        <v>1</v>
      </c>
    </row>
    <row r="383" spans="1:42" x14ac:dyDescent="0.25">
      <c r="A383">
        <f t="shared" ca="1" si="70"/>
        <v>47</v>
      </c>
      <c r="B383">
        <f t="shared" ca="1" si="71"/>
        <v>23</v>
      </c>
      <c r="C383">
        <f t="shared" ca="1" si="72"/>
        <v>171</v>
      </c>
      <c r="D383">
        <f t="shared" ca="1" si="73"/>
        <v>94546</v>
      </c>
      <c r="E383">
        <f t="shared" ca="1" si="74"/>
        <v>2</v>
      </c>
      <c r="F383">
        <f t="shared" ca="1" si="75"/>
        <v>1.4</v>
      </c>
      <c r="G383">
        <f t="shared" ca="1" si="76"/>
        <v>1</v>
      </c>
      <c r="H383">
        <f t="shared" ca="1" si="77"/>
        <v>284</v>
      </c>
      <c r="I383">
        <f t="shared" ca="1" si="78"/>
        <v>0</v>
      </c>
      <c r="J383">
        <f t="shared" ca="1" si="79"/>
        <v>0</v>
      </c>
      <c r="K383">
        <f t="shared" ca="1" si="80"/>
        <v>0</v>
      </c>
      <c r="L383">
        <f t="shared" ca="1" si="81"/>
        <v>1</v>
      </c>
      <c r="M383">
        <f t="shared" ca="1" si="82"/>
        <v>1</v>
      </c>
      <c r="W383" s="3">
        <f t="shared" ca="1" si="83"/>
        <v>1836</v>
      </c>
      <c r="AC383" s="5">
        <v>382</v>
      </c>
      <c r="AD383" s="5">
        <v>55</v>
      </c>
      <c r="AE383" s="5">
        <v>29</v>
      </c>
      <c r="AF383" s="5">
        <v>73</v>
      </c>
      <c r="AG383" s="5">
        <v>95616</v>
      </c>
      <c r="AH383" s="5">
        <v>2</v>
      </c>
      <c r="AI383" s="5">
        <v>2.2999999999999998</v>
      </c>
      <c r="AJ383" s="5">
        <v>3</v>
      </c>
      <c r="AK383" s="5">
        <v>0</v>
      </c>
      <c r="AL383" s="5">
        <v>0</v>
      </c>
      <c r="AM383" s="5">
        <v>0</v>
      </c>
      <c r="AN383" s="5">
        <v>0</v>
      </c>
      <c r="AO383" s="5">
        <v>1</v>
      </c>
      <c r="AP383" s="5">
        <v>1</v>
      </c>
    </row>
    <row r="384" spans="1:42" x14ac:dyDescent="0.25">
      <c r="A384">
        <f t="shared" ca="1" si="70"/>
        <v>35</v>
      </c>
      <c r="B384">
        <f t="shared" ca="1" si="71"/>
        <v>11</v>
      </c>
      <c r="C384">
        <f t="shared" ca="1" si="72"/>
        <v>25</v>
      </c>
      <c r="D384">
        <f t="shared" ca="1" si="73"/>
        <v>92614</v>
      </c>
      <c r="E384">
        <f t="shared" ca="1" si="74"/>
        <v>2</v>
      </c>
      <c r="F384">
        <f t="shared" ca="1" si="75"/>
        <v>1</v>
      </c>
      <c r="G384">
        <f t="shared" ca="1" si="76"/>
        <v>2</v>
      </c>
      <c r="H384">
        <f t="shared" ca="1" si="77"/>
        <v>0</v>
      </c>
      <c r="I384">
        <f t="shared" ca="1" si="78"/>
        <v>0</v>
      </c>
      <c r="J384">
        <f t="shared" ca="1" si="79"/>
        <v>0</v>
      </c>
      <c r="K384">
        <f t="shared" ca="1" si="80"/>
        <v>0</v>
      </c>
      <c r="L384">
        <f t="shared" ca="1" si="81"/>
        <v>0</v>
      </c>
      <c r="M384">
        <f t="shared" ca="1" si="82"/>
        <v>0</v>
      </c>
      <c r="W384" s="3">
        <f t="shared" ca="1" si="83"/>
        <v>246</v>
      </c>
      <c r="AC384" s="5">
        <v>383</v>
      </c>
      <c r="AD384" s="5">
        <v>65</v>
      </c>
      <c r="AE384" s="5">
        <v>41</v>
      </c>
      <c r="AF384" s="5">
        <v>133</v>
      </c>
      <c r="AG384" s="5">
        <v>94904</v>
      </c>
      <c r="AH384" s="5">
        <v>4</v>
      </c>
      <c r="AI384" s="5">
        <v>2</v>
      </c>
      <c r="AJ384" s="5">
        <v>1</v>
      </c>
      <c r="AK384" s="5">
        <v>0</v>
      </c>
      <c r="AL384" s="5">
        <v>1</v>
      </c>
      <c r="AM384" s="5">
        <v>0</v>
      </c>
      <c r="AN384" s="5">
        <v>0</v>
      </c>
      <c r="AO384" s="5">
        <v>0</v>
      </c>
      <c r="AP384" s="5">
        <v>1</v>
      </c>
    </row>
    <row r="385" spans="1:42" x14ac:dyDescent="0.25">
      <c r="A385">
        <f t="shared" ca="1" si="70"/>
        <v>44</v>
      </c>
      <c r="B385">
        <f t="shared" ca="1" si="71"/>
        <v>19</v>
      </c>
      <c r="C385">
        <f t="shared" ca="1" si="72"/>
        <v>61</v>
      </c>
      <c r="D385">
        <f t="shared" ca="1" si="73"/>
        <v>94080</v>
      </c>
      <c r="E385">
        <f t="shared" ca="1" si="74"/>
        <v>3</v>
      </c>
      <c r="F385">
        <f t="shared" ca="1" si="75"/>
        <v>2.7</v>
      </c>
      <c r="G385">
        <f t="shared" ca="1" si="76"/>
        <v>2</v>
      </c>
      <c r="H385">
        <f t="shared" ca="1" si="77"/>
        <v>0</v>
      </c>
      <c r="I385">
        <f t="shared" ca="1" si="78"/>
        <v>0</v>
      </c>
      <c r="J385">
        <f t="shared" ca="1" si="79"/>
        <v>0</v>
      </c>
      <c r="K385">
        <f t="shared" ca="1" si="80"/>
        <v>0</v>
      </c>
      <c r="L385">
        <f t="shared" ca="1" si="81"/>
        <v>0</v>
      </c>
      <c r="M385">
        <f t="shared" ca="1" si="82"/>
        <v>0</v>
      </c>
      <c r="W385" s="3">
        <f t="shared" ca="1" si="83"/>
        <v>3868</v>
      </c>
      <c r="AC385" s="5">
        <v>384</v>
      </c>
      <c r="AD385" s="5">
        <v>44</v>
      </c>
      <c r="AE385" s="5">
        <v>18</v>
      </c>
      <c r="AF385" s="5">
        <v>53</v>
      </c>
      <c r="AG385" s="5">
        <v>94608</v>
      </c>
      <c r="AH385" s="5">
        <v>1</v>
      </c>
      <c r="AI385" s="5">
        <v>0.2</v>
      </c>
      <c r="AJ385" s="5">
        <v>1</v>
      </c>
      <c r="AK385" s="5">
        <v>0</v>
      </c>
      <c r="AL385" s="5">
        <v>0</v>
      </c>
      <c r="AM385" s="5">
        <v>0</v>
      </c>
      <c r="AN385" s="5">
        <v>0</v>
      </c>
      <c r="AO385" s="5">
        <v>1</v>
      </c>
      <c r="AP385" s="5">
        <v>0</v>
      </c>
    </row>
    <row r="386" spans="1:42" x14ac:dyDescent="0.25">
      <c r="A386">
        <f t="shared" ca="1" si="70"/>
        <v>55</v>
      </c>
      <c r="B386">
        <f t="shared" ca="1" si="71"/>
        <v>29</v>
      </c>
      <c r="C386">
        <f t="shared" ca="1" si="72"/>
        <v>132</v>
      </c>
      <c r="D386">
        <f t="shared" ca="1" si="73"/>
        <v>95758</v>
      </c>
      <c r="E386">
        <f t="shared" ca="1" si="74"/>
        <v>3</v>
      </c>
      <c r="F386">
        <f t="shared" ca="1" si="75"/>
        <v>5.9</v>
      </c>
      <c r="G386">
        <f t="shared" ca="1" si="76"/>
        <v>2</v>
      </c>
      <c r="H386">
        <f t="shared" ca="1" si="77"/>
        <v>307</v>
      </c>
      <c r="I386">
        <f t="shared" ca="1" si="78"/>
        <v>1</v>
      </c>
      <c r="J386">
        <f t="shared" ca="1" si="79"/>
        <v>0</v>
      </c>
      <c r="K386">
        <f t="shared" ca="1" si="80"/>
        <v>0</v>
      </c>
      <c r="L386">
        <f t="shared" ca="1" si="81"/>
        <v>0</v>
      </c>
      <c r="M386">
        <f t="shared" ca="1" si="82"/>
        <v>0</v>
      </c>
      <c r="W386" s="3">
        <f t="shared" ca="1" si="83"/>
        <v>806</v>
      </c>
      <c r="AC386" s="5">
        <v>385</v>
      </c>
      <c r="AD386" s="5">
        <v>51</v>
      </c>
      <c r="AE386" s="5">
        <v>25</v>
      </c>
      <c r="AF386" s="5">
        <v>21</v>
      </c>
      <c r="AG386" s="5">
        <v>9307</v>
      </c>
      <c r="AH386" s="5">
        <v>4</v>
      </c>
      <c r="AI386" s="5">
        <v>0.6</v>
      </c>
      <c r="AJ386" s="5">
        <v>3</v>
      </c>
      <c r="AK386" s="5">
        <v>0</v>
      </c>
      <c r="AL386" s="5">
        <v>0</v>
      </c>
      <c r="AM386" s="5">
        <v>0</v>
      </c>
      <c r="AN386" s="5">
        <v>0</v>
      </c>
      <c r="AO386" s="5">
        <v>1</v>
      </c>
      <c r="AP386" s="5">
        <v>1</v>
      </c>
    </row>
    <row r="387" spans="1:42" x14ac:dyDescent="0.25">
      <c r="A387">
        <f t="shared" ref="A387:A450" ca="1" si="84">VLOOKUP($W387,$AC$2:$AQ$5971,2,TRUE)</f>
        <v>40</v>
      </c>
      <c r="B387">
        <f t="shared" ref="B387:B450" ca="1" si="85">VLOOKUP($W387,$AC$2:$AQ$5971,3,TRUE)</f>
        <v>16</v>
      </c>
      <c r="C387">
        <f t="shared" ref="C387:C450" ca="1" si="86">VLOOKUP($W387,$AC$2:$AQ$5971,4,TRUE)</f>
        <v>98</v>
      </c>
      <c r="D387">
        <f t="shared" ref="D387:D450" ca="1" si="87">VLOOKUP($W387,$AC$2:$AQ$5971,5,TRUE)</f>
        <v>94534</v>
      </c>
      <c r="E387">
        <f t="shared" ref="E387:E450" ca="1" si="88">VLOOKUP($W387,$AC$2:$AQ$5971,6,TRUE)</f>
        <v>2</v>
      </c>
      <c r="F387">
        <f t="shared" ref="F387:F450" ca="1" si="89">VLOOKUP($W387,$AC$2:$AQ$5971,7,TRUE)</f>
        <v>1.8</v>
      </c>
      <c r="G387">
        <f t="shared" ref="G387:G450" ca="1" si="90">VLOOKUP($W387,$AC$2:$AQ$5971,8,TRUE)</f>
        <v>2</v>
      </c>
      <c r="H387">
        <f t="shared" ref="H387:H450" ca="1" si="91">VLOOKUP($W387,$AC$2:$AQ$5971,9,TRUE)</f>
        <v>98</v>
      </c>
      <c r="I387">
        <f t="shared" ref="I387:I450" ca="1" si="92">VLOOKUP($W387,$AC$2:$AQ$5971,10,TRUE)</f>
        <v>0</v>
      </c>
      <c r="J387">
        <f t="shared" ref="J387:J450" ca="1" si="93">VLOOKUP($W387,$AC$2:$AQ$5971,11,TRUE)</f>
        <v>0</v>
      </c>
      <c r="K387">
        <f t="shared" ref="K387:K450" ca="1" si="94">VLOOKUP($W387,$AC$2:$AQ$5971,12,TRUE)</f>
        <v>0</v>
      </c>
      <c r="L387">
        <f t="shared" ref="L387:L450" ca="1" si="95">VLOOKUP($W387,$AC$2:$AQ$5971,13,TRUE)</f>
        <v>1</v>
      </c>
      <c r="M387">
        <f t="shared" ref="M387:M450" ca="1" si="96">VLOOKUP($W387,$AC$2:$AQ$5971,14,TRUE)</f>
        <v>0</v>
      </c>
      <c r="W387" s="3">
        <f t="shared" ref="W387:W450" ca="1" si="97">RANDBETWEEN(1,5000)</f>
        <v>3884</v>
      </c>
      <c r="AC387" s="5">
        <v>386</v>
      </c>
      <c r="AD387" s="5">
        <v>35</v>
      </c>
      <c r="AE387" s="5">
        <v>9</v>
      </c>
      <c r="AF387" s="5">
        <v>40</v>
      </c>
      <c r="AG387" s="5">
        <v>93943</v>
      </c>
      <c r="AH387" s="5">
        <v>3</v>
      </c>
      <c r="AI387" s="5">
        <v>0.9</v>
      </c>
      <c r="AJ387" s="5">
        <v>1</v>
      </c>
      <c r="AK387" s="5">
        <v>0</v>
      </c>
      <c r="AL387" s="5">
        <v>0</v>
      </c>
      <c r="AM387" s="5">
        <v>0</v>
      </c>
      <c r="AN387" s="5">
        <v>0</v>
      </c>
      <c r="AO387" s="5">
        <v>1</v>
      </c>
      <c r="AP387" s="5">
        <v>0</v>
      </c>
    </row>
    <row r="388" spans="1:42" x14ac:dyDescent="0.25">
      <c r="A388">
        <f t="shared" ca="1" si="84"/>
        <v>59</v>
      </c>
      <c r="B388">
        <f t="shared" ca="1" si="85"/>
        <v>35</v>
      </c>
      <c r="C388">
        <f t="shared" ca="1" si="86"/>
        <v>84</v>
      </c>
      <c r="D388">
        <f t="shared" ca="1" si="87"/>
        <v>94588</v>
      </c>
      <c r="E388">
        <f t="shared" ca="1" si="88"/>
        <v>1</v>
      </c>
      <c r="F388">
        <f t="shared" ca="1" si="89"/>
        <v>1.8</v>
      </c>
      <c r="G388">
        <f t="shared" ca="1" si="90"/>
        <v>3</v>
      </c>
      <c r="H388">
        <f t="shared" ca="1" si="91"/>
        <v>0</v>
      </c>
      <c r="I388">
        <f t="shared" ca="1" si="92"/>
        <v>0</v>
      </c>
      <c r="J388">
        <f t="shared" ca="1" si="93"/>
        <v>0</v>
      </c>
      <c r="K388">
        <f t="shared" ca="1" si="94"/>
        <v>0</v>
      </c>
      <c r="L388">
        <f t="shared" ca="1" si="95"/>
        <v>1</v>
      </c>
      <c r="M388">
        <f t="shared" ca="1" si="96"/>
        <v>1</v>
      </c>
      <c r="W388" s="3">
        <f t="shared" ca="1" si="97"/>
        <v>1352</v>
      </c>
      <c r="AC388" s="5">
        <v>387</v>
      </c>
      <c r="AD388" s="5">
        <v>30</v>
      </c>
      <c r="AE388" s="5">
        <v>5</v>
      </c>
      <c r="AF388" s="5">
        <v>41</v>
      </c>
      <c r="AG388" s="5">
        <v>95051</v>
      </c>
      <c r="AH388" s="5">
        <v>4</v>
      </c>
      <c r="AI388" s="5">
        <v>1.7</v>
      </c>
      <c r="AJ388" s="5">
        <v>2</v>
      </c>
      <c r="AK388" s="5">
        <v>0</v>
      </c>
      <c r="AL388" s="5">
        <v>0</v>
      </c>
      <c r="AM388" s="5">
        <v>0</v>
      </c>
      <c r="AN388" s="5">
        <v>0</v>
      </c>
      <c r="AO388" s="5">
        <v>1</v>
      </c>
      <c r="AP388" s="5">
        <v>0</v>
      </c>
    </row>
    <row r="389" spans="1:42" x14ac:dyDescent="0.25">
      <c r="A389">
        <f t="shared" ca="1" si="84"/>
        <v>40</v>
      </c>
      <c r="B389">
        <f t="shared" ca="1" si="85"/>
        <v>16</v>
      </c>
      <c r="C389">
        <f t="shared" ca="1" si="86"/>
        <v>19</v>
      </c>
      <c r="D389">
        <f t="shared" ca="1" si="87"/>
        <v>92028</v>
      </c>
      <c r="E389">
        <f t="shared" ca="1" si="88"/>
        <v>4</v>
      </c>
      <c r="F389">
        <f t="shared" ca="1" si="89"/>
        <v>0.4</v>
      </c>
      <c r="G389">
        <f t="shared" ca="1" si="90"/>
        <v>2</v>
      </c>
      <c r="H389">
        <f t="shared" ca="1" si="91"/>
        <v>0</v>
      </c>
      <c r="I389">
        <f t="shared" ca="1" si="92"/>
        <v>0</v>
      </c>
      <c r="J389">
        <f t="shared" ca="1" si="93"/>
        <v>0</v>
      </c>
      <c r="K389">
        <f t="shared" ca="1" si="94"/>
        <v>0</v>
      </c>
      <c r="L389">
        <f t="shared" ca="1" si="95"/>
        <v>1</v>
      </c>
      <c r="M389">
        <f t="shared" ca="1" si="96"/>
        <v>1</v>
      </c>
      <c r="W389" s="3">
        <f t="shared" ca="1" si="97"/>
        <v>1719</v>
      </c>
      <c r="AC389" s="5">
        <v>388</v>
      </c>
      <c r="AD389" s="5">
        <v>31</v>
      </c>
      <c r="AE389" s="5">
        <v>5</v>
      </c>
      <c r="AF389" s="5">
        <v>82</v>
      </c>
      <c r="AG389" s="5">
        <v>95482</v>
      </c>
      <c r="AH389" s="5">
        <v>4</v>
      </c>
      <c r="AI389" s="5">
        <v>1.8</v>
      </c>
      <c r="AJ389" s="5">
        <v>2</v>
      </c>
      <c r="AK389" s="5">
        <v>0</v>
      </c>
      <c r="AL389" s="5">
        <v>0</v>
      </c>
      <c r="AM389" s="5">
        <v>0</v>
      </c>
      <c r="AN389" s="5">
        <v>0</v>
      </c>
      <c r="AO389" s="5">
        <v>1</v>
      </c>
      <c r="AP389" s="5">
        <v>0</v>
      </c>
    </row>
    <row r="390" spans="1:42" x14ac:dyDescent="0.25">
      <c r="A390">
        <f t="shared" ca="1" si="84"/>
        <v>60</v>
      </c>
      <c r="B390">
        <f t="shared" ca="1" si="85"/>
        <v>35</v>
      </c>
      <c r="C390">
        <f t="shared" ca="1" si="86"/>
        <v>130</v>
      </c>
      <c r="D390">
        <f t="shared" ca="1" si="87"/>
        <v>95741</v>
      </c>
      <c r="E390">
        <f t="shared" ca="1" si="88"/>
        <v>3</v>
      </c>
      <c r="F390">
        <f t="shared" ca="1" si="89"/>
        <v>6.3</v>
      </c>
      <c r="G390">
        <f t="shared" ca="1" si="90"/>
        <v>3</v>
      </c>
      <c r="H390">
        <f t="shared" ca="1" si="91"/>
        <v>437</v>
      </c>
      <c r="I390">
        <f t="shared" ca="1" si="92"/>
        <v>1</v>
      </c>
      <c r="J390">
        <f t="shared" ca="1" si="93"/>
        <v>0</v>
      </c>
      <c r="K390">
        <f t="shared" ca="1" si="94"/>
        <v>1</v>
      </c>
      <c r="L390">
        <f t="shared" ca="1" si="95"/>
        <v>1</v>
      </c>
      <c r="M390">
        <f t="shared" ca="1" si="96"/>
        <v>1</v>
      </c>
      <c r="W390" s="3">
        <f t="shared" ca="1" si="97"/>
        <v>1274</v>
      </c>
      <c r="AC390" s="5">
        <v>389</v>
      </c>
      <c r="AD390" s="5">
        <v>54</v>
      </c>
      <c r="AE390" s="5">
        <v>30</v>
      </c>
      <c r="AF390" s="5">
        <v>100</v>
      </c>
      <c r="AG390" s="5">
        <v>95814</v>
      </c>
      <c r="AH390" s="5">
        <v>4</v>
      </c>
      <c r="AI390" s="5">
        <v>3.4</v>
      </c>
      <c r="AJ390" s="5">
        <v>3</v>
      </c>
      <c r="AK390" s="5">
        <v>0</v>
      </c>
      <c r="AL390" s="5">
        <v>1</v>
      </c>
      <c r="AM390" s="5">
        <v>0</v>
      </c>
      <c r="AN390" s="5">
        <v>0</v>
      </c>
      <c r="AO390" s="5">
        <v>0</v>
      </c>
      <c r="AP390" s="5">
        <v>0</v>
      </c>
    </row>
    <row r="391" spans="1:42" x14ac:dyDescent="0.25">
      <c r="A391">
        <f t="shared" ca="1" si="84"/>
        <v>37</v>
      </c>
      <c r="B391">
        <f t="shared" ca="1" si="85"/>
        <v>11</v>
      </c>
      <c r="C391">
        <f t="shared" ca="1" si="86"/>
        <v>34</v>
      </c>
      <c r="D391">
        <f t="shared" ca="1" si="87"/>
        <v>95747</v>
      </c>
      <c r="E391">
        <f t="shared" ca="1" si="88"/>
        <v>3</v>
      </c>
      <c r="F391">
        <f t="shared" ca="1" si="89"/>
        <v>0.9</v>
      </c>
      <c r="G391">
        <f t="shared" ca="1" si="90"/>
        <v>1</v>
      </c>
      <c r="H391">
        <f t="shared" ca="1" si="91"/>
        <v>0</v>
      </c>
      <c r="I391">
        <f t="shared" ca="1" si="92"/>
        <v>0</v>
      </c>
      <c r="J391">
        <f t="shared" ca="1" si="93"/>
        <v>0</v>
      </c>
      <c r="K391">
        <f t="shared" ca="1" si="94"/>
        <v>0</v>
      </c>
      <c r="L391">
        <f t="shared" ca="1" si="95"/>
        <v>1</v>
      </c>
      <c r="M391">
        <f t="shared" ca="1" si="96"/>
        <v>0</v>
      </c>
      <c r="W391" s="3">
        <f t="shared" ca="1" si="97"/>
        <v>1661</v>
      </c>
      <c r="AC391" s="5">
        <v>390</v>
      </c>
      <c r="AD391" s="5">
        <v>45</v>
      </c>
      <c r="AE391" s="5">
        <v>20</v>
      </c>
      <c r="AF391" s="5">
        <v>155</v>
      </c>
      <c r="AG391" s="5">
        <v>90024</v>
      </c>
      <c r="AH391" s="5">
        <v>1</v>
      </c>
      <c r="AI391" s="5">
        <v>7</v>
      </c>
      <c r="AJ391" s="5">
        <v>1</v>
      </c>
      <c r="AK391" s="5">
        <v>0</v>
      </c>
      <c r="AL391" s="5">
        <v>0</v>
      </c>
      <c r="AM391" s="5">
        <v>0</v>
      </c>
      <c r="AN391" s="5">
        <v>0</v>
      </c>
      <c r="AO391" s="5">
        <v>1</v>
      </c>
      <c r="AP391" s="5">
        <v>1</v>
      </c>
    </row>
    <row r="392" spans="1:42" x14ac:dyDescent="0.25">
      <c r="A392">
        <f t="shared" ca="1" si="84"/>
        <v>36</v>
      </c>
      <c r="B392">
        <f t="shared" ca="1" si="85"/>
        <v>11</v>
      </c>
      <c r="C392">
        <f t="shared" ca="1" si="86"/>
        <v>158</v>
      </c>
      <c r="D392">
        <f t="shared" ca="1" si="87"/>
        <v>92152</v>
      </c>
      <c r="E392">
        <f t="shared" ca="1" si="88"/>
        <v>1</v>
      </c>
      <c r="F392">
        <f t="shared" ca="1" si="89"/>
        <v>5.0999999999999996</v>
      </c>
      <c r="G392">
        <f t="shared" ca="1" si="90"/>
        <v>3</v>
      </c>
      <c r="H392">
        <f t="shared" ca="1" si="91"/>
        <v>0</v>
      </c>
      <c r="I392">
        <f t="shared" ca="1" si="92"/>
        <v>1</v>
      </c>
      <c r="J392">
        <f t="shared" ca="1" si="93"/>
        <v>0</v>
      </c>
      <c r="K392">
        <f t="shared" ca="1" si="94"/>
        <v>1</v>
      </c>
      <c r="L392">
        <f t="shared" ca="1" si="95"/>
        <v>1</v>
      </c>
      <c r="M392">
        <f t="shared" ca="1" si="96"/>
        <v>1</v>
      </c>
      <c r="W392" s="3">
        <f t="shared" ca="1" si="97"/>
        <v>200</v>
      </c>
      <c r="AC392" s="5">
        <v>391</v>
      </c>
      <c r="AD392" s="5">
        <v>45</v>
      </c>
      <c r="AE392" s="5">
        <v>19</v>
      </c>
      <c r="AF392" s="5">
        <v>45</v>
      </c>
      <c r="AG392" s="5">
        <v>92521</v>
      </c>
      <c r="AH392" s="5">
        <v>1</v>
      </c>
      <c r="AI392" s="5">
        <v>0.2</v>
      </c>
      <c r="AJ392" s="5">
        <v>1</v>
      </c>
      <c r="AK392" s="5">
        <v>0</v>
      </c>
      <c r="AL392" s="5">
        <v>0</v>
      </c>
      <c r="AM392" s="5">
        <v>0</v>
      </c>
      <c r="AN392" s="5">
        <v>0</v>
      </c>
      <c r="AO392" s="5">
        <v>1</v>
      </c>
      <c r="AP392" s="5">
        <v>0</v>
      </c>
    </row>
    <row r="393" spans="1:42" x14ac:dyDescent="0.25">
      <c r="A393">
        <f t="shared" ca="1" si="84"/>
        <v>56</v>
      </c>
      <c r="B393">
        <f t="shared" ca="1" si="85"/>
        <v>31</v>
      </c>
      <c r="C393">
        <f t="shared" ca="1" si="86"/>
        <v>52</v>
      </c>
      <c r="D393">
        <f t="shared" ca="1" si="87"/>
        <v>94118</v>
      </c>
      <c r="E393">
        <f t="shared" ca="1" si="88"/>
        <v>3</v>
      </c>
      <c r="F393">
        <f t="shared" ca="1" si="89"/>
        <v>2</v>
      </c>
      <c r="G393">
        <f t="shared" ca="1" si="90"/>
        <v>2</v>
      </c>
      <c r="H393">
        <f t="shared" ca="1" si="91"/>
        <v>0</v>
      </c>
      <c r="I393">
        <f t="shared" ca="1" si="92"/>
        <v>0</v>
      </c>
      <c r="J393">
        <f t="shared" ca="1" si="93"/>
        <v>1</v>
      </c>
      <c r="K393">
        <f t="shared" ca="1" si="94"/>
        <v>1</v>
      </c>
      <c r="L393">
        <f t="shared" ca="1" si="95"/>
        <v>1</v>
      </c>
      <c r="M393">
        <f t="shared" ca="1" si="96"/>
        <v>1</v>
      </c>
      <c r="W393" s="3">
        <f t="shared" ca="1" si="97"/>
        <v>1988</v>
      </c>
      <c r="AC393" s="5">
        <v>392</v>
      </c>
      <c r="AD393" s="5">
        <v>58</v>
      </c>
      <c r="AE393" s="5">
        <v>32</v>
      </c>
      <c r="AF393" s="5">
        <v>9</v>
      </c>
      <c r="AG393" s="5">
        <v>94080</v>
      </c>
      <c r="AH393" s="5">
        <v>3</v>
      </c>
      <c r="AI393" s="5">
        <v>0.3</v>
      </c>
      <c r="AJ393" s="5">
        <v>3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1</v>
      </c>
    </row>
    <row r="394" spans="1:42" x14ac:dyDescent="0.25">
      <c r="A394">
        <f t="shared" ca="1" si="84"/>
        <v>54</v>
      </c>
      <c r="B394">
        <f t="shared" ca="1" si="85"/>
        <v>30</v>
      </c>
      <c r="C394">
        <f t="shared" ca="1" si="86"/>
        <v>88</v>
      </c>
      <c r="D394">
        <f t="shared" ca="1" si="87"/>
        <v>92647</v>
      </c>
      <c r="E394">
        <f t="shared" ca="1" si="88"/>
        <v>4</v>
      </c>
      <c r="F394">
        <f t="shared" ca="1" si="89"/>
        <v>1</v>
      </c>
      <c r="G394">
        <f t="shared" ca="1" si="90"/>
        <v>2</v>
      </c>
      <c r="H394">
        <f t="shared" ca="1" si="91"/>
        <v>122</v>
      </c>
      <c r="I394">
        <f t="shared" ca="1" si="92"/>
        <v>0</v>
      </c>
      <c r="J394">
        <f t="shared" ca="1" si="93"/>
        <v>0</v>
      </c>
      <c r="K394">
        <f t="shared" ca="1" si="94"/>
        <v>0</v>
      </c>
      <c r="L394">
        <f t="shared" ca="1" si="95"/>
        <v>1</v>
      </c>
      <c r="M394">
        <f t="shared" ca="1" si="96"/>
        <v>0</v>
      </c>
      <c r="W394" s="3">
        <f t="shared" ca="1" si="97"/>
        <v>2674</v>
      </c>
      <c r="AC394" s="5">
        <v>393</v>
      </c>
      <c r="AD394" s="5">
        <v>54</v>
      </c>
      <c r="AE394" s="5">
        <v>29</v>
      </c>
      <c r="AF394" s="5">
        <v>48</v>
      </c>
      <c r="AG394" s="5">
        <v>91709</v>
      </c>
      <c r="AH394" s="5">
        <v>4</v>
      </c>
      <c r="AI394" s="5">
        <v>1.8</v>
      </c>
      <c r="AJ394" s="5">
        <v>3</v>
      </c>
      <c r="AK394" s="5">
        <v>0</v>
      </c>
      <c r="AL394" s="5">
        <v>0</v>
      </c>
      <c r="AM394" s="5">
        <v>0</v>
      </c>
      <c r="AN394" s="5">
        <v>0</v>
      </c>
      <c r="AO394" s="5">
        <v>1</v>
      </c>
      <c r="AP394" s="5">
        <v>0</v>
      </c>
    </row>
    <row r="395" spans="1:42" x14ac:dyDescent="0.25">
      <c r="A395">
        <f t="shared" ca="1" si="84"/>
        <v>44</v>
      </c>
      <c r="B395">
        <f t="shared" ca="1" si="85"/>
        <v>19</v>
      </c>
      <c r="C395">
        <f t="shared" ca="1" si="86"/>
        <v>62</v>
      </c>
      <c r="D395">
        <f t="shared" ca="1" si="87"/>
        <v>93106</v>
      </c>
      <c r="E395">
        <f t="shared" ca="1" si="88"/>
        <v>3</v>
      </c>
      <c r="F395">
        <f t="shared" ca="1" si="89"/>
        <v>0.8</v>
      </c>
      <c r="G395">
        <f t="shared" ca="1" si="90"/>
        <v>3</v>
      </c>
      <c r="H395">
        <f t="shared" ca="1" si="91"/>
        <v>0</v>
      </c>
      <c r="I395">
        <f t="shared" ca="1" si="92"/>
        <v>0</v>
      </c>
      <c r="J395">
        <f t="shared" ca="1" si="93"/>
        <v>0</v>
      </c>
      <c r="K395">
        <f t="shared" ca="1" si="94"/>
        <v>0</v>
      </c>
      <c r="L395">
        <f t="shared" ca="1" si="95"/>
        <v>0</v>
      </c>
      <c r="M395">
        <f t="shared" ca="1" si="96"/>
        <v>1</v>
      </c>
      <c r="W395" s="3">
        <f t="shared" ca="1" si="97"/>
        <v>702</v>
      </c>
      <c r="AC395" s="5">
        <v>394</v>
      </c>
      <c r="AD395" s="5">
        <v>53</v>
      </c>
      <c r="AE395" s="5">
        <v>28</v>
      </c>
      <c r="AF395" s="5">
        <v>18</v>
      </c>
      <c r="AG395" s="5">
        <v>90095</v>
      </c>
      <c r="AH395" s="5">
        <v>4</v>
      </c>
      <c r="AI395" s="5">
        <v>0.1</v>
      </c>
      <c r="AJ395" s="5">
        <v>3</v>
      </c>
      <c r="AK395" s="5">
        <v>109</v>
      </c>
      <c r="AL395" s="5">
        <v>0</v>
      </c>
      <c r="AM395" s="5">
        <v>1</v>
      </c>
      <c r="AN395" s="5">
        <v>1</v>
      </c>
      <c r="AO395" s="5">
        <v>1</v>
      </c>
      <c r="AP395" s="5">
        <v>1</v>
      </c>
    </row>
    <row r="396" spans="1:42" x14ac:dyDescent="0.25">
      <c r="A396">
        <f t="shared" ca="1" si="84"/>
        <v>62</v>
      </c>
      <c r="B396">
        <f t="shared" ca="1" si="85"/>
        <v>36</v>
      </c>
      <c r="C396">
        <f t="shared" ca="1" si="86"/>
        <v>119</v>
      </c>
      <c r="D396">
        <f t="shared" ca="1" si="87"/>
        <v>94720</v>
      </c>
      <c r="E396">
        <f t="shared" ca="1" si="88"/>
        <v>2</v>
      </c>
      <c r="F396">
        <f t="shared" ca="1" si="89"/>
        <v>2</v>
      </c>
      <c r="G396">
        <f t="shared" ca="1" si="90"/>
        <v>1</v>
      </c>
      <c r="H396">
        <f t="shared" ca="1" si="91"/>
        <v>0</v>
      </c>
      <c r="I396">
        <f t="shared" ca="1" si="92"/>
        <v>0</v>
      </c>
      <c r="J396">
        <f t="shared" ca="1" si="93"/>
        <v>0</v>
      </c>
      <c r="K396">
        <f t="shared" ca="1" si="94"/>
        <v>0</v>
      </c>
      <c r="L396">
        <f t="shared" ca="1" si="95"/>
        <v>0</v>
      </c>
      <c r="M396">
        <f t="shared" ca="1" si="96"/>
        <v>0</v>
      </c>
      <c r="W396" s="3">
        <f t="shared" ca="1" si="97"/>
        <v>2473</v>
      </c>
      <c r="AC396" s="5">
        <v>395</v>
      </c>
      <c r="AD396" s="5">
        <v>33</v>
      </c>
      <c r="AE396" s="5">
        <v>9</v>
      </c>
      <c r="AF396" s="5">
        <v>80</v>
      </c>
      <c r="AG396" s="5">
        <v>91311</v>
      </c>
      <c r="AH396" s="5">
        <v>4</v>
      </c>
      <c r="AI396" s="5">
        <v>3.4</v>
      </c>
      <c r="AJ396" s="5">
        <v>1</v>
      </c>
      <c r="AK396" s="5">
        <v>0</v>
      </c>
      <c r="AL396" s="5">
        <v>0</v>
      </c>
      <c r="AM396" s="5">
        <v>0</v>
      </c>
      <c r="AN396" s="5">
        <v>0</v>
      </c>
      <c r="AO396" s="5">
        <v>1</v>
      </c>
      <c r="AP396" s="5">
        <v>1</v>
      </c>
    </row>
    <row r="397" spans="1:42" x14ac:dyDescent="0.25">
      <c r="A397">
        <f t="shared" ca="1" si="84"/>
        <v>57</v>
      </c>
      <c r="B397">
        <f t="shared" ca="1" si="85"/>
        <v>31</v>
      </c>
      <c r="C397">
        <f t="shared" ca="1" si="86"/>
        <v>55</v>
      </c>
      <c r="D397">
        <f t="shared" ca="1" si="87"/>
        <v>92521</v>
      </c>
      <c r="E397">
        <f t="shared" ca="1" si="88"/>
        <v>3</v>
      </c>
      <c r="F397">
        <f t="shared" ca="1" si="89"/>
        <v>2.5</v>
      </c>
      <c r="G397">
        <f t="shared" ca="1" si="90"/>
        <v>1</v>
      </c>
      <c r="H397">
        <f t="shared" ca="1" si="91"/>
        <v>219</v>
      </c>
      <c r="I397">
        <f t="shared" ca="1" si="92"/>
        <v>0</v>
      </c>
      <c r="J397">
        <f t="shared" ca="1" si="93"/>
        <v>0</v>
      </c>
      <c r="K397">
        <f t="shared" ca="1" si="94"/>
        <v>1</v>
      </c>
      <c r="L397">
        <f t="shared" ca="1" si="95"/>
        <v>1</v>
      </c>
      <c r="M397">
        <f t="shared" ca="1" si="96"/>
        <v>1</v>
      </c>
      <c r="W397" s="3">
        <f t="shared" ca="1" si="97"/>
        <v>2063</v>
      </c>
      <c r="AC397" s="5">
        <v>396</v>
      </c>
      <c r="AD397" s="5">
        <v>60</v>
      </c>
      <c r="AE397" s="5">
        <v>35</v>
      </c>
      <c r="AF397" s="5">
        <v>64</v>
      </c>
      <c r="AG397" s="5">
        <v>94509</v>
      </c>
      <c r="AH397" s="5">
        <v>2</v>
      </c>
      <c r="AI397" s="5">
        <v>2.8</v>
      </c>
      <c r="AJ397" s="5">
        <v>1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</row>
    <row r="398" spans="1:42" x14ac:dyDescent="0.25">
      <c r="A398">
        <f t="shared" ca="1" si="84"/>
        <v>40</v>
      </c>
      <c r="B398">
        <f t="shared" ca="1" si="85"/>
        <v>15</v>
      </c>
      <c r="C398">
        <f t="shared" ca="1" si="86"/>
        <v>161</v>
      </c>
      <c r="D398">
        <f t="shared" ca="1" si="87"/>
        <v>94596</v>
      </c>
      <c r="E398">
        <f t="shared" ca="1" si="88"/>
        <v>2</v>
      </c>
      <c r="F398">
        <f t="shared" ca="1" si="89"/>
        <v>3.3</v>
      </c>
      <c r="G398">
        <f t="shared" ca="1" si="90"/>
        <v>1</v>
      </c>
      <c r="H398">
        <f t="shared" ca="1" si="91"/>
        <v>0</v>
      </c>
      <c r="I398">
        <f t="shared" ca="1" si="92"/>
        <v>0</v>
      </c>
      <c r="J398">
        <f t="shared" ca="1" si="93"/>
        <v>1</v>
      </c>
      <c r="K398">
        <f t="shared" ca="1" si="94"/>
        <v>0</v>
      </c>
      <c r="L398">
        <f t="shared" ca="1" si="95"/>
        <v>0</v>
      </c>
      <c r="M398">
        <f t="shared" ca="1" si="96"/>
        <v>1</v>
      </c>
      <c r="W398" s="3">
        <f t="shared" ca="1" si="97"/>
        <v>869</v>
      </c>
      <c r="AC398" s="5">
        <v>397</v>
      </c>
      <c r="AD398" s="5">
        <v>50</v>
      </c>
      <c r="AE398" s="5">
        <v>24</v>
      </c>
      <c r="AF398" s="5">
        <v>29</v>
      </c>
      <c r="AG398" s="5">
        <v>93023</v>
      </c>
      <c r="AH398" s="5">
        <v>4</v>
      </c>
      <c r="AI398" s="5">
        <v>0.1</v>
      </c>
      <c r="AJ398" s="5">
        <v>1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</row>
    <row r="399" spans="1:42" x14ac:dyDescent="0.25">
      <c r="A399">
        <f t="shared" ca="1" si="84"/>
        <v>31</v>
      </c>
      <c r="B399">
        <f t="shared" ca="1" si="85"/>
        <v>5</v>
      </c>
      <c r="C399">
        <f t="shared" ca="1" si="86"/>
        <v>82</v>
      </c>
      <c r="D399">
        <f t="shared" ca="1" si="87"/>
        <v>95482</v>
      </c>
      <c r="E399">
        <f t="shared" ca="1" si="88"/>
        <v>4</v>
      </c>
      <c r="F399">
        <f t="shared" ca="1" si="89"/>
        <v>1.8</v>
      </c>
      <c r="G399">
        <f t="shared" ca="1" si="90"/>
        <v>2</v>
      </c>
      <c r="H399">
        <f t="shared" ca="1" si="91"/>
        <v>0</v>
      </c>
      <c r="I399">
        <f t="shared" ca="1" si="92"/>
        <v>0</v>
      </c>
      <c r="J399">
        <f t="shared" ca="1" si="93"/>
        <v>0</v>
      </c>
      <c r="K399">
        <f t="shared" ca="1" si="94"/>
        <v>0</v>
      </c>
      <c r="L399">
        <f t="shared" ca="1" si="95"/>
        <v>1</v>
      </c>
      <c r="M399">
        <f t="shared" ca="1" si="96"/>
        <v>0</v>
      </c>
      <c r="W399" s="3">
        <f t="shared" ca="1" si="97"/>
        <v>388</v>
      </c>
      <c r="AC399" s="5">
        <v>398</v>
      </c>
      <c r="AD399" s="5">
        <v>26</v>
      </c>
      <c r="AE399" s="5">
        <v>2</v>
      </c>
      <c r="AF399" s="5">
        <v>48</v>
      </c>
      <c r="AG399" s="5">
        <v>90503</v>
      </c>
      <c r="AH399" s="5">
        <v>3</v>
      </c>
      <c r="AI399" s="5">
        <v>0.7</v>
      </c>
      <c r="AJ399" s="5">
        <v>2</v>
      </c>
      <c r="AK399" s="5">
        <v>0</v>
      </c>
      <c r="AL399" s="5">
        <v>0</v>
      </c>
      <c r="AM399" s="5">
        <v>0</v>
      </c>
      <c r="AN399" s="5">
        <v>0</v>
      </c>
      <c r="AO399" s="5">
        <v>1</v>
      </c>
      <c r="AP399" s="5">
        <v>0</v>
      </c>
    </row>
    <row r="400" spans="1:42" x14ac:dyDescent="0.25">
      <c r="A400">
        <f t="shared" ca="1" si="84"/>
        <v>63</v>
      </c>
      <c r="B400">
        <f t="shared" ca="1" si="85"/>
        <v>37</v>
      </c>
      <c r="C400">
        <f t="shared" ca="1" si="86"/>
        <v>145</v>
      </c>
      <c r="D400">
        <f t="shared" ca="1" si="87"/>
        <v>94025</v>
      </c>
      <c r="E400">
        <f t="shared" ca="1" si="88"/>
        <v>2</v>
      </c>
      <c r="F400">
        <f t="shared" ca="1" si="89"/>
        <v>6.9</v>
      </c>
      <c r="G400">
        <f t="shared" ca="1" si="90"/>
        <v>1</v>
      </c>
      <c r="H400">
        <f t="shared" ca="1" si="91"/>
        <v>0</v>
      </c>
      <c r="I400">
        <f t="shared" ca="1" si="92"/>
        <v>0</v>
      </c>
      <c r="J400">
        <f t="shared" ca="1" si="93"/>
        <v>0</v>
      </c>
      <c r="K400">
        <f t="shared" ca="1" si="94"/>
        <v>0</v>
      </c>
      <c r="L400">
        <f t="shared" ca="1" si="95"/>
        <v>1</v>
      </c>
      <c r="M400">
        <f t="shared" ca="1" si="96"/>
        <v>0</v>
      </c>
      <c r="W400" s="3">
        <f t="shared" ca="1" si="97"/>
        <v>2523</v>
      </c>
      <c r="AC400" s="5">
        <v>399</v>
      </c>
      <c r="AD400" s="5">
        <v>54</v>
      </c>
      <c r="AE400" s="5">
        <v>30</v>
      </c>
      <c r="AF400" s="5">
        <v>23</v>
      </c>
      <c r="AG400" s="5">
        <v>94608</v>
      </c>
      <c r="AH400" s="5">
        <v>2</v>
      </c>
      <c r="AI400" s="5">
        <v>0.4</v>
      </c>
      <c r="AJ400" s="5">
        <v>1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</row>
    <row r="401" spans="1:42" x14ac:dyDescent="0.25">
      <c r="A401">
        <f t="shared" ca="1" si="84"/>
        <v>46</v>
      </c>
      <c r="B401">
        <f t="shared" ca="1" si="85"/>
        <v>20</v>
      </c>
      <c r="C401">
        <f t="shared" ca="1" si="86"/>
        <v>158</v>
      </c>
      <c r="D401">
        <f t="shared" ca="1" si="87"/>
        <v>92870</v>
      </c>
      <c r="E401">
        <f t="shared" ca="1" si="88"/>
        <v>3</v>
      </c>
      <c r="F401">
        <f t="shared" ca="1" si="89"/>
        <v>5.4</v>
      </c>
      <c r="G401">
        <f t="shared" ca="1" si="90"/>
        <v>1</v>
      </c>
      <c r="H401">
        <f t="shared" ca="1" si="91"/>
        <v>432</v>
      </c>
      <c r="I401">
        <f t="shared" ca="1" si="92"/>
        <v>1</v>
      </c>
      <c r="J401">
        <f t="shared" ca="1" si="93"/>
        <v>0</v>
      </c>
      <c r="K401">
        <f t="shared" ca="1" si="94"/>
        <v>0</v>
      </c>
      <c r="L401">
        <f t="shared" ca="1" si="95"/>
        <v>0</v>
      </c>
      <c r="M401">
        <f t="shared" ca="1" si="96"/>
        <v>1</v>
      </c>
      <c r="W401" s="3">
        <f t="shared" ca="1" si="97"/>
        <v>2715</v>
      </c>
      <c r="AC401" s="5">
        <v>400</v>
      </c>
      <c r="AD401" s="5">
        <v>28</v>
      </c>
      <c r="AE401" s="5">
        <v>3</v>
      </c>
      <c r="AF401" s="5">
        <v>84</v>
      </c>
      <c r="AG401" s="5">
        <v>90024</v>
      </c>
      <c r="AH401" s="5">
        <v>4</v>
      </c>
      <c r="AI401" s="5">
        <v>0.2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v>1</v>
      </c>
      <c r="AP401" s="5">
        <v>1</v>
      </c>
    </row>
    <row r="402" spans="1:42" x14ac:dyDescent="0.25">
      <c r="A402">
        <f t="shared" ca="1" si="84"/>
        <v>58</v>
      </c>
      <c r="B402">
        <f t="shared" ca="1" si="85"/>
        <v>32</v>
      </c>
      <c r="C402">
        <f t="shared" ca="1" si="86"/>
        <v>163</v>
      </c>
      <c r="D402">
        <f t="shared" ca="1" si="87"/>
        <v>95014</v>
      </c>
      <c r="E402">
        <f t="shared" ca="1" si="88"/>
        <v>2</v>
      </c>
      <c r="F402">
        <f t="shared" ca="1" si="89"/>
        <v>0.5</v>
      </c>
      <c r="G402">
        <f t="shared" ca="1" si="90"/>
        <v>1</v>
      </c>
      <c r="H402">
        <f t="shared" ca="1" si="91"/>
        <v>400</v>
      </c>
      <c r="I402">
        <f t="shared" ca="1" si="92"/>
        <v>0</v>
      </c>
      <c r="J402">
        <f t="shared" ca="1" si="93"/>
        <v>0</v>
      </c>
      <c r="K402">
        <f t="shared" ca="1" si="94"/>
        <v>0</v>
      </c>
      <c r="L402">
        <f t="shared" ca="1" si="95"/>
        <v>0</v>
      </c>
      <c r="M402">
        <f t="shared" ca="1" si="96"/>
        <v>0</v>
      </c>
      <c r="W402" s="3">
        <f t="shared" ca="1" si="97"/>
        <v>2423</v>
      </c>
      <c r="AC402" s="5">
        <v>401</v>
      </c>
      <c r="AD402" s="5">
        <v>36</v>
      </c>
      <c r="AE402" s="5">
        <v>10</v>
      </c>
      <c r="AF402" s="5">
        <v>179</v>
      </c>
      <c r="AG402" s="5">
        <v>94542</v>
      </c>
      <c r="AH402" s="5">
        <v>3</v>
      </c>
      <c r="AI402" s="5">
        <v>6.6</v>
      </c>
      <c r="AJ402" s="5">
        <v>1</v>
      </c>
      <c r="AK402" s="5">
        <v>0</v>
      </c>
      <c r="AL402" s="5">
        <v>1</v>
      </c>
      <c r="AM402" s="5">
        <v>0</v>
      </c>
      <c r="AN402" s="5">
        <v>0</v>
      </c>
      <c r="AO402" s="5">
        <v>1</v>
      </c>
      <c r="AP402" s="5">
        <v>0</v>
      </c>
    </row>
    <row r="403" spans="1:42" x14ac:dyDescent="0.25">
      <c r="A403">
        <f t="shared" ca="1" si="84"/>
        <v>59</v>
      </c>
      <c r="B403">
        <f t="shared" ca="1" si="85"/>
        <v>35</v>
      </c>
      <c r="C403">
        <f t="shared" ca="1" si="86"/>
        <v>40</v>
      </c>
      <c r="D403">
        <f t="shared" ca="1" si="87"/>
        <v>94536</v>
      </c>
      <c r="E403">
        <f t="shared" ca="1" si="88"/>
        <v>4</v>
      </c>
      <c r="F403">
        <f t="shared" ca="1" si="89"/>
        <v>0.4</v>
      </c>
      <c r="G403">
        <f t="shared" ca="1" si="90"/>
        <v>1</v>
      </c>
      <c r="H403">
        <f t="shared" ca="1" si="91"/>
        <v>0</v>
      </c>
      <c r="I403">
        <f t="shared" ca="1" si="92"/>
        <v>0</v>
      </c>
      <c r="J403">
        <f t="shared" ca="1" si="93"/>
        <v>0</v>
      </c>
      <c r="K403">
        <f t="shared" ca="1" si="94"/>
        <v>0</v>
      </c>
      <c r="L403">
        <f t="shared" ca="1" si="95"/>
        <v>0</v>
      </c>
      <c r="M403">
        <f t="shared" ca="1" si="96"/>
        <v>0</v>
      </c>
      <c r="W403" s="3">
        <f t="shared" ca="1" si="97"/>
        <v>3359</v>
      </c>
      <c r="AC403" s="5">
        <v>402</v>
      </c>
      <c r="AD403" s="5">
        <v>29</v>
      </c>
      <c r="AE403" s="5">
        <v>2</v>
      </c>
      <c r="AF403" s="5">
        <v>30</v>
      </c>
      <c r="AG403" s="5">
        <v>95747</v>
      </c>
      <c r="AH403" s="5">
        <v>4</v>
      </c>
      <c r="AI403" s="5">
        <v>1.5</v>
      </c>
      <c r="AJ403" s="5">
        <v>2</v>
      </c>
      <c r="AK403" s="5">
        <v>112</v>
      </c>
      <c r="AL403" s="5">
        <v>0</v>
      </c>
      <c r="AM403" s="5">
        <v>0</v>
      </c>
      <c r="AN403" s="5">
        <v>0</v>
      </c>
      <c r="AO403" s="5">
        <v>0</v>
      </c>
      <c r="AP403" s="5">
        <v>1</v>
      </c>
    </row>
    <row r="404" spans="1:42" x14ac:dyDescent="0.25">
      <c r="A404">
        <f t="shared" ca="1" si="84"/>
        <v>57</v>
      </c>
      <c r="B404">
        <f t="shared" ca="1" si="85"/>
        <v>32</v>
      </c>
      <c r="C404">
        <f t="shared" ca="1" si="86"/>
        <v>69</v>
      </c>
      <c r="D404">
        <f t="shared" ca="1" si="87"/>
        <v>94710</v>
      </c>
      <c r="E404">
        <f t="shared" ca="1" si="88"/>
        <v>4</v>
      </c>
      <c r="F404">
        <f t="shared" ca="1" si="89"/>
        <v>0.7</v>
      </c>
      <c r="G404">
        <f t="shared" ca="1" si="90"/>
        <v>1</v>
      </c>
      <c r="H404">
        <f t="shared" ca="1" si="91"/>
        <v>245</v>
      </c>
      <c r="I404">
        <f t="shared" ca="1" si="92"/>
        <v>0</v>
      </c>
      <c r="J404">
        <f t="shared" ca="1" si="93"/>
        <v>0</v>
      </c>
      <c r="K404">
        <f t="shared" ca="1" si="94"/>
        <v>0</v>
      </c>
      <c r="L404">
        <f t="shared" ca="1" si="95"/>
        <v>0</v>
      </c>
      <c r="M404">
        <f t="shared" ca="1" si="96"/>
        <v>0</v>
      </c>
      <c r="W404" s="3">
        <f t="shared" ca="1" si="97"/>
        <v>2593</v>
      </c>
      <c r="AC404" s="5">
        <v>403</v>
      </c>
      <c r="AD404" s="5">
        <v>54</v>
      </c>
      <c r="AE404" s="5">
        <v>28</v>
      </c>
      <c r="AF404" s="5">
        <v>93</v>
      </c>
      <c r="AG404" s="5">
        <v>91604</v>
      </c>
      <c r="AH404" s="5">
        <v>1</v>
      </c>
      <c r="AI404" s="5">
        <v>4.9000000000000004</v>
      </c>
      <c r="AJ404" s="5">
        <v>1</v>
      </c>
      <c r="AK404" s="5">
        <v>133</v>
      </c>
      <c r="AL404" s="5">
        <v>0</v>
      </c>
      <c r="AM404" s="5">
        <v>0</v>
      </c>
      <c r="AN404" s="5">
        <v>1</v>
      </c>
      <c r="AO404" s="5">
        <v>1</v>
      </c>
      <c r="AP404" s="5">
        <v>1</v>
      </c>
    </row>
    <row r="405" spans="1:42" x14ac:dyDescent="0.25">
      <c r="A405">
        <f t="shared" ca="1" si="84"/>
        <v>44</v>
      </c>
      <c r="B405">
        <f t="shared" ca="1" si="85"/>
        <v>19</v>
      </c>
      <c r="C405">
        <f t="shared" ca="1" si="86"/>
        <v>49</v>
      </c>
      <c r="D405">
        <f t="shared" ca="1" si="87"/>
        <v>94720</v>
      </c>
      <c r="E405">
        <f t="shared" ca="1" si="88"/>
        <v>4</v>
      </c>
      <c r="F405">
        <f t="shared" ca="1" si="89"/>
        <v>1.9</v>
      </c>
      <c r="G405">
        <f t="shared" ca="1" si="90"/>
        <v>3</v>
      </c>
      <c r="H405">
        <f t="shared" ca="1" si="91"/>
        <v>89</v>
      </c>
      <c r="I405">
        <f t="shared" ca="1" si="92"/>
        <v>0</v>
      </c>
      <c r="J405">
        <f t="shared" ca="1" si="93"/>
        <v>0</v>
      </c>
      <c r="K405">
        <f t="shared" ca="1" si="94"/>
        <v>0</v>
      </c>
      <c r="L405">
        <f t="shared" ca="1" si="95"/>
        <v>1</v>
      </c>
      <c r="M405">
        <f t="shared" ca="1" si="96"/>
        <v>0</v>
      </c>
      <c r="W405" s="3">
        <f t="shared" ca="1" si="97"/>
        <v>1881</v>
      </c>
      <c r="AC405" s="5">
        <v>404</v>
      </c>
      <c r="AD405" s="5">
        <v>55</v>
      </c>
      <c r="AE405" s="5">
        <v>30</v>
      </c>
      <c r="AF405" s="5">
        <v>39</v>
      </c>
      <c r="AG405" s="5">
        <v>92647</v>
      </c>
      <c r="AH405" s="5">
        <v>2</v>
      </c>
      <c r="AI405" s="5">
        <v>1.9</v>
      </c>
      <c r="AJ405" s="5">
        <v>2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</row>
    <row r="406" spans="1:42" x14ac:dyDescent="0.25">
      <c r="A406">
        <f t="shared" ca="1" si="84"/>
        <v>25</v>
      </c>
      <c r="B406">
        <f t="shared" ca="1" si="85"/>
        <v>-1</v>
      </c>
      <c r="C406">
        <f t="shared" ca="1" si="86"/>
        <v>139</v>
      </c>
      <c r="D406">
        <f t="shared" ca="1" si="87"/>
        <v>93106</v>
      </c>
      <c r="E406">
        <f t="shared" ca="1" si="88"/>
        <v>2</v>
      </c>
      <c r="F406">
        <f t="shared" ca="1" si="89"/>
        <v>2</v>
      </c>
      <c r="G406">
        <f t="shared" ca="1" si="90"/>
        <v>1</v>
      </c>
      <c r="H406">
        <f t="shared" ca="1" si="91"/>
        <v>0</v>
      </c>
      <c r="I406">
        <f t="shared" ca="1" si="92"/>
        <v>0</v>
      </c>
      <c r="J406">
        <f t="shared" ca="1" si="93"/>
        <v>0</v>
      </c>
      <c r="K406">
        <f t="shared" ca="1" si="94"/>
        <v>0</v>
      </c>
      <c r="L406">
        <f t="shared" ca="1" si="95"/>
        <v>0</v>
      </c>
      <c r="M406">
        <f t="shared" ca="1" si="96"/>
        <v>1</v>
      </c>
      <c r="W406" s="3">
        <f t="shared" ca="1" si="97"/>
        <v>4016</v>
      </c>
      <c r="AC406" s="5">
        <v>405</v>
      </c>
      <c r="AD406" s="5">
        <v>61</v>
      </c>
      <c r="AE406" s="5">
        <v>36</v>
      </c>
      <c r="AF406" s="5">
        <v>60</v>
      </c>
      <c r="AG406" s="5">
        <v>92866</v>
      </c>
      <c r="AH406" s="5">
        <v>3</v>
      </c>
      <c r="AI406" s="5">
        <v>0.5</v>
      </c>
      <c r="AJ406" s="5">
        <v>2</v>
      </c>
      <c r="AK406" s="5">
        <v>182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</row>
    <row r="407" spans="1:42" x14ac:dyDescent="0.25">
      <c r="A407">
        <f t="shared" ca="1" si="84"/>
        <v>35</v>
      </c>
      <c r="B407">
        <f t="shared" ca="1" si="85"/>
        <v>9</v>
      </c>
      <c r="C407">
        <f t="shared" ca="1" si="86"/>
        <v>45</v>
      </c>
      <c r="D407">
        <f t="shared" ca="1" si="87"/>
        <v>90509</v>
      </c>
      <c r="E407">
        <f t="shared" ca="1" si="88"/>
        <v>1</v>
      </c>
      <c r="F407">
        <f t="shared" ca="1" si="89"/>
        <v>2</v>
      </c>
      <c r="G407">
        <f t="shared" ca="1" si="90"/>
        <v>1</v>
      </c>
      <c r="H407">
        <f t="shared" ca="1" si="91"/>
        <v>0</v>
      </c>
      <c r="I407">
        <f t="shared" ca="1" si="92"/>
        <v>0</v>
      </c>
      <c r="J407">
        <f t="shared" ca="1" si="93"/>
        <v>0</v>
      </c>
      <c r="K407">
        <f t="shared" ca="1" si="94"/>
        <v>0</v>
      </c>
      <c r="L407">
        <f t="shared" ca="1" si="95"/>
        <v>1</v>
      </c>
      <c r="M407">
        <f t="shared" ca="1" si="96"/>
        <v>1</v>
      </c>
      <c r="W407" s="3">
        <f t="shared" ca="1" si="97"/>
        <v>824</v>
      </c>
      <c r="AC407" s="5">
        <v>406</v>
      </c>
      <c r="AD407" s="5">
        <v>36</v>
      </c>
      <c r="AE407" s="5">
        <v>11</v>
      </c>
      <c r="AF407" s="5">
        <v>133</v>
      </c>
      <c r="AG407" s="5">
        <v>90245</v>
      </c>
      <c r="AH407" s="5">
        <v>1</v>
      </c>
      <c r="AI407" s="5">
        <v>3.8</v>
      </c>
      <c r="AJ407" s="5">
        <v>1</v>
      </c>
      <c r="AK407" s="5">
        <v>290</v>
      </c>
      <c r="AL407" s="5">
        <v>0</v>
      </c>
      <c r="AM407" s="5">
        <v>1</v>
      </c>
      <c r="AN407" s="5">
        <v>1</v>
      </c>
      <c r="AO407" s="5">
        <v>1</v>
      </c>
      <c r="AP407" s="5">
        <v>1</v>
      </c>
    </row>
    <row r="408" spans="1:42" x14ac:dyDescent="0.25">
      <c r="A408">
        <f t="shared" ca="1" si="84"/>
        <v>54</v>
      </c>
      <c r="B408">
        <f t="shared" ca="1" si="85"/>
        <v>24</v>
      </c>
      <c r="C408">
        <f t="shared" ca="1" si="86"/>
        <v>49</v>
      </c>
      <c r="D408">
        <f t="shared" ca="1" si="87"/>
        <v>91801</v>
      </c>
      <c r="E408">
        <f t="shared" ca="1" si="88"/>
        <v>1</v>
      </c>
      <c r="F408">
        <f t="shared" ca="1" si="89"/>
        <v>1.4</v>
      </c>
      <c r="G408">
        <f t="shared" ca="1" si="90"/>
        <v>3</v>
      </c>
      <c r="H408">
        <f t="shared" ca="1" si="91"/>
        <v>0</v>
      </c>
      <c r="I408">
        <f t="shared" ca="1" si="92"/>
        <v>0</v>
      </c>
      <c r="J408">
        <f t="shared" ca="1" si="93"/>
        <v>0</v>
      </c>
      <c r="K408">
        <f t="shared" ca="1" si="94"/>
        <v>0</v>
      </c>
      <c r="L408">
        <f t="shared" ca="1" si="95"/>
        <v>1</v>
      </c>
      <c r="M408">
        <f t="shared" ca="1" si="96"/>
        <v>0</v>
      </c>
      <c r="W408" s="3">
        <f t="shared" ca="1" si="97"/>
        <v>1969</v>
      </c>
      <c r="AC408" s="5">
        <v>407</v>
      </c>
      <c r="AD408" s="5">
        <v>45</v>
      </c>
      <c r="AE408" s="5">
        <v>19</v>
      </c>
      <c r="AF408" s="5">
        <v>125</v>
      </c>
      <c r="AG408" s="5">
        <v>92354</v>
      </c>
      <c r="AH408" s="5">
        <v>1</v>
      </c>
      <c r="AI408" s="5">
        <v>2.4</v>
      </c>
      <c r="AJ408" s="5">
        <v>1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</row>
    <row r="409" spans="1:42" x14ac:dyDescent="0.25">
      <c r="A409">
        <f t="shared" ca="1" si="84"/>
        <v>28</v>
      </c>
      <c r="B409">
        <f t="shared" ca="1" si="85"/>
        <v>-2</v>
      </c>
      <c r="C409">
        <f t="shared" ca="1" si="86"/>
        <v>48</v>
      </c>
      <c r="D409">
        <f t="shared" ca="1" si="87"/>
        <v>94132</v>
      </c>
      <c r="E409">
        <f t="shared" ca="1" si="88"/>
        <v>2</v>
      </c>
      <c r="F409">
        <f t="shared" ca="1" si="89"/>
        <v>1.75</v>
      </c>
      <c r="G409">
        <f t="shared" ca="1" si="90"/>
        <v>3</v>
      </c>
      <c r="H409">
        <f t="shared" ca="1" si="91"/>
        <v>89</v>
      </c>
      <c r="I409">
        <f t="shared" ca="1" si="92"/>
        <v>0</v>
      </c>
      <c r="J409">
        <f t="shared" ca="1" si="93"/>
        <v>0</v>
      </c>
      <c r="K409">
        <f t="shared" ca="1" si="94"/>
        <v>0</v>
      </c>
      <c r="L409">
        <f t="shared" ca="1" si="95"/>
        <v>1</v>
      </c>
      <c r="M409">
        <f t="shared" ca="1" si="96"/>
        <v>0</v>
      </c>
      <c r="W409" s="3">
        <f t="shared" ca="1" si="97"/>
        <v>452</v>
      </c>
      <c r="AC409" s="5">
        <v>408</v>
      </c>
      <c r="AD409" s="5">
        <v>64</v>
      </c>
      <c r="AE409" s="5">
        <v>40</v>
      </c>
      <c r="AF409" s="5">
        <v>58</v>
      </c>
      <c r="AG409" s="5">
        <v>93437</v>
      </c>
      <c r="AH409" s="5">
        <v>1</v>
      </c>
      <c r="AI409" s="5">
        <v>1.8</v>
      </c>
      <c r="AJ409" s="5">
        <v>3</v>
      </c>
      <c r="AK409" s="5">
        <v>0</v>
      </c>
      <c r="AL409" s="5">
        <v>0</v>
      </c>
      <c r="AM409" s="5">
        <v>0</v>
      </c>
      <c r="AN409" s="5">
        <v>0</v>
      </c>
      <c r="AO409" s="5">
        <v>1</v>
      </c>
      <c r="AP409" s="5">
        <v>0</v>
      </c>
    </row>
    <row r="410" spans="1:42" x14ac:dyDescent="0.25">
      <c r="A410">
        <f t="shared" ca="1" si="84"/>
        <v>51</v>
      </c>
      <c r="B410">
        <f t="shared" ca="1" si="85"/>
        <v>27</v>
      </c>
      <c r="C410">
        <f t="shared" ca="1" si="86"/>
        <v>12</v>
      </c>
      <c r="D410">
        <f t="shared" ca="1" si="87"/>
        <v>92697</v>
      </c>
      <c r="E410">
        <f t="shared" ca="1" si="88"/>
        <v>2</v>
      </c>
      <c r="F410">
        <f t="shared" ca="1" si="89"/>
        <v>0.4</v>
      </c>
      <c r="G410">
        <f t="shared" ca="1" si="90"/>
        <v>1</v>
      </c>
      <c r="H410">
        <f t="shared" ca="1" si="91"/>
        <v>0</v>
      </c>
      <c r="I410">
        <f t="shared" ca="1" si="92"/>
        <v>0</v>
      </c>
      <c r="J410">
        <f t="shared" ca="1" si="93"/>
        <v>0</v>
      </c>
      <c r="K410">
        <f t="shared" ca="1" si="94"/>
        <v>0</v>
      </c>
      <c r="L410">
        <f t="shared" ca="1" si="95"/>
        <v>0</v>
      </c>
      <c r="M410">
        <f t="shared" ca="1" si="96"/>
        <v>1</v>
      </c>
      <c r="W410" s="3">
        <f t="shared" ca="1" si="97"/>
        <v>3492</v>
      </c>
      <c r="AC410" s="5">
        <v>409</v>
      </c>
      <c r="AD410" s="5">
        <v>60</v>
      </c>
      <c r="AE410" s="5">
        <v>36</v>
      </c>
      <c r="AF410" s="5">
        <v>89</v>
      </c>
      <c r="AG410" s="5">
        <v>91745</v>
      </c>
      <c r="AH410" s="5">
        <v>2</v>
      </c>
      <c r="AI410" s="5">
        <v>2.8</v>
      </c>
      <c r="AJ410" s="5">
        <v>1</v>
      </c>
      <c r="AK410" s="5">
        <v>0</v>
      </c>
      <c r="AL410" s="5">
        <v>0</v>
      </c>
      <c r="AM410" s="5">
        <v>0</v>
      </c>
      <c r="AN410" s="5">
        <v>0</v>
      </c>
      <c r="AO410" s="5">
        <v>1</v>
      </c>
      <c r="AP410" s="5">
        <v>0</v>
      </c>
    </row>
    <row r="411" spans="1:42" x14ac:dyDescent="0.25">
      <c r="A411">
        <f t="shared" ca="1" si="84"/>
        <v>59</v>
      </c>
      <c r="B411">
        <f t="shared" ca="1" si="85"/>
        <v>35</v>
      </c>
      <c r="C411">
        <f t="shared" ca="1" si="86"/>
        <v>32</v>
      </c>
      <c r="D411">
        <f t="shared" ca="1" si="87"/>
        <v>92064</v>
      </c>
      <c r="E411">
        <f t="shared" ca="1" si="88"/>
        <v>3</v>
      </c>
      <c r="F411">
        <f t="shared" ca="1" si="89"/>
        <v>0.4</v>
      </c>
      <c r="G411">
        <f t="shared" ca="1" si="90"/>
        <v>2</v>
      </c>
      <c r="H411">
        <f t="shared" ca="1" si="91"/>
        <v>0</v>
      </c>
      <c r="I411">
        <f t="shared" ca="1" si="92"/>
        <v>0</v>
      </c>
      <c r="J411">
        <f t="shared" ca="1" si="93"/>
        <v>0</v>
      </c>
      <c r="K411">
        <f t="shared" ca="1" si="94"/>
        <v>0</v>
      </c>
      <c r="L411">
        <f t="shared" ca="1" si="95"/>
        <v>0</v>
      </c>
      <c r="M411">
        <f t="shared" ca="1" si="96"/>
        <v>1</v>
      </c>
      <c r="W411" s="3">
        <f t="shared" ca="1" si="97"/>
        <v>4693</v>
      </c>
      <c r="AC411" s="5">
        <v>410</v>
      </c>
      <c r="AD411" s="5">
        <v>49</v>
      </c>
      <c r="AE411" s="5">
        <v>22</v>
      </c>
      <c r="AF411" s="5">
        <v>82</v>
      </c>
      <c r="AG411" s="5">
        <v>90019</v>
      </c>
      <c r="AH411" s="5">
        <v>1</v>
      </c>
      <c r="AI411" s="5">
        <v>2.67</v>
      </c>
      <c r="AJ411" s="5">
        <v>2</v>
      </c>
      <c r="AK411" s="5">
        <v>125</v>
      </c>
      <c r="AL411" s="5">
        <v>0</v>
      </c>
      <c r="AM411" s="5">
        <v>0</v>
      </c>
      <c r="AN411" s="5">
        <v>0</v>
      </c>
      <c r="AO411" s="5">
        <v>1</v>
      </c>
      <c r="AP411" s="5">
        <v>0</v>
      </c>
    </row>
    <row r="412" spans="1:42" x14ac:dyDescent="0.25">
      <c r="A412">
        <f t="shared" ca="1" si="84"/>
        <v>37</v>
      </c>
      <c r="B412">
        <f t="shared" ca="1" si="85"/>
        <v>12</v>
      </c>
      <c r="C412">
        <f t="shared" ca="1" si="86"/>
        <v>60</v>
      </c>
      <c r="D412">
        <f t="shared" ca="1" si="87"/>
        <v>95616</v>
      </c>
      <c r="E412">
        <f t="shared" ca="1" si="88"/>
        <v>4</v>
      </c>
      <c r="F412">
        <f t="shared" ca="1" si="89"/>
        <v>2.1</v>
      </c>
      <c r="G412">
        <f t="shared" ca="1" si="90"/>
        <v>3</v>
      </c>
      <c r="H412">
        <f t="shared" ca="1" si="91"/>
        <v>217</v>
      </c>
      <c r="I412">
        <f t="shared" ca="1" si="92"/>
        <v>0</v>
      </c>
      <c r="J412">
        <f t="shared" ca="1" si="93"/>
        <v>0</v>
      </c>
      <c r="K412">
        <f t="shared" ca="1" si="94"/>
        <v>0</v>
      </c>
      <c r="L412">
        <f t="shared" ca="1" si="95"/>
        <v>1</v>
      </c>
      <c r="M412">
        <f t="shared" ca="1" si="96"/>
        <v>0</v>
      </c>
      <c r="W412" s="3">
        <f t="shared" ca="1" si="97"/>
        <v>4831</v>
      </c>
      <c r="AC412" s="5">
        <v>411</v>
      </c>
      <c r="AD412" s="5">
        <v>47</v>
      </c>
      <c r="AE412" s="5">
        <v>23</v>
      </c>
      <c r="AF412" s="5">
        <v>110</v>
      </c>
      <c r="AG412" s="5">
        <v>94111</v>
      </c>
      <c r="AH412" s="5">
        <v>2</v>
      </c>
      <c r="AI412" s="5">
        <v>3.3</v>
      </c>
      <c r="AJ412" s="5">
        <v>1</v>
      </c>
      <c r="AK412" s="5">
        <v>0</v>
      </c>
      <c r="AL412" s="5">
        <v>0</v>
      </c>
      <c r="AM412" s="5">
        <v>0</v>
      </c>
      <c r="AN412" s="5">
        <v>0</v>
      </c>
      <c r="AO412" s="5">
        <v>1</v>
      </c>
      <c r="AP412" s="5">
        <v>1</v>
      </c>
    </row>
    <row r="413" spans="1:42" x14ac:dyDescent="0.25">
      <c r="A413">
        <f t="shared" ca="1" si="84"/>
        <v>38</v>
      </c>
      <c r="B413">
        <f t="shared" ca="1" si="85"/>
        <v>12</v>
      </c>
      <c r="C413">
        <f t="shared" ca="1" si="86"/>
        <v>93</v>
      </c>
      <c r="D413">
        <f t="shared" ca="1" si="87"/>
        <v>95616</v>
      </c>
      <c r="E413">
        <f t="shared" ca="1" si="88"/>
        <v>1</v>
      </c>
      <c r="F413">
        <f t="shared" ca="1" si="89"/>
        <v>5.2</v>
      </c>
      <c r="G413">
        <f t="shared" ca="1" si="90"/>
        <v>1</v>
      </c>
      <c r="H413">
        <f t="shared" ca="1" si="91"/>
        <v>267</v>
      </c>
      <c r="I413">
        <f t="shared" ca="1" si="92"/>
        <v>0</v>
      </c>
      <c r="J413">
        <f t="shared" ca="1" si="93"/>
        <v>0</v>
      </c>
      <c r="K413">
        <f t="shared" ca="1" si="94"/>
        <v>0</v>
      </c>
      <c r="L413">
        <f t="shared" ca="1" si="95"/>
        <v>1</v>
      </c>
      <c r="M413">
        <f t="shared" ca="1" si="96"/>
        <v>0</v>
      </c>
      <c r="W413" s="3">
        <f t="shared" ca="1" si="97"/>
        <v>2435</v>
      </c>
      <c r="AC413" s="5">
        <v>412</v>
      </c>
      <c r="AD413" s="5">
        <v>60</v>
      </c>
      <c r="AE413" s="5">
        <v>36</v>
      </c>
      <c r="AF413" s="5">
        <v>54</v>
      </c>
      <c r="AG413" s="5">
        <v>92182</v>
      </c>
      <c r="AH413" s="5">
        <v>4</v>
      </c>
      <c r="AI413" s="5">
        <v>2.2999999999999998</v>
      </c>
      <c r="AJ413" s="5">
        <v>3</v>
      </c>
      <c r="AK413" s="5">
        <v>0</v>
      </c>
      <c r="AL413" s="5">
        <v>0</v>
      </c>
      <c r="AM413" s="5">
        <v>1</v>
      </c>
      <c r="AN413" s="5">
        <v>0</v>
      </c>
      <c r="AO413" s="5">
        <v>0</v>
      </c>
      <c r="AP413" s="5">
        <v>0</v>
      </c>
    </row>
    <row r="414" spans="1:42" x14ac:dyDescent="0.25">
      <c r="A414">
        <f t="shared" ca="1" si="84"/>
        <v>58</v>
      </c>
      <c r="B414">
        <f t="shared" ca="1" si="85"/>
        <v>34</v>
      </c>
      <c r="C414">
        <f t="shared" ca="1" si="86"/>
        <v>10</v>
      </c>
      <c r="D414">
        <f t="shared" ca="1" si="87"/>
        <v>92521</v>
      </c>
      <c r="E414">
        <f t="shared" ca="1" si="88"/>
        <v>4</v>
      </c>
      <c r="F414">
        <f t="shared" ca="1" si="89"/>
        <v>0.7</v>
      </c>
      <c r="G414">
        <f t="shared" ca="1" si="90"/>
        <v>1</v>
      </c>
      <c r="H414">
        <f t="shared" ca="1" si="91"/>
        <v>0</v>
      </c>
      <c r="I414">
        <f t="shared" ca="1" si="92"/>
        <v>0</v>
      </c>
      <c r="J414">
        <f t="shared" ca="1" si="93"/>
        <v>0</v>
      </c>
      <c r="K414">
        <f t="shared" ca="1" si="94"/>
        <v>0</v>
      </c>
      <c r="L414">
        <f t="shared" ca="1" si="95"/>
        <v>0</v>
      </c>
      <c r="M414">
        <f t="shared" ca="1" si="96"/>
        <v>0</v>
      </c>
      <c r="W414" s="3">
        <f t="shared" ca="1" si="97"/>
        <v>789</v>
      </c>
      <c r="AC414" s="5">
        <v>413</v>
      </c>
      <c r="AD414" s="5">
        <v>45</v>
      </c>
      <c r="AE414" s="5">
        <v>20</v>
      </c>
      <c r="AF414" s="5">
        <v>89</v>
      </c>
      <c r="AG414" s="5">
        <v>93311</v>
      </c>
      <c r="AH414" s="5">
        <v>4</v>
      </c>
      <c r="AI414" s="5">
        <v>1.9</v>
      </c>
      <c r="AJ414" s="5">
        <v>3</v>
      </c>
      <c r="AK414" s="5">
        <v>0</v>
      </c>
      <c r="AL414" s="5">
        <v>0</v>
      </c>
      <c r="AM414" s="5">
        <v>0</v>
      </c>
      <c r="AN414" s="5">
        <v>0</v>
      </c>
      <c r="AO414" s="5">
        <v>1</v>
      </c>
      <c r="AP414" s="5">
        <v>0</v>
      </c>
    </row>
    <row r="415" spans="1:42" x14ac:dyDescent="0.25">
      <c r="A415">
        <f t="shared" ca="1" si="84"/>
        <v>33</v>
      </c>
      <c r="B415">
        <f t="shared" ca="1" si="85"/>
        <v>9</v>
      </c>
      <c r="C415">
        <f t="shared" ca="1" si="86"/>
        <v>53</v>
      </c>
      <c r="D415">
        <f t="shared" ca="1" si="87"/>
        <v>94063</v>
      </c>
      <c r="E415">
        <f t="shared" ca="1" si="88"/>
        <v>1</v>
      </c>
      <c r="F415">
        <f t="shared" ca="1" si="89"/>
        <v>1.2</v>
      </c>
      <c r="G415">
        <f t="shared" ca="1" si="90"/>
        <v>1</v>
      </c>
      <c r="H415">
        <f t="shared" ca="1" si="91"/>
        <v>0</v>
      </c>
      <c r="I415">
        <f t="shared" ca="1" si="92"/>
        <v>0</v>
      </c>
      <c r="J415">
        <f t="shared" ca="1" si="93"/>
        <v>0</v>
      </c>
      <c r="K415">
        <f t="shared" ca="1" si="94"/>
        <v>0</v>
      </c>
      <c r="L415">
        <f t="shared" ca="1" si="95"/>
        <v>0</v>
      </c>
      <c r="M415">
        <f t="shared" ca="1" si="96"/>
        <v>1</v>
      </c>
      <c r="W415" s="3">
        <f t="shared" ca="1" si="97"/>
        <v>482</v>
      </c>
      <c r="AC415" s="5">
        <v>414</v>
      </c>
      <c r="AD415" s="5">
        <v>32</v>
      </c>
      <c r="AE415" s="5">
        <v>7</v>
      </c>
      <c r="AF415" s="5">
        <v>42</v>
      </c>
      <c r="AG415" s="5">
        <v>92407</v>
      </c>
      <c r="AH415" s="5">
        <v>3</v>
      </c>
      <c r="AI415" s="5">
        <v>2.2999999999999998</v>
      </c>
      <c r="AJ415" s="5">
        <v>1</v>
      </c>
      <c r="AK415" s="5">
        <v>0</v>
      </c>
      <c r="AL415" s="5">
        <v>0</v>
      </c>
      <c r="AM415" s="5">
        <v>0</v>
      </c>
      <c r="AN415" s="5">
        <v>0</v>
      </c>
      <c r="AO415" s="5">
        <v>1</v>
      </c>
      <c r="AP415" s="5">
        <v>0</v>
      </c>
    </row>
    <row r="416" spans="1:42" x14ac:dyDescent="0.25">
      <c r="A416">
        <f t="shared" ca="1" si="84"/>
        <v>48</v>
      </c>
      <c r="B416">
        <f t="shared" ca="1" si="85"/>
        <v>24</v>
      </c>
      <c r="C416">
        <f t="shared" ca="1" si="86"/>
        <v>29</v>
      </c>
      <c r="D416">
        <f t="shared" ca="1" si="87"/>
        <v>90509</v>
      </c>
      <c r="E416">
        <f t="shared" ca="1" si="88"/>
        <v>1</v>
      </c>
      <c r="F416">
        <f t="shared" ca="1" si="89"/>
        <v>1</v>
      </c>
      <c r="G416">
        <f t="shared" ca="1" si="90"/>
        <v>1</v>
      </c>
      <c r="H416">
        <f t="shared" ca="1" si="91"/>
        <v>0</v>
      </c>
      <c r="I416">
        <f t="shared" ca="1" si="92"/>
        <v>0</v>
      </c>
      <c r="J416">
        <f t="shared" ca="1" si="93"/>
        <v>0</v>
      </c>
      <c r="K416">
        <f t="shared" ca="1" si="94"/>
        <v>0</v>
      </c>
      <c r="L416">
        <f t="shared" ca="1" si="95"/>
        <v>0</v>
      </c>
      <c r="M416">
        <f t="shared" ca="1" si="96"/>
        <v>0</v>
      </c>
      <c r="W416" s="3">
        <f t="shared" ca="1" si="97"/>
        <v>444</v>
      </c>
      <c r="AC416" s="5">
        <v>415</v>
      </c>
      <c r="AD416" s="5">
        <v>52</v>
      </c>
      <c r="AE416" s="5">
        <v>28</v>
      </c>
      <c r="AF416" s="5">
        <v>41</v>
      </c>
      <c r="AG416" s="5">
        <v>94309</v>
      </c>
      <c r="AH416" s="5">
        <v>3</v>
      </c>
      <c r="AI416" s="5">
        <v>1.9</v>
      </c>
      <c r="AJ416" s="5">
        <v>2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1</v>
      </c>
    </row>
    <row r="417" spans="1:42" x14ac:dyDescent="0.25">
      <c r="A417">
        <f t="shared" ca="1" si="84"/>
        <v>32</v>
      </c>
      <c r="B417">
        <f t="shared" ca="1" si="85"/>
        <v>8</v>
      </c>
      <c r="C417">
        <f t="shared" ca="1" si="86"/>
        <v>104</v>
      </c>
      <c r="D417">
        <f t="shared" ca="1" si="87"/>
        <v>95192</v>
      </c>
      <c r="E417">
        <f t="shared" ca="1" si="88"/>
        <v>2</v>
      </c>
      <c r="F417">
        <f t="shared" ca="1" si="89"/>
        <v>3.7</v>
      </c>
      <c r="G417">
        <f t="shared" ca="1" si="90"/>
        <v>1</v>
      </c>
      <c r="H417">
        <f t="shared" ca="1" si="91"/>
        <v>0</v>
      </c>
      <c r="I417">
        <f t="shared" ca="1" si="92"/>
        <v>1</v>
      </c>
      <c r="J417">
        <f t="shared" ca="1" si="93"/>
        <v>0</v>
      </c>
      <c r="K417">
        <f t="shared" ca="1" si="94"/>
        <v>0</v>
      </c>
      <c r="L417">
        <f t="shared" ca="1" si="95"/>
        <v>0</v>
      </c>
      <c r="M417">
        <f t="shared" ca="1" si="96"/>
        <v>1</v>
      </c>
      <c r="W417" s="3">
        <f t="shared" ca="1" si="97"/>
        <v>1127</v>
      </c>
      <c r="AC417" s="5">
        <v>416</v>
      </c>
      <c r="AD417" s="5">
        <v>35</v>
      </c>
      <c r="AE417" s="5">
        <v>8</v>
      </c>
      <c r="AF417" s="5">
        <v>38</v>
      </c>
      <c r="AG417" s="5">
        <v>93106</v>
      </c>
      <c r="AH417" s="5">
        <v>4</v>
      </c>
      <c r="AI417" s="5">
        <v>1</v>
      </c>
      <c r="AJ417" s="5">
        <v>2</v>
      </c>
      <c r="AK417" s="5">
        <v>124</v>
      </c>
      <c r="AL417" s="5">
        <v>0</v>
      </c>
      <c r="AM417" s="5">
        <v>0</v>
      </c>
      <c r="AN417" s="5">
        <v>0</v>
      </c>
      <c r="AO417" s="5">
        <v>1</v>
      </c>
      <c r="AP417" s="5">
        <v>0</v>
      </c>
    </row>
    <row r="418" spans="1:42" x14ac:dyDescent="0.25">
      <c r="A418">
        <f t="shared" ca="1" si="84"/>
        <v>53</v>
      </c>
      <c r="B418">
        <f t="shared" ca="1" si="85"/>
        <v>29</v>
      </c>
      <c r="C418">
        <f t="shared" ca="1" si="86"/>
        <v>51</v>
      </c>
      <c r="D418">
        <f t="shared" ca="1" si="87"/>
        <v>92152</v>
      </c>
      <c r="E418">
        <f t="shared" ca="1" si="88"/>
        <v>2</v>
      </c>
      <c r="F418">
        <f t="shared" ca="1" si="89"/>
        <v>3.2</v>
      </c>
      <c r="G418">
        <f t="shared" ca="1" si="90"/>
        <v>3</v>
      </c>
      <c r="H418">
        <f t="shared" ca="1" si="91"/>
        <v>0</v>
      </c>
      <c r="I418">
        <f t="shared" ca="1" si="92"/>
        <v>0</v>
      </c>
      <c r="J418">
        <f t="shared" ca="1" si="93"/>
        <v>0</v>
      </c>
      <c r="K418">
        <f t="shared" ca="1" si="94"/>
        <v>0</v>
      </c>
      <c r="L418">
        <f t="shared" ca="1" si="95"/>
        <v>1</v>
      </c>
      <c r="M418">
        <f t="shared" ca="1" si="96"/>
        <v>0</v>
      </c>
      <c r="W418" s="3">
        <f t="shared" ca="1" si="97"/>
        <v>3742</v>
      </c>
      <c r="AC418" s="5">
        <v>417</v>
      </c>
      <c r="AD418" s="5">
        <v>40</v>
      </c>
      <c r="AE418" s="5">
        <v>15</v>
      </c>
      <c r="AF418" s="5">
        <v>85</v>
      </c>
      <c r="AG418" s="5">
        <v>94304</v>
      </c>
      <c r="AH418" s="5">
        <v>2</v>
      </c>
      <c r="AI418" s="5">
        <v>0.4</v>
      </c>
      <c r="AJ418" s="5">
        <v>1</v>
      </c>
      <c r="AK418" s="5">
        <v>0</v>
      </c>
      <c r="AL418" s="5">
        <v>0</v>
      </c>
      <c r="AM418" s="5">
        <v>0</v>
      </c>
      <c r="AN418" s="5">
        <v>0</v>
      </c>
      <c r="AO418" s="5">
        <v>1</v>
      </c>
      <c r="AP418" s="5">
        <v>0</v>
      </c>
    </row>
    <row r="419" spans="1:42" x14ac:dyDescent="0.25">
      <c r="A419">
        <f t="shared" ca="1" si="84"/>
        <v>56</v>
      </c>
      <c r="B419">
        <f t="shared" ca="1" si="85"/>
        <v>29</v>
      </c>
      <c r="C419">
        <f t="shared" ca="1" si="86"/>
        <v>51</v>
      </c>
      <c r="D419">
        <f t="shared" ca="1" si="87"/>
        <v>94080</v>
      </c>
      <c r="E419">
        <f t="shared" ca="1" si="88"/>
        <v>3</v>
      </c>
      <c r="F419">
        <f t="shared" ca="1" si="89"/>
        <v>1</v>
      </c>
      <c r="G419">
        <f t="shared" ca="1" si="90"/>
        <v>2</v>
      </c>
      <c r="H419">
        <f t="shared" ca="1" si="91"/>
        <v>0</v>
      </c>
      <c r="I419">
        <f t="shared" ca="1" si="92"/>
        <v>0</v>
      </c>
      <c r="J419">
        <f t="shared" ca="1" si="93"/>
        <v>0</v>
      </c>
      <c r="K419">
        <f t="shared" ca="1" si="94"/>
        <v>0</v>
      </c>
      <c r="L419">
        <f t="shared" ca="1" si="95"/>
        <v>1</v>
      </c>
      <c r="M419">
        <f t="shared" ca="1" si="96"/>
        <v>0</v>
      </c>
      <c r="W419" s="3">
        <f t="shared" ca="1" si="97"/>
        <v>1931</v>
      </c>
      <c r="AC419" s="5">
        <v>418</v>
      </c>
      <c r="AD419" s="5">
        <v>53</v>
      </c>
      <c r="AE419" s="5">
        <v>29</v>
      </c>
      <c r="AF419" s="5">
        <v>83</v>
      </c>
      <c r="AG419" s="5">
        <v>90073</v>
      </c>
      <c r="AH419" s="5">
        <v>4</v>
      </c>
      <c r="AI419" s="5">
        <v>1</v>
      </c>
      <c r="AJ419" s="5">
        <v>2</v>
      </c>
      <c r="AK419" s="5">
        <v>0</v>
      </c>
      <c r="AL419" s="5">
        <v>0</v>
      </c>
      <c r="AM419" s="5">
        <v>0</v>
      </c>
      <c r="AN419" s="5">
        <v>0</v>
      </c>
      <c r="AO419" s="5">
        <v>1</v>
      </c>
      <c r="AP419" s="5">
        <v>0</v>
      </c>
    </row>
    <row r="420" spans="1:42" x14ac:dyDescent="0.25">
      <c r="A420">
        <f t="shared" ca="1" si="84"/>
        <v>28</v>
      </c>
      <c r="B420">
        <f t="shared" ca="1" si="85"/>
        <v>4</v>
      </c>
      <c r="C420">
        <f t="shared" ca="1" si="86"/>
        <v>101</v>
      </c>
      <c r="D420">
        <f t="shared" ca="1" si="87"/>
        <v>95136</v>
      </c>
      <c r="E420">
        <f t="shared" ca="1" si="88"/>
        <v>3</v>
      </c>
      <c r="F420">
        <f t="shared" ca="1" si="89"/>
        <v>2.5</v>
      </c>
      <c r="G420">
        <f t="shared" ca="1" si="90"/>
        <v>1</v>
      </c>
      <c r="H420">
        <f t="shared" ca="1" si="91"/>
        <v>270</v>
      </c>
      <c r="I420">
        <f t="shared" ca="1" si="92"/>
        <v>0</v>
      </c>
      <c r="J420">
        <f t="shared" ca="1" si="93"/>
        <v>0</v>
      </c>
      <c r="K420">
        <f t="shared" ca="1" si="94"/>
        <v>0</v>
      </c>
      <c r="L420">
        <f t="shared" ca="1" si="95"/>
        <v>0</v>
      </c>
      <c r="M420">
        <f t="shared" ca="1" si="96"/>
        <v>0</v>
      </c>
      <c r="W420" s="3">
        <f t="shared" ca="1" si="97"/>
        <v>3880</v>
      </c>
      <c r="AC420" s="5">
        <v>419</v>
      </c>
      <c r="AD420" s="5">
        <v>27</v>
      </c>
      <c r="AE420" s="5">
        <v>0</v>
      </c>
      <c r="AF420" s="5">
        <v>33</v>
      </c>
      <c r="AG420" s="5">
        <v>90089</v>
      </c>
      <c r="AH420" s="5">
        <v>4</v>
      </c>
      <c r="AI420" s="5">
        <v>1</v>
      </c>
      <c r="AJ420" s="5">
        <v>3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</row>
    <row r="421" spans="1:42" x14ac:dyDescent="0.25">
      <c r="A421">
        <f t="shared" ca="1" si="84"/>
        <v>41</v>
      </c>
      <c r="B421">
        <f t="shared" ca="1" si="85"/>
        <v>15</v>
      </c>
      <c r="C421">
        <f t="shared" ca="1" si="86"/>
        <v>120</v>
      </c>
      <c r="D421">
        <f t="shared" ca="1" si="87"/>
        <v>94521</v>
      </c>
      <c r="E421">
        <f t="shared" ca="1" si="88"/>
        <v>1</v>
      </c>
      <c r="F421">
        <f t="shared" ca="1" si="89"/>
        <v>5.2</v>
      </c>
      <c r="G421">
        <f t="shared" ca="1" si="90"/>
        <v>1</v>
      </c>
      <c r="H421">
        <f t="shared" ca="1" si="91"/>
        <v>0</v>
      </c>
      <c r="I421">
        <f t="shared" ca="1" si="92"/>
        <v>0</v>
      </c>
      <c r="J421">
        <f t="shared" ca="1" si="93"/>
        <v>0</v>
      </c>
      <c r="K421">
        <f t="shared" ca="1" si="94"/>
        <v>0</v>
      </c>
      <c r="L421">
        <f t="shared" ca="1" si="95"/>
        <v>1</v>
      </c>
      <c r="M421">
        <f t="shared" ca="1" si="96"/>
        <v>0</v>
      </c>
      <c r="W421" s="3">
        <f t="shared" ca="1" si="97"/>
        <v>3322</v>
      </c>
      <c r="AC421" s="5">
        <v>420</v>
      </c>
      <c r="AD421" s="5">
        <v>58</v>
      </c>
      <c r="AE421" s="5">
        <v>33</v>
      </c>
      <c r="AF421" s="5">
        <v>50</v>
      </c>
      <c r="AG421" s="5">
        <v>94501</v>
      </c>
      <c r="AH421" s="5">
        <v>4</v>
      </c>
      <c r="AI421" s="5">
        <v>2.1</v>
      </c>
      <c r="AJ421" s="5">
        <v>1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1</v>
      </c>
    </row>
    <row r="422" spans="1:42" x14ac:dyDescent="0.25">
      <c r="A422">
        <f t="shared" ca="1" si="84"/>
        <v>32</v>
      </c>
      <c r="B422">
        <f t="shared" ca="1" si="85"/>
        <v>7</v>
      </c>
      <c r="C422">
        <f t="shared" ca="1" si="86"/>
        <v>94</v>
      </c>
      <c r="D422">
        <f t="shared" ca="1" si="87"/>
        <v>91361</v>
      </c>
      <c r="E422">
        <f t="shared" ca="1" si="88"/>
        <v>2</v>
      </c>
      <c r="F422">
        <f t="shared" ca="1" si="89"/>
        <v>3.1</v>
      </c>
      <c r="G422">
        <f t="shared" ca="1" si="90"/>
        <v>1</v>
      </c>
      <c r="H422">
        <f t="shared" ca="1" si="91"/>
        <v>0</v>
      </c>
      <c r="I422">
        <f t="shared" ca="1" si="92"/>
        <v>0</v>
      </c>
      <c r="J422">
        <f t="shared" ca="1" si="93"/>
        <v>0</v>
      </c>
      <c r="K422">
        <f t="shared" ca="1" si="94"/>
        <v>0</v>
      </c>
      <c r="L422">
        <f t="shared" ca="1" si="95"/>
        <v>1</v>
      </c>
      <c r="M422">
        <f t="shared" ca="1" si="96"/>
        <v>0</v>
      </c>
      <c r="W422" s="3">
        <f t="shared" ca="1" si="97"/>
        <v>1206</v>
      </c>
      <c r="AC422" s="5">
        <v>421</v>
      </c>
      <c r="AD422" s="5">
        <v>47</v>
      </c>
      <c r="AE422" s="5">
        <v>22</v>
      </c>
      <c r="AF422" s="5">
        <v>58</v>
      </c>
      <c r="AG422" s="5">
        <v>93105</v>
      </c>
      <c r="AH422" s="5">
        <v>4</v>
      </c>
      <c r="AI422" s="5">
        <v>3.6</v>
      </c>
      <c r="AJ422" s="5">
        <v>3</v>
      </c>
      <c r="AK422" s="5">
        <v>0</v>
      </c>
      <c r="AL422" s="5">
        <v>0</v>
      </c>
      <c r="AM422" s="5">
        <v>0</v>
      </c>
      <c r="AN422" s="5">
        <v>0</v>
      </c>
      <c r="AO422" s="5">
        <v>1</v>
      </c>
      <c r="AP422" s="5">
        <v>1</v>
      </c>
    </row>
    <row r="423" spans="1:42" x14ac:dyDescent="0.25">
      <c r="A423">
        <f t="shared" ca="1" si="84"/>
        <v>36</v>
      </c>
      <c r="B423">
        <f t="shared" ca="1" si="85"/>
        <v>11</v>
      </c>
      <c r="C423">
        <f t="shared" ca="1" si="86"/>
        <v>181</v>
      </c>
      <c r="D423">
        <f t="shared" ca="1" si="87"/>
        <v>94309</v>
      </c>
      <c r="E423">
        <f t="shared" ca="1" si="88"/>
        <v>3</v>
      </c>
      <c r="F423">
        <f t="shared" ca="1" si="89"/>
        <v>1.4</v>
      </c>
      <c r="G423">
        <f t="shared" ca="1" si="90"/>
        <v>1</v>
      </c>
      <c r="H423">
        <f t="shared" ca="1" si="91"/>
        <v>0</v>
      </c>
      <c r="I423">
        <f t="shared" ca="1" si="92"/>
        <v>1</v>
      </c>
      <c r="J423">
        <f t="shared" ca="1" si="93"/>
        <v>0</v>
      </c>
      <c r="K423">
        <f t="shared" ca="1" si="94"/>
        <v>0</v>
      </c>
      <c r="L423">
        <f t="shared" ca="1" si="95"/>
        <v>0</v>
      </c>
      <c r="M423">
        <f t="shared" ca="1" si="96"/>
        <v>0</v>
      </c>
      <c r="W423" s="3">
        <f t="shared" ca="1" si="97"/>
        <v>1162</v>
      </c>
      <c r="AC423" s="5">
        <v>422</v>
      </c>
      <c r="AD423" s="5">
        <v>28</v>
      </c>
      <c r="AE423" s="5">
        <v>3</v>
      </c>
      <c r="AF423" s="5">
        <v>115</v>
      </c>
      <c r="AG423" s="5">
        <v>92333</v>
      </c>
      <c r="AH423" s="5">
        <v>4</v>
      </c>
      <c r="AI423" s="5">
        <v>3.1</v>
      </c>
      <c r="AJ423" s="5">
        <v>2</v>
      </c>
      <c r="AK423" s="5">
        <v>0</v>
      </c>
      <c r="AL423" s="5">
        <v>1</v>
      </c>
      <c r="AM423" s="5">
        <v>0</v>
      </c>
      <c r="AN423" s="5">
        <v>0</v>
      </c>
      <c r="AO423" s="5">
        <v>0</v>
      </c>
      <c r="AP423" s="5">
        <v>0</v>
      </c>
    </row>
    <row r="424" spans="1:42" x14ac:dyDescent="0.25">
      <c r="A424">
        <f t="shared" ca="1" si="84"/>
        <v>41</v>
      </c>
      <c r="B424">
        <f t="shared" ca="1" si="85"/>
        <v>16</v>
      </c>
      <c r="C424">
        <f t="shared" ca="1" si="86"/>
        <v>64</v>
      </c>
      <c r="D424">
        <f t="shared" ca="1" si="87"/>
        <v>92325</v>
      </c>
      <c r="E424">
        <f t="shared" ca="1" si="88"/>
        <v>3</v>
      </c>
      <c r="F424">
        <f t="shared" ca="1" si="89"/>
        <v>0.5</v>
      </c>
      <c r="G424">
        <f t="shared" ca="1" si="90"/>
        <v>3</v>
      </c>
      <c r="H424">
        <f t="shared" ca="1" si="91"/>
        <v>0</v>
      </c>
      <c r="I424">
        <f t="shared" ca="1" si="92"/>
        <v>0</v>
      </c>
      <c r="J424">
        <f t="shared" ca="1" si="93"/>
        <v>0</v>
      </c>
      <c r="K424">
        <f t="shared" ca="1" si="94"/>
        <v>0</v>
      </c>
      <c r="L424">
        <f t="shared" ca="1" si="95"/>
        <v>0</v>
      </c>
      <c r="M424">
        <f t="shared" ca="1" si="96"/>
        <v>0</v>
      </c>
      <c r="W424" s="3">
        <f t="shared" ca="1" si="97"/>
        <v>919</v>
      </c>
      <c r="AC424" s="5">
        <v>423</v>
      </c>
      <c r="AD424" s="5">
        <v>46</v>
      </c>
      <c r="AE424" s="5">
        <v>20</v>
      </c>
      <c r="AF424" s="5">
        <v>145</v>
      </c>
      <c r="AG424" s="5">
        <v>91380</v>
      </c>
      <c r="AH424" s="5">
        <v>2</v>
      </c>
      <c r="AI424" s="5">
        <v>6.3</v>
      </c>
      <c r="AJ424" s="5">
        <v>1</v>
      </c>
      <c r="AK424" s="5">
        <v>0</v>
      </c>
      <c r="AL424" s="5">
        <v>0</v>
      </c>
      <c r="AM424" s="5">
        <v>1</v>
      </c>
      <c r="AN424" s="5">
        <v>1</v>
      </c>
      <c r="AO424" s="5">
        <v>1</v>
      </c>
      <c r="AP424" s="5">
        <v>0</v>
      </c>
    </row>
    <row r="425" spans="1:42" x14ac:dyDescent="0.25">
      <c r="A425">
        <f t="shared" ca="1" si="84"/>
        <v>34</v>
      </c>
      <c r="B425">
        <f t="shared" ca="1" si="85"/>
        <v>8</v>
      </c>
      <c r="C425">
        <f t="shared" ca="1" si="86"/>
        <v>31</v>
      </c>
      <c r="D425">
        <f t="shared" ca="1" si="87"/>
        <v>91203</v>
      </c>
      <c r="E425">
        <f t="shared" ca="1" si="88"/>
        <v>1</v>
      </c>
      <c r="F425">
        <f t="shared" ca="1" si="89"/>
        <v>0.3</v>
      </c>
      <c r="G425">
        <f t="shared" ca="1" si="90"/>
        <v>1</v>
      </c>
      <c r="H425">
        <f t="shared" ca="1" si="91"/>
        <v>104</v>
      </c>
      <c r="I425">
        <f t="shared" ca="1" si="92"/>
        <v>0</v>
      </c>
      <c r="J425">
        <f t="shared" ca="1" si="93"/>
        <v>0</v>
      </c>
      <c r="K425">
        <f t="shared" ca="1" si="94"/>
        <v>0</v>
      </c>
      <c r="L425">
        <f t="shared" ca="1" si="95"/>
        <v>1</v>
      </c>
      <c r="M425">
        <f t="shared" ca="1" si="96"/>
        <v>1</v>
      </c>
      <c r="W425" s="3">
        <f t="shared" ca="1" si="97"/>
        <v>1259</v>
      </c>
      <c r="AC425" s="5">
        <v>424</v>
      </c>
      <c r="AD425" s="5">
        <v>43</v>
      </c>
      <c r="AE425" s="5">
        <v>19</v>
      </c>
      <c r="AF425" s="5">
        <v>161</v>
      </c>
      <c r="AG425" s="5">
        <v>95616</v>
      </c>
      <c r="AH425" s="5">
        <v>2</v>
      </c>
      <c r="AI425" s="5">
        <v>7.5</v>
      </c>
      <c r="AJ425" s="5">
        <v>1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</row>
    <row r="426" spans="1:42" x14ac:dyDescent="0.25">
      <c r="A426">
        <f t="shared" ca="1" si="84"/>
        <v>53</v>
      </c>
      <c r="B426">
        <f t="shared" ca="1" si="85"/>
        <v>27</v>
      </c>
      <c r="C426">
        <f t="shared" ca="1" si="86"/>
        <v>145</v>
      </c>
      <c r="D426">
        <f t="shared" ca="1" si="87"/>
        <v>90095</v>
      </c>
      <c r="E426">
        <f t="shared" ca="1" si="88"/>
        <v>2</v>
      </c>
      <c r="F426">
        <f t="shared" ca="1" si="89"/>
        <v>6.1</v>
      </c>
      <c r="G426">
        <f t="shared" ca="1" si="90"/>
        <v>3</v>
      </c>
      <c r="H426">
        <f t="shared" ca="1" si="91"/>
        <v>294</v>
      </c>
      <c r="I426">
        <f t="shared" ca="1" si="92"/>
        <v>1</v>
      </c>
      <c r="J426">
        <f t="shared" ca="1" si="93"/>
        <v>0</v>
      </c>
      <c r="K426">
        <f t="shared" ca="1" si="94"/>
        <v>1</v>
      </c>
      <c r="L426">
        <f t="shared" ca="1" si="95"/>
        <v>1</v>
      </c>
      <c r="M426">
        <f t="shared" ca="1" si="96"/>
        <v>1</v>
      </c>
      <c r="W426" s="3">
        <f t="shared" ca="1" si="97"/>
        <v>1051</v>
      </c>
      <c r="AC426" s="5">
        <v>425</v>
      </c>
      <c r="AD426" s="5">
        <v>56</v>
      </c>
      <c r="AE426" s="5">
        <v>30</v>
      </c>
      <c r="AF426" s="5">
        <v>38</v>
      </c>
      <c r="AG426" s="5">
        <v>92029</v>
      </c>
      <c r="AH426" s="5">
        <v>1</v>
      </c>
      <c r="AI426" s="5">
        <v>0.2</v>
      </c>
      <c r="AJ426" s="5">
        <v>1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</row>
    <row r="427" spans="1:42" x14ac:dyDescent="0.25">
      <c r="A427">
        <f t="shared" ca="1" si="84"/>
        <v>39</v>
      </c>
      <c r="B427">
        <f t="shared" ca="1" si="85"/>
        <v>13</v>
      </c>
      <c r="C427">
        <f t="shared" ca="1" si="86"/>
        <v>50</v>
      </c>
      <c r="D427">
        <f t="shared" ca="1" si="87"/>
        <v>94923</v>
      </c>
      <c r="E427">
        <f t="shared" ca="1" si="88"/>
        <v>3</v>
      </c>
      <c r="F427">
        <f t="shared" ca="1" si="89"/>
        <v>0.5</v>
      </c>
      <c r="G427">
        <f t="shared" ca="1" si="90"/>
        <v>3</v>
      </c>
      <c r="H427">
        <f t="shared" ca="1" si="91"/>
        <v>0</v>
      </c>
      <c r="I427">
        <f t="shared" ca="1" si="92"/>
        <v>0</v>
      </c>
      <c r="J427">
        <f t="shared" ca="1" si="93"/>
        <v>0</v>
      </c>
      <c r="K427">
        <f t="shared" ca="1" si="94"/>
        <v>0</v>
      </c>
      <c r="L427">
        <f t="shared" ca="1" si="95"/>
        <v>0</v>
      </c>
      <c r="M427">
        <f t="shared" ca="1" si="96"/>
        <v>0</v>
      </c>
      <c r="W427" s="3">
        <f t="shared" ca="1" si="97"/>
        <v>2120</v>
      </c>
      <c r="AC427" s="5">
        <v>426</v>
      </c>
      <c r="AD427" s="5">
        <v>28</v>
      </c>
      <c r="AE427" s="5">
        <v>3</v>
      </c>
      <c r="AF427" s="5">
        <v>28</v>
      </c>
      <c r="AG427" s="5">
        <v>90505</v>
      </c>
      <c r="AH427" s="5">
        <v>4</v>
      </c>
      <c r="AI427" s="5">
        <v>0.8</v>
      </c>
      <c r="AJ427" s="5">
        <v>1</v>
      </c>
      <c r="AK427" s="5">
        <v>0</v>
      </c>
      <c r="AL427" s="5">
        <v>0</v>
      </c>
      <c r="AM427" s="5">
        <v>0</v>
      </c>
      <c r="AN427" s="5">
        <v>0</v>
      </c>
      <c r="AO427" s="5">
        <v>1</v>
      </c>
      <c r="AP427" s="5">
        <v>0</v>
      </c>
    </row>
    <row r="428" spans="1:42" x14ac:dyDescent="0.25">
      <c r="A428">
        <f t="shared" ca="1" si="84"/>
        <v>64</v>
      </c>
      <c r="B428">
        <f t="shared" ca="1" si="85"/>
        <v>40</v>
      </c>
      <c r="C428">
        <f t="shared" ca="1" si="86"/>
        <v>15</v>
      </c>
      <c r="D428">
        <f t="shared" ca="1" si="87"/>
        <v>91711</v>
      </c>
      <c r="E428">
        <f t="shared" ca="1" si="88"/>
        <v>2</v>
      </c>
      <c r="F428">
        <f t="shared" ca="1" si="89"/>
        <v>0.3</v>
      </c>
      <c r="G428">
        <f t="shared" ca="1" si="90"/>
        <v>3</v>
      </c>
      <c r="H428">
        <f t="shared" ca="1" si="91"/>
        <v>115</v>
      </c>
      <c r="I428">
        <f t="shared" ca="1" si="92"/>
        <v>0</v>
      </c>
      <c r="J428">
        <f t="shared" ca="1" si="93"/>
        <v>0</v>
      </c>
      <c r="K428">
        <f t="shared" ca="1" si="94"/>
        <v>0</v>
      </c>
      <c r="L428">
        <f t="shared" ca="1" si="95"/>
        <v>1</v>
      </c>
      <c r="M428">
        <f t="shared" ca="1" si="96"/>
        <v>1</v>
      </c>
      <c r="W428" s="3">
        <f t="shared" ca="1" si="97"/>
        <v>908</v>
      </c>
      <c r="AC428" s="5">
        <v>427</v>
      </c>
      <c r="AD428" s="5">
        <v>42</v>
      </c>
      <c r="AE428" s="5">
        <v>18</v>
      </c>
      <c r="AF428" s="5">
        <v>75</v>
      </c>
      <c r="AG428" s="5">
        <v>92182</v>
      </c>
      <c r="AH428" s="5">
        <v>3</v>
      </c>
      <c r="AI428" s="5">
        <v>2.33</v>
      </c>
      <c r="AJ428" s="5">
        <v>1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</v>
      </c>
    </row>
    <row r="429" spans="1:42" x14ac:dyDescent="0.25">
      <c r="A429">
        <f t="shared" ca="1" si="84"/>
        <v>35</v>
      </c>
      <c r="B429">
        <f t="shared" ca="1" si="85"/>
        <v>8</v>
      </c>
      <c r="C429">
        <f t="shared" ca="1" si="86"/>
        <v>55</v>
      </c>
      <c r="D429">
        <f t="shared" ca="1" si="87"/>
        <v>92870</v>
      </c>
      <c r="E429">
        <f t="shared" ca="1" si="88"/>
        <v>2</v>
      </c>
      <c r="F429">
        <f t="shared" ca="1" si="89"/>
        <v>1.67</v>
      </c>
      <c r="G429">
        <f t="shared" ca="1" si="90"/>
        <v>2</v>
      </c>
      <c r="H429">
        <f t="shared" ca="1" si="91"/>
        <v>0</v>
      </c>
      <c r="I429">
        <f t="shared" ca="1" si="92"/>
        <v>0</v>
      </c>
      <c r="J429">
        <f t="shared" ca="1" si="93"/>
        <v>0</v>
      </c>
      <c r="K429">
        <f t="shared" ca="1" si="94"/>
        <v>0</v>
      </c>
      <c r="L429">
        <f t="shared" ca="1" si="95"/>
        <v>1</v>
      </c>
      <c r="M429">
        <f t="shared" ca="1" si="96"/>
        <v>0</v>
      </c>
      <c r="W429" s="3">
        <f t="shared" ca="1" si="97"/>
        <v>2907</v>
      </c>
      <c r="AC429" s="5">
        <v>428</v>
      </c>
      <c r="AD429" s="5">
        <v>32</v>
      </c>
      <c r="AE429" s="5">
        <v>7</v>
      </c>
      <c r="AF429" s="5">
        <v>35</v>
      </c>
      <c r="AG429" s="5">
        <v>92521</v>
      </c>
      <c r="AH429" s="5">
        <v>3</v>
      </c>
      <c r="AI429" s="5">
        <v>1.3</v>
      </c>
      <c r="AJ429" s="5">
        <v>1</v>
      </c>
      <c r="AK429" s="5">
        <v>116</v>
      </c>
      <c r="AL429" s="5">
        <v>0</v>
      </c>
      <c r="AM429" s="5">
        <v>0</v>
      </c>
      <c r="AN429" s="5">
        <v>0</v>
      </c>
      <c r="AO429" s="5">
        <v>0</v>
      </c>
      <c r="AP429" s="5">
        <v>1</v>
      </c>
    </row>
    <row r="430" spans="1:42" x14ac:dyDescent="0.25">
      <c r="A430">
        <f t="shared" ca="1" si="84"/>
        <v>58</v>
      </c>
      <c r="B430">
        <f t="shared" ca="1" si="85"/>
        <v>31</v>
      </c>
      <c r="C430">
        <f t="shared" ca="1" si="86"/>
        <v>49</v>
      </c>
      <c r="D430">
        <f t="shared" ca="1" si="87"/>
        <v>94521</v>
      </c>
      <c r="E430">
        <f t="shared" ca="1" si="88"/>
        <v>4</v>
      </c>
      <c r="F430">
        <f t="shared" ca="1" si="89"/>
        <v>2.5</v>
      </c>
      <c r="G430">
        <f t="shared" ca="1" si="90"/>
        <v>2</v>
      </c>
      <c r="H430">
        <f t="shared" ca="1" si="91"/>
        <v>0</v>
      </c>
      <c r="I430">
        <f t="shared" ca="1" si="92"/>
        <v>0</v>
      </c>
      <c r="J430">
        <f t="shared" ca="1" si="93"/>
        <v>0</v>
      </c>
      <c r="K430">
        <f t="shared" ca="1" si="94"/>
        <v>0</v>
      </c>
      <c r="L430">
        <f t="shared" ca="1" si="95"/>
        <v>1</v>
      </c>
      <c r="M430">
        <f t="shared" ca="1" si="96"/>
        <v>0</v>
      </c>
      <c r="W430" s="3">
        <f t="shared" ca="1" si="97"/>
        <v>4172</v>
      </c>
      <c r="AC430" s="5">
        <v>429</v>
      </c>
      <c r="AD430" s="5">
        <v>62</v>
      </c>
      <c r="AE430" s="5">
        <v>38</v>
      </c>
      <c r="AF430" s="5">
        <v>24</v>
      </c>
      <c r="AG430" s="5">
        <v>94720</v>
      </c>
      <c r="AH430" s="5">
        <v>2</v>
      </c>
      <c r="AI430" s="5">
        <v>1</v>
      </c>
      <c r="AJ430" s="5">
        <v>1</v>
      </c>
      <c r="AK430" s="5">
        <v>116</v>
      </c>
      <c r="AL430" s="5">
        <v>0</v>
      </c>
      <c r="AM430" s="5">
        <v>0</v>
      </c>
      <c r="AN430" s="5">
        <v>0</v>
      </c>
      <c r="AO430" s="5">
        <v>0</v>
      </c>
      <c r="AP430" s="5">
        <v>1</v>
      </c>
    </row>
    <row r="431" spans="1:42" x14ac:dyDescent="0.25">
      <c r="A431">
        <f t="shared" ca="1" si="84"/>
        <v>47</v>
      </c>
      <c r="B431">
        <f t="shared" ca="1" si="85"/>
        <v>21</v>
      </c>
      <c r="C431">
        <f t="shared" ca="1" si="86"/>
        <v>85</v>
      </c>
      <c r="D431">
        <f t="shared" ca="1" si="87"/>
        <v>93106</v>
      </c>
      <c r="E431">
        <f t="shared" ca="1" si="88"/>
        <v>2</v>
      </c>
      <c r="F431">
        <f t="shared" ca="1" si="89"/>
        <v>1.7</v>
      </c>
      <c r="G431">
        <f t="shared" ca="1" si="90"/>
        <v>2</v>
      </c>
      <c r="H431">
        <f t="shared" ca="1" si="91"/>
        <v>0</v>
      </c>
      <c r="I431">
        <f t="shared" ca="1" si="92"/>
        <v>0</v>
      </c>
      <c r="J431">
        <f t="shared" ca="1" si="93"/>
        <v>0</v>
      </c>
      <c r="K431">
        <f t="shared" ca="1" si="94"/>
        <v>0</v>
      </c>
      <c r="L431">
        <f t="shared" ca="1" si="95"/>
        <v>0</v>
      </c>
      <c r="M431">
        <f t="shared" ca="1" si="96"/>
        <v>1</v>
      </c>
      <c r="W431" s="3">
        <f t="shared" ca="1" si="97"/>
        <v>1649</v>
      </c>
      <c r="AC431" s="5">
        <v>430</v>
      </c>
      <c r="AD431" s="5">
        <v>37</v>
      </c>
      <c r="AE431" s="5">
        <v>13</v>
      </c>
      <c r="AF431" s="5">
        <v>78</v>
      </c>
      <c r="AG431" s="5">
        <v>94998</v>
      </c>
      <c r="AH431" s="5">
        <v>4</v>
      </c>
      <c r="AI431" s="5">
        <v>0.1</v>
      </c>
      <c r="AJ431" s="5">
        <v>2</v>
      </c>
      <c r="AK431" s="5">
        <v>0</v>
      </c>
      <c r="AL431" s="5">
        <v>0</v>
      </c>
      <c r="AM431" s="5">
        <v>0</v>
      </c>
      <c r="AN431" s="5">
        <v>0</v>
      </c>
      <c r="AO431" s="5">
        <v>1</v>
      </c>
      <c r="AP431" s="5">
        <v>0</v>
      </c>
    </row>
    <row r="432" spans="1:42" x14ac:dyDescent="0.25">
      <c r="A432">
        <f t="shared" ca="1" si="84"/>
        <v>41</v>
      </c>
      <c r="B432">
        <f t="shared" ca="1" si="85"/>
        <v>17</v>
      </c>
      <c r="C432">
        <f t="shared" ca="1" si="86"/>
        <v>53</v>
      </c>
      <c r="D432">
        <f t="shared" ca="1" si="87"/>
        <v>93727</v>
      </c>
      <c r="E432">
        <f t="shared" ca="1" si="88"/>
        <v>2</v>
      </c>
      <c r="F432">
        <f t="shared" ca="1" si="89"/>
        <v>2.5</v>
      </c>
      <c r="G432">
        <f t="shared" ca="1" si="90"/>
        <v>1</v>
      </c>
      <c r="H432">
        <f t="shared" ca="1" si="91"/>
        <v>102</v>
      </c>
      <c r="I432">
        <f t="shared" ca="1" si="92"/>
        <v>0</v>
      </c>
      <c r="J432">
        <f t="shared" ca="1" si="93"/>
        <v>0</v>
      </c>
      <c r="K432">
        <f t="shared" ca="1" si="94"/>
        <v>0</v>
      </c>
      <c r="L432">
        <f t="shared" ca="1" si="95"/>
        <v>1</v>
      </c>
      <c r="M432">
        <f t="shared" ca="1" si="96"/>
        <v>0</v>
      </c>
      <c r="W432" s="3">
        <f t="shared" ca="1" si="97"/>
        <v>3941</v>
      </c>
      <c r="AC432" s="5">
        <v>431</v>
      </c>
      <c r="AD432" s="5">
        <v>51</v>
      </c>
      <c r="AE432" s="5">
        <v>26</v>
      </c>
      <c r="AF432" s="5">
        <v>113</v>
      </c>
      <c r="AG432" s="5">
        <v>94086</v>
      </c>
      <c r="AH432" s="5">
        <v>1</v>
      </c>
      <c r="AI432" s="5">
        <v>1.3</v>
      </c>
      <c r="AJ432" s="5">
        <v>3</v>
      </c>
      <c r="AK432" s="5">
        <v>161</v>
      </c>
      <c r="AL432" s="5">
        <v>0</v>
      </c>
      <c r="AM432" s="5">
        <v>0</v>
      </c>
      <c r="AN432" s="5">
        <v>0</v>
      </c>
      <c r="AO432" s="5">
        <v>1</v>
      </c>
      <c r="AP432" s="5">
        <v>0</v>
      </c>
    </row>
    <row r="433" spans="1:42" x14ac:dyDescent="0.25">
      <c r="A433">
        <f t="shared" ca="1" si="84"/>
        <v>44</v>
      </c>
      <c r="B433">
        <f t="shared" ca="1" si="85"/>
        <v>20</v>
      </c>
      <c r="C433">
        <f t="shared" ca="1" si="86"/>
        <v>65</v>
      </c>
      <c r="D433">
        <f t="shared" ca="1" si="87"/>
        <v>92037</v>
      </c>
      <c r="E433">
        <f t="shared" ca="1" si="88"/>
        <v>2</v>
      </c>
      <c r="F433">
        <f t="shared" ca="1" si="89"/>
        <v>2.5</v>
      </c>
      <c r="G433">
        <f t="shared" ca="1" si="90"/>
        <v>1</v>
      </c>
      <c r="H433">
        <f t="shared" ca="1" si="91"/>
        <v>0</v>
      </c>
      <c r="I433">
        <f t="shared" ca="1" si="92"/>
        <v>0</v>
      </c>
      <c r="J433">
        <f t="shared" ca="1" si="93"/>
        <v>0</v>
      </c>
      <c r="K433">
        <f t="shared" ca="1" si="94"/>
        <v>0</v>
      </c>
      <c r="L433">
        <f t="shared" ca="1" si="95"/>
        <v>1</v>
      </c>
      <c r="M433">
        <f t="shared" ca="1" si="96"/>
        <v>0</v>
      </c>
      <c r="W433" s="3">
        <f t="shared" ca="1" si="97"/>
        <v>2618</v>
      </c>
      <c r="AC433" s="5">
        <v>432</v>
      </c>
      <c r="AD433" s="5">
        <v>39</v>
      </c>
      <c r="AE433" s="5">
        <v>13</v>
      </c>
      <c r="AF433" s="5">
        <v>75</v>
      </c>
      <c r="AG433" s="5">
        <v>94305</v>
      </c>
      <c r="AH433" s="5">
        <v>3</v>
      </c>
      <c r="AI433" s="5">
        <v>2.1</v>
      </c>
      <c r="AJ433" s="5">
        <v>1</v>
      </c>
      <c r="AK433" s="5">
        <v>224</v>
      </c>
      <c r="AL433" s="5">
        <v>0</v>
      </c>
      <c r="AM433" s="5">
        <v>0</v>
      </c>
      <c r="AN433" s="5">
        <v>0</v>
      </c>
      <c r="AO433" s="5">
        <v>1</v>
      </c>
      <c r="AP433" s="5">
        <v>0</v>
      </c>
    </row>
    <row r="434" spans="1:42" x14ac:dyDescent="0.25">
      <c r="A434">
        <f t="shared" ca="1" si="84"/>
        <v>49</v>
      </c>
      <c r="B434">
        <f t="shared" ca="1" si="85"/>
        <v>25</v>
      </c>
      <c r="C434">
        <f t="shared" ca="1" si="86"/>
        <v>128</v>
      </c>
      <c r="D434">
        <f t="shared" ca="1" si="87"/>
        <v>95054</v>
      </c>
      <c r="E434">
        <f t="shared" ca="1" si="88"/>
        <v>2</v>
      </c>
      <c r="F434">
        <f t="shared" ca="1" si="89"/>
        <v>0.4</v>
      </c>
      <c r="G434">
        <f t="shared" ca="1" si="90"/>
        <v>1</v>
      </c>
      <c r="H434">
        <f t="shared" ca="1" si="91"/>
        <v>0</v>
      </c>
      <c r="I434">
        <f t="shared" ca="1" si="92"/>
        <v>0</v>
      </c>
      <c r="J434">
        <f t="shared" ca="1" si="93"/>
        <v>0</v>
      </c>
      <c r="K434">
        <f t="shared" ca="1" si="94"/>
        <v>0</v>
      </c>
      <c r="L434">
        <f t="shared" ca="1" si="95"/>
        <v>0</v>
      </c>
      <c r="M434">
        <f t="shared" ca="1" si="96"/>
        <v>0</v>
      </c>
      <c r="W434" s="3">
        <f t="shared" ca="1" si="97"/>
        <v>138</v>
      </c>
      <c r="AC434" s="5">
        <v>433</v>
      </c>
      <c r="AD434" s="5">
        <v>43</v>
      </c>
      <c r="AE434" s="5">
        <v>17</v>
      </c>
      <c r="AF434" s="5">
        <v>91</v>
      </c>
      <c r="AG434" s="5">
        <v>91311</v>
      </c>
      <c r="AH434" s="5">
        <v>1</v>
      </c>
      <c r="AI434" s="5">
        <v>5.7</v>
      </c>
      <c r="AJ434" s="5">
        <v>1</v>
      </c>
      <c r="AK434" s="5">
        <v>0</v>
      </c>
      <c r="AL434" s="5">
        <v>0</v>
      </c>
      <c r="AM434" s="5">
        <v>0</v>
      </c>
      <c r="AN434" s="5">
        <v>0</v>
      </c>
      <c r="AO434" s="5">
        <v>1</v>
      </c>
      <c r="AP434" s="5">
        <v>0</v>
      </c>
    </row>
    <row r="435" spans="1:42" x14ac:dyDescent="0.25">
      <c r="A435">
        <f t="shared" ca="1" si="84"/>
        <v>66</v>
      </c>
      <c r="B435">
        <f t="shared" ca="1" si="85"/>
        <v>41</v>
      </c>
      <c r="C435">
        <f t="shared" ca="1" si="86"/>
        <v>18</v>
      </c>
      <c r="D435">
        <f t="shared" ca="1" si="87"/>
        <v>92691</v>
      </c>
      <c r="E435">
        <f t="shared" ca="1" si="88"/>
        <v>3</v>
      </c>
      <c r="F435">
        <f t="shared" ca="1" si="89"/>
        <v>0.5</v>
      </c>
      <c r="G435">
        <f t="shared" ca="1" si="90"/>
        <v>1</v>
      </c>
      <c r="H435">
        <f t="shared" ca="1" si="91"/>
        <v>0</v>
      </c>
      <c r="I435">
        <f t="shared" ca="1" si="92"/>
        <v>0</v>
      </c>
      <c r="J435">
        <f t="shared" ca="1" si="93"/>
        <v>0</v>
      </c>
      <c r="K435">
        <f t="shared" ca="1" si="94"/>
        <v>0</v>
      </c>
      <c r="L435">
        <f t="shared" ca="1" si="95"/>
        <v>0</v>
      </c>
      <c r="M435">
        <f t="shared" ca="1" si="96"/>
        <v>1</v>
      </c>
      <c r="W435" s="3">
        <f t="shared" ca="1" si="97"/>
        <v>258</v>
      </c>
      <c r="AC435" s="5">
        <v>434</v>
      </c>
      <c r="AD435" s="5">
        <v>52</v>
      </c>
      <c r="AE435" s="5">
        <v>28</v>
      </c>
      <c r="AF435" s="5">
        <v>31</v>
      </c>
      <c r="AG435" s="5">
        <v>91330</v>
      </c>
      <c r="AH435" s="5">
        <v>4</v>
      </c>
      <c r="AI435" s="5">
        <v>0.2</v>
      </c>
      <c r="AJ435" s="5">
        <v>1</v>
      </c>
      <c r="AK435" s="5">
        <v>141</v>
      </c>
      <c r="AL435" s="5">
        <v>0</v>
      </c>
      <c r="AM435" s="5">
        <v>0</v>
      </c>
      <c r="AN435" s="5">
        <v>0</v>
      </c>
      <c r="AO435" s="5">
        <v>1</v>
      </c>
      <c r="AP435" s="5">
        <v>1</v>
      </c>
    </row>
    <row r="436" spans="1:42" x14ac:dyDescent="0.25">
      <c r="A436">
        <f t="shared" ca="1" si="84"/>
        <v>60</v>
      </c>
      <c r="B436">
        <f t="shared" ca="1" si="85"/>
        <v>34</v>
      </c>
      <c r="C436">
        <f t="shared" ca="1" si="86"/>
        <v>102</v>
      </c>
      <c r="D436">
        <f t="shared" ca="1" si="87"/>
        <v>94305</v>
      </c>
      <c r="E436">
        <f t="shared" ca="1" si="88"/>
        <v>2</v>
      </c>
      <c r="F436">
        <f t="shared" ca="1" si="89"/>
        <v>2</v>
      </c>
      <c r="G436">
        <f t="shared" ca="1" si="90"/>
        <v>1</v>
      </c>
      <c r="H436">
        <f t="shared" ca="1" si="91"/>
        <v>0</v>
      </c>
      <c r="I436">
        <f t="shared" ca="1" si="92"/>
        <v>0</v>
      </c>
      <c r="J436">
        <f t="shared" ca="1" si="93"/>
        <v>0</v>
      </c>
      <c r="K436">
        <f t="shared" ca="1" si="94"/>
        <v>0</v>
      </c>
      <c r="L436">
        <f t="shared" ca="1" si="95"/>
        <v>1</v>
      </c>
      <c r="M436">
        <f t="shared" ca="1" si="96"/>
        <v>1</v>
      </c>
      <c r="W436" s="3">
        <f t="shared" ca="1" si="97"/>
        <v>1655</v>
      </c>
      <c r="AC436" s="5">
        <v>435</v>
      </c>
      <c r="AD436" s="5">
        <v>30</v>
      </c>
      <c r="AE436" s="5">
        <v>6</v>
      </c>
      <c r="AF436" s="5">
        <v>45</v>
      </c>
      <c r="AG436" s="5">
        <v>95819</v>
      </c>
      <c r="AH436" s="5">
        <v>1</v>
      </c>
      <c r="AI436" s="5">
        <v>1.8</v>
      </c>
      <c r="AJ436" s="5">
        <v>2</v>
      </c>
      <c r="AK436" s="5">
        <v>0</v>
      </c>
      <c r="AL436" s="5">
        <v>0</v>
      </c>
      <c r="AM436" s="5">
        <v>0</v>
      </c>
      <c r="AN436" s="5">
        <v>0</v>
      </c>
      <c r="AO436" s="5">
        <v>1</v>
      </c>
      <c r="AP436" s="5">
        <v>0</v>
      </c>
    </row>
    <row r="437" spans="1:42" x14ac:dyDescent="0.25">
      <c r="A437">
        <f t="shared" ca="1" si="84"/>
        <v>32</v>
      </c>
      <c r="B437">
        <f t="shared" ca="1" si="85"/>
        <v>6</v>
      </c>
      <c r="C437">
        <f t="shared" ca="1" si="86"/>
        <v>13</v>
      </c>
      <c r="D437">
        <f t="shared" ca="1" si="87"/>
        <v>94611</v>
      </c>
      <c r="E437">
        <f t="shared" ca="1" si="88"/>
        <v>4</v>
      </c>
      <c r="F437">
        <f t="shared" ca="1" si="89"/>
        <v>0.3</v>
      </c>
      <c r="G437">
        <f t="shared" ca="1" si="90"/>
        <v>1</v>
      </c>
      <c r="H437">
        <f t="shared" ca="1" si="91"/>
        <v>0</v>
      </c>
      <c r="I437">
        <f t="shared" ca="1" si="92"/>
        <v>0</v>
      </c>
      <c r="J437">
        <f t="shared" ca="1" si="93"/>
        <v>0</v>
      </c>
      <c r="K437">
        <f t="shared" ca="1" si="94"/>
        <v>0</v>
      </c>
      <c r="L437">
        <f t="shared" ca="1" si="95"/>
        <v>1</v>
      </c>
      <c r="M437">
        <f t="shared" ca="1" si="96"/>
        <v>1</v>
      </c>
      <c r="W437" s="3">
        <f t="shared" ca="1" si="97"/>
        <v>1141</v>
      </c>
      <c r="AC437" s="5">
        <v>436</v>
      </c>
      <c r="AD437" s="5">
        <v>52</v>
      </c>
      <c r="AE437" s="5">
        <v>26</v>
      </c>
      <c r="AF437" s="5">
        <v>80</v>
      </c>
      <c r="AG437" s="5">
        <v>94709</v>
      </c>
      <c r="AH437" s="5">
        <v>3</v>
      </c>
      <c r="AI437" s="5">
        <v>0.8</v>
      </c>
      <c r="AJ437" s="5">
        <v>1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</row>
    <row r="438" spans="1:42" x14ac:dyDescent="0.25">
      <c r="A438">
        <f t="shared" ca="1" si="84"/>
        <v>42</v>
      </c>
      <c r="B438">
        <f t="shared" ca="1" si="85"/>
        <v>15</v>
      </c>
      <c r="C438">
        <f t="shared" ca="1" si="86"/>
        <v>24</v>
      </c>
      <c r="D438">
        <f t="shared" ca="1" si="87"/>
        <v>92121</v>
      </c>
      <c r="E438">
        <f t="shared" ca="1" si="88"/>
        <v>3</v>
      </c>
      <c r="F438">
        <f t="shared" ca="1" si="89"/>
        <v>1</v>
      </c>
      <c r="G438">
        <f t="shared" ca="1" si="90"/>
        <v>2</v>
      </c>
      <c r="H438">
        <f t="shared" ca="1" si="91"/>
        <v>0</v>
      </c>
      <c r="I438">
        <f t="shared" ca="1" si="92"/>
        <v>0</v>
      </c>
      <c r="J438">
        <f t="shared" ca="1" si="93"/>
        <v>0</v>
      </c>
      <c r="K438">
        <f t="shared" ca="1" si="94"/>
        <v>0</v>
      </c>
      <c r="L438">
        <f t="shared" ca="1" si="95"/>
        <v>1</v>
      </c>
      <c r="M438">
        <f t="shared" ca="1" si="96"/>
        <v>1</v>
      </c>
      <c r="W438" s="3">
        <f t="shared" ca="1" si="97"/>
        <v>290</v>
      </c>
      <c r="AC438" s="5">
        <v>437</v>
      </c>
      <c r="AD438" s="5">
        <v>61</v>
      </c>
      <c r="AE438" s="5">
        <v>35</v>
      </c>
      <c r="AF438" s="5">
        <v>50</v>
      </c>
      <c r="AG438" s="5">
        <v>92122</v>
      </c>
      <c r="AH438" s="5">
        <v>3</v>
      </c>
      <c r="AI438" s="5">
        <v>1.4</v>
      </c>
      <c r="AJ438" s="5">
        <v>3</v>
      </c>
      <c r="AK438" s="5">
        <v>112</v>
      </c>
      <c r="AL438" s="5">
        <v>0</v>
      </c>
      <c r="AM438" s="5">
        <v>0</v>
      </c>
      <c r="AN438" s="5">
        <v>0</v>
      </c>
      <c r="AO438" s="5">
        <v>1</v>
      </c>
      <c r="AP438" s="5">
        <v>0</v>
      </c>
    </row>
    <row r="439" spans="1:42" x14ac:dyDescent="0.25">
      <c r="A439">
        <f t="shared" ca="1" si="84"/>
        <v>44</v>
      </c>
      <c r="B439">
        <f t="shared" ca="1" si="85"/>
        <v>20</v>
      </c>
      <c r="C439">
        <f t="shared" ca="1" si="86"/>
        <v>62</v>
      </c>
      <c r="D439">
        <f t="shared" ca="1" si="87"/>
        <v>91604</v>
      </c>
      <c r="E439">
        <f t="shared" ca="1" si="88"/>
        <v>3</v>
      </c>
      <c r="F439">
        <f t="shared" ca="1" si="89"/>
        <v>0.3</v>
      </c>
      <c r="G439">
        <f t="shared" ca="1" si="90"/>
        <v>3</v>
      </c>
      <c r="H439">
        <f t="shared" ca="1" si="91"/>
        <v>0</v>
      </c>
      <c r="I439">
        <f t="shared" ca="1" si="92"/>
        <v>0</v>
      </c>
      <c r="J439">
        <f t="shared" ca="1" si="93"/>
        <v>0</v>
      </c>
      <c r="K439">
        <f t="shared" ca="1" si="94"/>
        <v>0</v>
      </c>
      <c r="L439">
        <f t="shared" ca="1" si="95"/>
        <v>0</v>
      </c>
      <c r="M439">
        <f t="shared" ca="1" si="96"/>
        <v>1</v>
      </c>
      <c r="W439" s="3">
        <f t="shared" ca="1" si="97"/>
        <v>4799</v>
      </c>
      <c r="AC439" s="5">
        <v>438</v>
      </c>
      <c r="AD439" s="5">
        <v>36</v>
      </c>
      <c r="AE439" s="5">
        <v>9</v>
      </c>
      <c r="AF439" s="5">
        <v>31</v>
      </c>
      <c r="AG439" s="5">
        <v>95825</v>
      </c>
      <c r="AH439" s="5">
        <v>4</v>
      </c>
      <c r="AI439" s="5">
        <v>1</v>
      </c>
      <c r="AJ439" s="5">
        <v>2</v>
      </c>
      <c r="AK439" s="5">
        <v>0</v>
      </c>
      <c r="AL439" s="5">
        <v>0</v>
      </c>
      <c r="AM439" s="5">
        <v>1</v>
      </c>
      <c r="AN439" s="5">
        <v>0</v>
      </c>
      <c r="AO439" s="5">
        <v>1</v>
      </c>
      <c r="AP439" s="5">
        <v>0</v>
      </c>
    </row>
    <row r="440" spans="1:42" x14ac:dyDescent="0.25">
      <c r="A440">
        <f t="shared" ca="1" si="84"/>
        <v>28</v>
      </c>
      <c r="B440">
        <f t="shared" ca="1" si="85"/>
        <v>4</v>
      </c>
      <c r="C440">
        <f t="shared" ca="1" si="86"/>
        <v>38</v>
      </c>
      <c r="D440">
        <f t="shared" ca="1" si="87"/>
        <v>92109</v>
      </c>
      <c r="E440">
        <f t="shared" ca="1" si="88"/>
        <v>4</v>
      </c>
      <c r="F440">
        <f t="shared" ca="1" si="89"/>
        <v>1.6</v>
      </c>
      <c r="G440">
        <f t="shared" ca="1" si="90"/>
        <v>1</v>
      </c>
      <c r="H440">
        <f t="shared" ca="1" si="91"/>
        <v>0</v>
      </c>
      <c r="I440">
        <f t="shared" ca="1" si="92"/>
        <v>0</v>
      </c>
      <c r="J440">
        <f t="shared" ca="1" si="93"/>
        <v>0</v>
      </c>
      <c r="K440">
        <f t="shared" ca="1" si="94"/>
        <v>0</v>
      </c>
      <c r="L440">
        <f t="shared" ca="1" si="95"/>
        <v>0</v>
      </c>
      <c r="M440">
        <f t="shared" ca="1" si="96"/>
        <v>0</v>
      </c>
      <c r="W440" s="3">
        <f t="shared" ca="1" si="97"/>
        <v>2142</v>
      </c>
      <c r="AC440" s="5">
        <v>439</v>
      </c>
      <c r="AD440" s="5">
        <v>58</v>
      </c>
      <c r="AE440" s="5">
        <v>32</v>
      </c>
      <c r="AF440" s="5">
        <v>113</v>
      </c>
      <c r="AG440" s="5">
        <v>93943</v>
      </c>
      <c r="AH440" s="5">
        <v>2</v>
      </c>
      <c r="AI440" s="5">
        <v>3.8</v>
      </c>
      <c r="AJ440" s="5">
        <v>2</v>
      </c>
      <c r="AK440" s="5">
        <v>119</v>
      </c>
      <c r="AL440" s="5">
        <v>1</v>
      </c>
      <c r="AM440" s="5">
        <v>0</v>
      </c>
      <c r="AN440" s="5">
        <v>1</v>
      </c>
      <c r="AO440" s="5">
        <v>1</v>
      </c>
      <c r="AP440" s="5">
        <v>1</v>
      </c>
    </row>
    <row r="441" spans="1:42" x14ac:dyDescent="0.25">
      <c r="A441">
        <f t="shared" ca="1" si="84"/>
        <v>56</v>
      </c>
      <c r="B441">
        <f t="shared" ca="1" si="85"/>
        <v>32</v>
      </c>
      <c r="C441">
        <f t="shared" ca="1" si="86"/>
        <v>23</v>
      </c>
      <c r="D441">
        <f t="shared" ca="1" si="87"/>
        <v>94610</v>
      </c>
      <c r="E441">
        <f t="shared" ca="1" si="88"/>
        <v>1</v>
      </c>
      <c r="F441">
        <f t="shared" ca="1" si="89"/>
        <v>1.2</v>
      </c>
      <c r="G441">
        <f t="shared" ca="1" si="90"/>
        <v>3</v>
      </c>
      <c r="H441">
        <f t="shared" ca="1" si="91"/>
        <v>127</v>
      </c>
      <c r="I441">
        <f t="shared" ca="1" si="92"/>
        <v>0</v>
      </c>
      <c r="J441">
        <f t="shared" ca="1" si="93"/>
        <v>0</v>
      </c>
      <c r="K441">
        <f t="shared" ca="1" si="94"/>
        <v>0</v>
      </c>
      <c r="L441">
        <f t="shared" ca="1" si="95"/>
        <v>1</v>
      </c>
      <c r="M441">
        <f t="shared" ca="1" si="96"/>
        <v>1</v>
      </c>
      <c r="W441" s="3">
        <f t="shared" ca="1" si="97"/>
        <v>4386</v>
      </c>
      <c r="AC441" s="5">
        <v>440</v>
      </c>
      <c r="AD441" s="5">
        <v>47</v>
      </c>
      <c r="AE441" s="5">
        <v>23</v>
      </c>
      <c r="AF441" s="5">
        <v>29</v>
      </c>
      <c r="AG441" s="5">
        <v>94304</v>
      </c>
      <c r="AH441" s="5">
        <v>4</v>
      </c>
      <c r="AI441" s="5">
        <v>0.6</v>
      </c>
      <c r="AJ441" s="5">
        <v>1</v>
      </c>
      <c r="AK441" s="5">
        <v>0</v>
      </c>
      <c r="AL441" s="5">
        <v>0</v>
      </c>
      <c r="AM441" s="5">
        <v>0</v>
      </c>
      <c r="AN441" s="5">
        <v>0</v>
      </c>
      <c r="AO441" s="5">
        <v>1</v>
      </c>
      <c r="AP441" s="5">
        <v>0</v>
      </c>
    </row>
    <row r="442" spans="1:42" x14ac:dyDescent="0.25">
      <c r="A442">
        <f t="shared" ca="1" si="84"/>
        <v>62</v>
      </c>
      <c r="B442">
        <f t="shared" ca="1" si="85"/>
        <v>38</v>
      </c>
      <c r="C442">
        <f t="shared" ca="1" si="86"/>
        <v>83</v>
      </c>
      <c r="D442">
        <f t="shared" ca="1" si="87"/>
        <v>92521</v>
      </c>
      <c r="E442">
        <f t="shared" ca="1" si="88"/>
        <v>1</v>
      </c>
      <c r="F442">
        <f t="shared" ca="1" si="89"/>
        <v>1.8</v>
      </c>
      <c r="G442">
        <f t="shared" ca="1" si="90"/>
        <v>3</v>
      </c>
      <c r="H442">
        <f t="shared" ca="1" si="91"/>
        <v>0</v>
      </c>
      <c r="I442">
        <f t="shared" ca="1" si="92"/>
        <v>0</v>
      </c>
      <c r="J442">
        <f t="shared" ca="1" si="93"/>
        <v>0</v>
      </c>
      <c r="K442">
        <f t="shared" ca="1" si="94"/>
        <v>0</v>
      </c>
      <c r="L442">
        <f t="shared" ca="1" si="95"/>
        <v>1</v>
      </c>
      <c r="M442">
        <f t="shared" ca="1" si="96"/>
        <v>0</v>
      </c>
      <c r="W442" s="3">
        <f t="shared" ca="1" si="97"/>
        <v>238</v>
      </c>
      <c r="AC442" s="5">
        <v>441</v>
      </c>
      <c r="AD442" s="5">
        <v>64</v>
      </c>
      <c r="AE442" s="5">
        <v>39</v>
      </c>
      <c r="AF442" s="5">
        <v>59</v>
      </c>
      <c r="AG442" s="5">
        <v>92626</v>
      </c>
      <c r="AH442" s="5">
        <v>2</v>
      </c>
      <c r="AI442" s="5">
        <v>1.5</v>
      </c>
      <c r="AJ442" s="5">
        <v>1</v>
      </c>
      <c r="AK442" s="5">
        <v>139</v>
      </c>
      <c r="AL442" s="5">
        <v>0</v>
      </c>
      <c r="AM442" s="5">
        <v>0</v>
      </c>
      <c r="AN442" s="5">
        <v>0</v>
      </c>
      <c r="AO442" s="5">
        <v>1</v>
      </c>
      <c r="AP442" s="5">
        <v>0</v>
      </c>
    </row>
    <row r="443" spans="1:42" x14ac:dyDescent="0.25">
      <c r="A443">
        <f t="shared" ca="1" si="84"/>
        <v>52</v>
      </c>
      <c r="B443">
        <f t="shared" ca="1" si="85"/>
        <v>28</v>
      </c>
      <c r="C443">
        <f t="shared" ca="1" si="86"/>
        <v>39</v>
      </c>
      <c r="D443">
        <f t="shared" ca="1" si="87"/>
        <v>94606</v>
      </c>
      <c r="E443">
        <f t="shared" ca="1" si="88"/>
        <v>2</v>
      </c>
      <c r="F443">
        <f t="shared" ca="1" si="89"/>
        <v>0.8</v>
      </c>
      <c r="G443">
        <f t="shared" ca="1" si="90"/>
        <v>1</v>
      </c>
      <c r="H443">
        <f t="shared" ca="1" si="91"/>
        <v>0</v>
      </c>
      <c r="I443">
        <f t="shared" ca="1" si="92"/>
        <v>0</v>
      </c>
      <c r="J443">
        <f t="shared" ca="1" si="93"/>
        <v>0</v>
      </c>
      <c r="K443">
        <f t="shared" ca="1" si="94"/>
        <v>0</v>
      </c>
      <c r="L443">
        <f t="shared" ca="1" si="95"/>
        <v>1</v>
      </c>
      <c r="M443">
        <f t="shared" ca="1" si="96"/>
        <v>0</v>
      </c>
      <c r="W443" s="3">
        <f t="shared" ca="1" si="97"/>
        <v>1248</v>
      </c>
      <c r="AC443" s="5">
        <v>442</v>
      </c>
      <c r="AD443" s="5">
        <v>52</v>
      </c>
      <c r="AE443" s="5">
        <v>27</v>
      </c>
      <c r="AF443" s="5">
        <v>43</v>
      </c>
      <c r="AG443" s="5">
        <v>93555</v>
      </c>
      <c r="AH443" s="5">
        <v>1</v>
      </c>
      <c r="AI443" s="5">
        <v>1.3</v>
      </c>
      <c r="AJ443" s="5">
        <v>2</v>
      </c>
      <c r="AK443" s="5">
        <v>0</v>
      </c>
      <c r="AL443" s="5">
        <v>0</v>
      </c>
      <c r="AM443" s="5">
        <v>1</v>
      </c>
      <c r="AN443" s="5">
        <v>0</v>
      </c>
      <c r="AO443" s="5">
        <v>1</v>
      </c>
      <c r="AP443" s="5">
        <v>0</v>
      </c>
    </row>
    <row r="444" spans="1:42" x14ac:dyDescent="0.25">
      <c r="A444">
        <f t="shared" ca="1" si="84"/>
        <v>47</v>
      </c>
      <c r="B444">
        <f t="shared" ca="1" si="85"/>
        <v>21</v>
      </c>
      <c r="C444">
        <f t="shared" ca="1" si="86"/>
        <v>123</v>
      </c>
      <c r="D444">
        <f t="shared" ca="1" si="87"/>
        <v>90840</v>
      </c>
      <c r="E444">
        <f t="shared" ca="1" si="88"/>
        <v>1</v>
      </c>
      <c r="F444">
        <f t="shared" ca="1" si="89"/>
        <v>7.3</v>
      </c>
      <c r="G444">
        <f t="shared" ca="1" si="90"/>
        <v>1</v>
      </c>
      <c r="H444">
        <f t="shared" ca="1" si="91"/>
        <v>0</v>
      </c>
      <c r="I444">
        <f t="shared" ca="1" si="92"/>
        <v>0</v>
      </c>
      <c r="J444">
        <f t="shared" ca="1" si="93"/>
        <v>0</v>
      </c>
      <c r="K444">
        <f t="shared" ca="1" si="94"/>
        <v>0</v>
      </c>
      <c r="L444">
        <f t="shared" ca="1" si="95"/>
        <v>0</v>
      </c>
      <c r="M444">
        <f t="shared" ca="1" si="96"/>
        <v>0</v>
      </c>
      <c r="W444" s="3">
        <f t="shared" ca="1" si="97"/>
        <v>4389</v>
      </c>
      <c r="AC444" s="5">
        <v>443</v>
      </c>
      <c r="AD444" s="5">
        <v>58</v>
      </c>
      <c r="AE444" s="5">
        <v>28</v>
      </c>
      <c r="AF444" s="5">
        <v>122</v>
      </c>
      <c r="AG444" s="5">
        <v>95136</v>
      </c>
      <c r="AH444" s="5">
        <v>1</v>
      </c>
      <c r="AI444" s="5">
        <v>3</v>
      </c>
      <c r="AJ444" s="5">
        <v>3</v>
      </c>
      <c r="AK444" s="5">
        <v>115</v>
      </c>
      <c r="AL444" s="5">
        <v>1</v>
      </c>
      <c r="AM444" s="5">
        <v>0</v>
      </c>
      <c r="AN444" s="5">
        <v>0</v>
      </c>
      <c r="AO444" s="5">
        <v>1</v>
      </c>
      <c r="AP444" s="5">
        <v>0</v>
      </c>
    </row>
    <row r="445" spans="1:42" x14ac:dyDescent="0.25">
      <c r="A445">
        <f t="shared" ca="1" si="84"/>
        <v>62</v>
      </c>
      <c r="B445">
        <f t="shared" ca="1" si="85"/>
        <v>36</v>
      </c>
      <c r="C445">
        <f t="shared" ca="1" si="86"/>
        <v>135</v>
      </c>
      <c r="D445">
        <f t="shared" ca="1" si="87"/>
        <v>94301</v>
      </c>
      <c r="E445">
        <f t="shared" ca="1" si="88"/>
        <v>2</v>
      </c>
      <c r="F445">
        <f t="shared" ca="1" si="89"/>
        <v>5.2</v>
      </c>
      <c r="G445">
        <f t="shared" ca="1" si="90"/>
        <v>2</v>
      </c>
      <c r="H445">
        <f t="shared" ca="1" si="91"/>
        <v>0</v>
      </c>
      <c r="I445">
        <f t="shared" ca="1" si="92"/>
        <v>1</v>
      </c>
      <c r="J445">
        <f t="shared" ca="1" si="93"/>
        <v>0</v>
      </c>
      <c r="K445">
        <f t="shared" ca="1" si="94"/>
        <v>0</v>
      </c>
      <c r="L445">
        <f t="shared" ca="1" si="95"/>
        <v>1</v>
      </c>
      <c r="M445">
        <f t="shared" ca="1" si="96"/>
        <v>0</v>
      </c>
      <c r="W445" s="3">
        <f t="shared" ca="1" si="97"/>
        <v>966</v>
      </c>
      <c r="AC445" s="5">
        <v>444</v>
      </c>
      <c r="AD445" s="5">
        <v>48</v>
      </c>
      <c r="AE445" s="5">
        <v>24</v>
      </c>
      <c r="AF445" s="5">
        <v>29</v>
      </c>
      <c r="AG445" s="5">
        <v>90509</v>
      </c>
      <c r="AH445" s="5">
        <v>1</v>
      </c>
      <c r="AI445" s="5">
        <v>1</v>
      </c>
      <c r="AJ445" s="5">
        <v>1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</row>
    <row r="446" spans="1:42" x14ac:dyDescent="0.25">
      <c r="A446">
        <f t="shared" ca="1" si="84"/>
        <v>44</v>
      </c>
      <c r="B446">
        <f t="shared" ca="1" si="85"/>
        <v>20</v>
      </c>
      <c r="C446">
        <f t="shared" ca="1" si="86"/>
        <v>72</v>
      </c>
      <c r="D446">
        <f t="shared" ca="1" si="87"/>
        <v>92807</v>
      </c>
      <c r="E446">
        <f t="shared" ca="1" si="88"/>
        <v>3</v>
      </c>
      <c r="F446">
        <f t="shared" ca="1" si="89"/>
        <v>0.3</v>
      </c>
      <c r="G446">
        <f t="shared" ca="1" si="90"/>
        <v>3</v>
      </c>
      <c r="H446">
        <f t="shared" ca="1" si="91"/>
        <v>0</v>
      </c>
      <c r="I446">
        <f t="shared" ca="1" si="92"/>
        <v>0</v>
      </c>
      <c r="J446">
        <f t="shared" ca="1" si="93"/>
        <v>0</v>
      </c>
      <c r="K446">
        <f t="shared" ca="1" si="94"/>
        <v>0</v>
      </c>
      <c r="L446">
        <f t="shared" ca="1" si="95"/>
        <v>1</v>
      </c>
      <c r="M446">
        <f t="shared" ca="1" si="96"/>
        <v>0</v>
      </c>
      <c r="W446" s="3">
        <f t="shared" ca="1" si="97"/>
        <v>219</v>
      </c>
      <c r="AC446" s="5">
        <v>445</v>
      </c>
      <c r="AD446" s="5">
        <v>64</v>
      </c>
      <c r="AE446" s="5">
        <v>40</v>
      </c>
      <c r="AF446" s="5">
        <v>91</v>
      </c>
      <c r="AG446" s="5">
        <v>93106</v>
      </c>
      <c r="AH446" s="5">
        <v>2</v>
      </c>
      <c r="AI446" s="5">
        <v>0</v>
      </c>
      <c r="AJ446" s="5">
        <v>3</v>
      </c>
      <c r="AK446" s="5">
        <v>0</v>
      </c>
      <c r="AL446" s="5">
        <v>0</v>
      </c>
      <c r="AM446" s="5">
        <v>0</v>
      </c>
      <c r="AN446" s="5">
        <v>0</v>
      </c>
      <c r="AO446" s="5">
        <v>1</v>
      </c>
      <c r="AP446" s="5">
        <v>1</v>
      </c>
    </row>
    <row r="447" spans="1:42" x14ac:dyDescent="0.25">
      <c r="A447">
        <f t="shared" ca="1" si="84"/>
        <v>58</v>
      </c>
      <c r="B447">
        <f t="shared" ca="1" si="85"/>
        <v>33</v>
      </c>
      <c r="C447">
        <f t="shared" ca="1" si="86"/>
        <v>15</v>
      </c>
      <c r="D447">
        <f t="shared" ca="1" si="87"/>
        <v>94583</v>
      </c>
      <c r="E447">
        <f t="shared" ca="1" si="88"/>
        <v>4</v>
      </c>
      <c r="F447">
        <f t="shared" ca="1" si="89"/>
        <v>0.9</v>
      </c>
      <c r="G447">
        <f t="shared" ca="1" si="90"/>
        <v>2</v>
      </c>
      <c r="H447">
        <f t="shared" ca="1" si="91"/>
        <v>0</v>
      </c>
      <c r="I447">
        <f t="shared" ca="1" si="92"/>
        <v>0</v>
      </c>
      <c r="J447">
        <f t="shared" ca="1" si="93"/>
        <v>0</v>
      </c>
      <c r="K447">
        <f t="shared" ca="1" si="94"/>
        <v>0</v>
      </c>
      <c r="L447">
        <f t="shared" ca="1" si="95"/>
        <v>0</v>
      </c>
      <c r="M447">
        <f t="shared" ca="1" si="96"/>
        <v>0</v>
      </c>
      <c r="W447" s="3">
        <f t="shared" ca="1" si="97"/>
        <v>3525</v>
      </c>
      <c r="AC447" s="5">
        <v>446</v>
      </c>
      <c r="AD447" s="5">
        <v>58</v>
      </c>
      <c r="AE447" s="5">
        <v>32</v>
      </c>
      <c r="AF447" s="5">
        <v>65</v>
      </c>
      <c r="AG447" s="5">
        <v>94590</v>
      </c>
      <c r="AH447" s="5">
        <v>3</v>
      </c>
      <c r="AI447" s="5">
        <v>2.2000000000000002</v>
      </c>
      <c r="AJ447" s="5">
        <v>3</v>
      </c>
      <c r="AK447" s="5">
        <v>0</v>
      </c>
      <c r="AL447" s="5">
        <v>0</v>
      </c>
      <c r="AM447" s="5">
        <v>0</v>
      </c>
      <c r="AN447" s="5">
        <v>0</v>
      </c>
      <c r="AO447" s="5">
        <v>1</v>
      </c>
      <c r="AP447" s="5">
        <v>0</v>
      </c>
    </row>
    <row r="448" spans="1:42" x14ac:dyDescent="0.25">
      <c r="A448">
        <f t="shared" ca="1" si="84"/>
        <v>54</v>
      </c>
      <c r="B448">
        <f t="shared" ca="1" si="85"/>
        <v>28</v>
      </c>
      <c r="C448">
        <f t="shared" ca="1" si="86"/>
        <v>155</v>
      </c>
      <c r="D448">
        <f t="shared" ca="1" si="87"/>
        <v>90095</v>
      </c>
      <c r="E448">
        <f t="shared" ca="1" si="88"/>
        <v>1</v>
      </c>
      <c r="F448">
        <f t="shared" ca="1" si="89"/>
        <v>1</v>
      </c>
      <c r="G448">
        <f t="shared" ca="1" si="90"/>
        <v>1</v>
      </c>
      <c r="H448">
        <f t="shared" ca="1" si="91"/>
        <v>256</v>
      </c>
      <c r="I448">
        <f t="shared" ca="1" si="92"/>
        <v>0</v>
      </c>
      <c r="J448">
        <f t="shared" ca="1" si="93"/>
        <v>0</v>
      </c>
      <c r="K448">
        <f t="shared" ca="1" si="94"/>
        <v>0</v>
      </c>
      <c r="L448">
        <f t="shared" ca="1" si="95"/>
        <v>1</v>
      </c>
      <c r="M448">
        <f t="shared" ca="1" si="96"/>
        <v>1</v>
      </c>
      <c r="W448" s="3">
        <f t="shared" ca="1" si="97"/>
        <v>4484</v>
      </c>
      <c r="AC448" s="5">
        <v>447</v>
      </c>
      <c r="AD448" s="5">
        <v>47</v>
      </c>
      <c r="AE448" s="5">
        <v>23</v>
      </c>
      <c r="AF448" s="5">
        <v>22</v>
      </c>
      <c r="AG448" s="5">
        <v>93108</v>
      </c>
      <c r="AH448" s="5">
        <v>1</v>
      </c>
      <c r="AI448" s="5">
        <v>1</v>
      </c>
      <c r="AJ448" s="5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1</v>
      </c>
    </row>
    <row r="449" spans="1:42" x14ac:dyDescent="0.25">
      <c r="A449">
        <f t="shared" ca="1" si="84"/>
        <v>52</v>
      </c>
      <c r="B449">
        <f t="shared" ca="1" si="85"/>
        <v>28</v>
      </c>
      <c r="C449">
        <f t="shared" ca="1" si="86"/>
        <v>41</v>
      </c>
      <c r="D449">
        <f t="shared" ca="1" si="87"/>
        <v>94309</v>
      </c>
      <c r="E449">
        <f t="shared" ca="1" si="88"/>
        <v>3</v>
      </c>
      <c r="F449">
        <f t="shared" ca="1" si="89"/>
        <v>1.9</v>
      </c>
      <c r="G449">
        <f t="shared" ca="1" si="90"/>
        <v>2</v>
      </c>
      <c r="H449">
        <f t="shared" ca="1" si="91"/>
        <v>0</v>
      </c>
      <c r="I449">
        <f t="shared" ca="1" si="92"/>
        <v>0</v>
      </c>
      <c r="J449">
        <f t="shared" ca="1" si="93"/>
        <v>0</v>
      </c>
      <c r="K449">
        <f t="shared" ca="1" si="94"/>
        <v>0</v>
      </c>
      <c r="L449">
        <f t="shared" ca="1" si="95"/>
        <v>0</v>
      </c>
      <c r="M449">
        <f t="shared" ca="1" si="96"/>
        <v>1</v>
      </c>
      <c r="W449" s="3">
        <f t="shared" ca="1" si="97"/>
        <v>415</v>
      </c>
      <c r="AC449" s="5">
        <v>448</v>
      </c>
      <c r="AD449" s="5">
        <v>49</v>
      </c>
      <c r="AE449" s="5">
        <v>23</v>
      </c>
      <c r="AF449" s="5">
        <v>71</v>
      </c>
      <c r="AG449" s="5">
        <v>95134</v>
      </c>
      <c r="AH449" s="5">
        <v>1</v>
      </c>
      <c r="AI449" s="5">
        <v>1.4</v>
      </c>
      <c r="AJ449" s="5">
        <v>3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</row>
    <row r="450" spans="1:42" x14ac:dyDescent="0.25">
      <c r="A450">
        <f t="shared" ca="1" si="84"/>
        <v>45</v>
      </c>
      <c r="B450">
        <f t="shared" ca="1" si="85"/>
        <v>19</v>
      </c>
      <c r="C450">
        <f t="shared" ca="1" si="86"/>
        <v>73</v>
      </c>
      <c r="D450">
        <f t="shared" ca="1" si="87"/>
        <v>94086</v>
      </c>
      <c r="E450">
        <f t="shared" ca="1" si="88"/>
        <v>4</v>
      </c>
      <c r="F450">
        <f t="shared" ca="1" si="89"/>
        <v>2.9</v>
      </c>
      <c r="G450">
        <f t="shared" ca="1" si="90"/>
        <v>1</v>
      </c>
      <c r="H450">
        <f t="shared" ca="1" si="91"/>
        <v>0</v>
      </c>
      <c r="I450">
        <f t="shared" ca="1" si="92"/>
        <v>0</v>
      </c>
      <c r="J450">
        <f t="shared" ca="1" si="93"/>
        <v>0</v>
      </c>
      <c r="K450">
        <f t="shared" ca="1" si="94"/>
        <v>0</v>
      </c>
      <c r="L450">
        <f t="shared" ca="1" si="95"/>
        <v>0</v>
      </c>
      <c r="M450">
        <f t="shared" ca="1" si="96"/>
        <v>0</v>
      </c>
      <c r="W450" s="3">
        <f t="shared" ca="1" si="97"/>
        <v>2327</v>
      </c>
      <c r="AC450" s="5">
        <v>449</v>
      </c>
      <c r="AD450" s="5">
        <v>31</v>
      </c>
      <c r="AE450" s="5">
        <v>4</v>
      </c>
      <c r="AF450" s="5">
        <v>60</v>
      </c>
      <c r="AG450" s="5">
        <v>94588</v>
      </c>
      <c r="AH450" s="5">
        <v>4</v>
      </c>
      <c r="AI450" s="5">
        <v>2</v>
      </c>
      <c r="AJ450" s="5">
        <v>2</v>
      </c>
      <c r="AK450" s="5">
        <v>0</v>
      </c>
      <c r="AL450" s="5">
        <v>0</v>
      </c>
      <c r="AM450" s="5">
        <v>0</v>
      </c>
      <c r="AN450" s="5">
        <v>0</v>
      </c>
      <c r="AO450" s="5">
        <v>1</v>
      </c>
      <c r="AP450" s="5">
        <v>1</v>
      </c>
    </row>
    <row r="451" spans="1:42" x14ac:dyDescent="0.25">
      <c r="A451">
        <f t="shared" ref="A451:A514" ca="1" si="98">VLOOKUP($W451,$AC$2:$AQ$5971,2,TRUE)</f>
        <v>51</v>
      </c>
      <c r="B451">
        <f t="shared" ref="B451:B514" ca="1" si="99">VLOOKUP($W451,$AC$2:$AQ$5971,3,TRUE)</f>
        <v>26</v>
      </c>
      <c r="C451">
        <f t="shared" ref="C451:C514" ca="1" si="100">VLOOKUP($W451,$AC$2:$AQ$5971,4,TRUE)</f>
        <v>70</v>
      </c>
      <c r="D451">
        <f t="shared" ref="D451:D514" ca="1" si="101">VLOOKUP($W451,$AC$2:$AQ$5971,5,TRUE)</f>
        <v>91320</v>
      </c>
      <c r="E451">
        <f t="shared" ref="E451:E514" ca="1" si="102">VLOOKUP($W451,$AC$2:$AQ$5971,6,TRUE)</f>
        <v>1</v>
      </c>
      <c r="F451">
        <f t="shared" ref="F451:F514" ca="1" si="103">VLOOKUP($W451,$AC$2:$AQ$5971,7,TRUE)</f>
        <v>2.8</v>
      </c>
      <c r="G451">
        <f t="shared" ref="G451:G514" ca="1" si="104">VLOOKUP($W451,$AC$2:$AQ$5971,8,TRUE)</f>
        <v>2</v>
      </c>
      <c r="H451">
        <f t="shared" ref="H451:H514" ca="1" si="105">VLOOKUP($W451,$AC$2:$AQ$5971,9,TRUE)</f>
        <v>0</v>
      </c>
      <c r="I451">
        <f t="shared" ref="I451:I514" ca="1" si="106">VLOOKUP($W451,$AC$2:$AQ$5971,10,TRUE)</f>
        <v>0</v>
      </c>
      <c r="J451">
        <f t="shared" ref="J451:J514" ca="1" si="107">VLOOKUP($W451,$AC$2:$AQ$5971,11,TRUE)</f>
        <v>0</v>
      </c>
      <c r="K451">
        <f t="shared" ref="K451:K514" ca="1" si="108">VLOOKUP($W451,$AC$2:$AQ$5971,12,TRUE)</f>
        <v>0</v>
      </c>
      <c r="L451">
        <f t="shared" ref="L451:L514" ca="1" si="109">VLOOKUP($W451,$AC$2:$AQ$5971,13,TRUE)</f>
        <v>1</v>
      </c>
      <c r="M451">
        <f t="shared" ref="M451:M514" ca="1" si="110">VLOOKUP($W451,$AC$2:$AQ$5971,14,TRUE)</f>
        <v>1</v>
      </c>
      <c r="W451" s="3">
        <f t="shared" ref="W451:W514" ca="1" si="111">RANDBETWEEN(1,5000)</f>
        <v>2586</v>
      </c>
      <c r="AC451" s="5">
        <v>450</v>
      </c>
      <c r="AD451" s="5">
        <v>61</v>
      </c>
      <c r="AE451" s="5">
        <v>37</v>
      </c>
      <c r="AF451" s="5">
        <v>60</v>
      </c>
      <c r="AG451" s="5">
        <v>91706</v>
      </c>
      <c r="AH451" s="5">
        <v>3</v>
      </c>
      <c r="AI451" s="5">
        <v>2</v>
      </c>
      <c r="AJ451" s="5">
        <v>3</v>
      </c>
      <c r="AK451" s="5">
        <v>0</v>
      </c>
      <c r="AL451" s="5">
        <v>0</v>
      </c>
      <c r="AM451" s="5">
        <v>0</v>
      </c>
      <c r="AN451" s="5">
        <v>0</v>
      </c>
      <c r="AO451" s="5">
        <v>1</v>
      </c>
      <c r="AP451" s="5">
        <v>0</v>
      </c>
    </row>
    <row r="452" spans="1:42" x14ac:dyDescent="0.25">
      <c r="A452">
        <f t="shared" ca="1" si="98"/>
        <v>47</v>
      </c>
      <c r="B452">
        <f t="shared" ca="1" si="99"/>
        <v>22</v>
      </c>
      <c r="C452">
        <f t="shared" ca="1" si="100"/>
        <v>15</v>
      </c>
      <c r="D452">
        <f t="shared" ca="1" si="101"/>
        <v>95521</v>
      </c>
      <c r="E452">
        <f t="shared" ca="1" si="102"/>
        <v>2</v>
      </c>
      <c r="F452">
        <f t="shared" ca="1" si="103"/>
        <v>0.7</v>
      </c>
      <c r="G452">
        <f t="shared" ca="1" si="104"/>
        <v>3</v>
      </c>
      <c r="H452">
        <f t="shared" ca="1" si="105"/>
        <v>0</v>
      </c>
      <c r="I452">
        <f t="shared" ca="1" si="106"/>
        <v>0</v>
      </c>
      <c r="J452">
        <f t="shared" ca="1" si="107"/>
        <v>0</v>
      </c>
      <c r="K452">
        <f t="shared" ca="1" si="108"/>
        <v>0</v>
      </c>
      <c r="L452">
        <f t="shared" ca="1" si="109"/>
        <v>0</v>
      </c>
      <c r="M452">
        <f t="shared" ca="1" si="110"/>
        <v>0</v>
      </c>
      <c r="W452" s="3">
        <f t="shared" ca="1" si="111"/>
        <v>509</v>
      </c>
      <c r="AC452" s="5">
        <v>451</v>
      </c>
      <c r="AD452" s="5">
        <v>51</v>
      </c>
      <c r="AE452" s="5">
        <v>25</v>
      </c>
      <c r="AF452" s="5">
        <v>69</v>
      </c>
      <c r="AG452" s="5">
        <v>95747</v>
      </c>
      <c r="AH452" s="5">
        <v>1</v>
      </c>
      <c r="AI452" s="5">
        <v>0.3</v>
      </c>
      <c r="AJ452" s="5">
        <v>1</v>
      </c>
      <c r="AK452" s="5">
        <v>0</v>
      </c>
      <c r="AL452" s="5">
        <v>0</v>
      </c>
      <c r="AM452" s="5">
        <v>0</v>
      </c>
      <c r="AN452" s="5">
        <v>0</v>
      </c>
      <c r="AO452" s="5">
        <v>1</v>
      </c>
      <c r="AP452" s="5">
        <v>1</v>
      </c>
    </row>
    <row r="453" spans="1:42" x14ac:dyDescent="0.25">
      <c r="A453">
        <f t="shared" ca="1" si="98"/>
        <v>31</v>
      </c>
      <c r="B453">
        <f t="shared" ca="1" si="99"/>
        <v>7</v>
      </c>
      <c r="C453">
        <f t="shared" ca="1" si="100"/>
        <v>32</v>
      </c>
      <c r="D453">
        <f t="shared" ca="1" si="101"/>
        <v>91320</v>
      </c>
      <c r="E453">
        <f t="shared" ca="1" si="102"/>
        <v>1</v>
      </c>
      <c r="F453">
        <f t="shared" ca="1" si="103"/>
        <v>1.7</v>
      </c>
      <c r="G453">
        <f t="shared" ca="1" si="104"/>
        <v>1</v>
      </c>
      <c r="H453">
        <f t="shared" ca="1" si="105"/>
        <v>0</v>
      </c>
      <c r="I453">
        <f t="shared" ca="1" si="106"/>
        <v>0</v>
      </c>
      <c r="J453">
        <f t="shared" ca="1" si="107"/>
        <v>0</v>
      </c>
      <c r="K453">
        <f t="shared" ca="1" si="108"/>
        <v>0</v>
      </c>
      <c r="L453">
        <f t="shared" ca="1" si="109"/>
        <v>1</v>
      </c>
      <c r="M453">
        <f t="shared" ca="1" si="110"/>
        <v>0</v>
      </c>
      <c r="W453" s="3">
        <f t="shared" ca="1" si="111"/>
        <v>2713</v>
      </c>
      <c r="AC453" s="5">
        <v>452</v>
      </c>
      <c r="AD453" s="5">
        <v>28</v>
      </c>
      <c r="AE453" s="5">
        <v>-2</v>
      </c>
      <c r="AF453" s="5">
        <v>48</v>
      </c>
      <c r="AG453" s="5">
        <v>94132</v>
      </c>
      <c r="AH453" s="5">
        <v>2</v>
      </c>
      <c r="AI453" s="5">
        <v>1.75</v>
      </c>
      <c r="AJ453" s="5">
        <v>3</v>
      </c>
      <c r="AK453" s="5">
        <v>89</v>
      </c>
      <c r="AL453" s="5">
        <v>0</v>
      </c>
      <c r="AM453" s="5">
        <v>0</v>
      </c>
      <c r="AN453" s="5">
        <v>0</v>
      </c>
      <c r="AO453" s="5">
        <v>1</v>
      </c>
      <c r="AP453" s="5">
        <v>0</v>
      </c>
    </row>
    <row r="454" spans="1:42" x14ac:dyDescent="0.25">
      <c r="A454">
        <f t="shared" ca="1" si="98"/>
        <v>47</v>
      </c>
      <c r="B454">
        <f t="shared" ca="1" si="99"/>
        <v>21</v>
      </c>
      <c r="C454">
        <f t="shared" ca="1" si="100"/>
        <v>132</v>
      </c>
      <c r="D454">
        <f t="shared" ca="1" si="101"/>
        <v>92120</v>
      </c>
      <c r="E454">
        <f t="shared" ca="1" si="102"/>
        <v>1</v>
      </c>
      <c r="F454">
        <f t="shared" ca="1" si="103"/>
        <v>0.3</v>
      </c>
      <c r="G454">
        <f t="shared" ca="1" si="104"/>
        <v>1</v>
      </c>
      <c r="H454">
        <f t="shared" ca="1" si="105"/>
        <v>0</v>
      </c>
      <c r="I454">
        <f t="shared" ca="1" si="106"/>
        <v>0</v>
      </c>
      <c r="J454">
        <f t="shared" ca="1" si="107"/>
        <v>0</v>
      </c>
      <c r="K454">
        <f t="shared" ca="1" si="108"/>
        <v>0</v>
      </c>
      <c r="L454">
        <f t="shared" ca="1" si="109"/>
        <v>1</v>
      </c>
      <c r="M454">
        <f t="shared" ca="1" si="110"/>
        <v>0</v>
      </c>
      <c r="W454" s="3">
        <f t="shared" ca="1" si="111"/>
        <v>3455</v>
      </c>
      <c r="AC454" s="5">
        <v>453</v>
      </c>
      <c r="AD454" s="5">
        <v>39</v>
      </c>
      <c r="AE454" s="5">
        <v>13</v>
      </c>
      <c r="AF454" s="5">
        <v>21</v>
      </c>
      <c r="AG454" s="5">
        <v>94022</v>
      </c>
      <c r="AH454" s="5">
        <v>3</v>
      </c>
      <c r="AI454" s="5">
        <v>0.2</v>
      </c>
      <c r="AJ454" s="5">
        <v>2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</row>
    <row r="455" spans="1:42" x14ac:dyDescent="0.25">
      <c r="A455">
        <f t="shared" ca="1" si="98"/>
        <v>30</v>
      </c>
      <c r="B455">
        <f t="shared" ca="1" si="99"/>
        <v>3</v>
      </c>
      <c r="C455">
        <f t="shared" ca="1" si="100"/>
        <v>68</v>
      </c>
      <c r="D455">
        <f t="shared" ca="1" si="101"/>
        <v>94306</v>
      </c>
      <c r="E455">
        <f t="shared" ca="1" si="102"/>
        <v>4</v>
      </c>
      <c r="F455">
        <f t="shared" ca="1" si="103"/>
        <v>2</v>
      </c>
      <c r="G455">
        <f t="shared" ca="1" si="104"/>
        <v>2</v>
      </c>
      <c r="H455">
        <f t="shared" ca="1" si="105"/>
        <v>0</v>
      </c>
      <c r="I455">
        <f t="shared" ca="1" si="106"/>
        <v>0</v>
      </c>
      <c r="J455">
        <f t="shared" ca="1" si="107"/>
        <v>0</v>
      </c>
      <c r="K455">
        <f t="shared" ca="1" si="108"/>
        <v>0</v>
      </c>
      <c r="L455">
        <f t="shared" ca="1" si="109"/>
        <v>1</v>
      </c>
      <c r="M455">
        <f t="shared" ca="1" si="110"/>
        <v>0</v>
      </c>
      <c r="W455" s="3">
        <f t="shared" ca="1" si="111"/>
        <v>203</v>
      </c>
      <c r="AC455" s="5">
        <v>454</v>
      </c>
      <c r="AD455" s="5">
        <v>54</v>
      </c>
      <c r="AE455" s="5">
        <v>28</v>
      </c>
      <c r="AF455" s="5">
        <v>53</v>
      </c>
      <c r="AG455" s="5">
        <v>92109</v>
      </c>
      <c r="AH455" s="5">
        <v>4</v>
      </c>
      <c r="AI455" s="5">
        <v>2.8</v>
      </c>
      <c r="AJ455" s="5">
        <v>2</v>
      </c>
      <c r="AK455" s="5">
        <v>0</v>
      </c>
      <c r="AL455" s="5">
        <v>0</v>
      </c>
      <c r="AM455" s="5">
        <v>1</v>
      </c>
      <c r="AN455" s="5">
        <v>0</v>
      </c>
      <c r="AO455" s="5">
        <v>0</v>
      </c>
      <c r="AP455" s="5">
        <v>0</v>
      </c>
    </row>
    <row r="456" spans="1:42" x14ac:dyDescent="0.25">
      <c r="A456">
        <f t="shared" ca="1" si="98"/>
        <v>63</v>
      </c>
      <c r="B456">
        <f t="shared" ca="1" si="99"/>
        <v>37</v>
      </c>
      <c r="C456">
        <f t="shared" ca="1" si="100"/>
        <v>185</v>
      </c>
      <c r="D456">
        <f t="shared" ca="1" si="101"/>
        <v>94309</v>
      </c>
      <c r="E456">
        <f t="shared" ca="1" si="102"/>
        <v>2</v>
      </c>
      <c r="F456">
        <f t="shared" ca="1" si="103"/>
        <v>7.9</v>
      </c>
      <c r="G456">
        <f t="shared" ca="1" si="104"/>
        <v>2</v>
      </c>
      <c r="H456">
        <f t="shared" ca="1" si="105"/>
        <v>358</v>
      </c>
      <c r="I456">
        <f t="shared" ca="1" si="106"/>
        <v>1</v>
      </c>
      <c r="J456">
        <f t="shared" ca="1" si="107"/>
        <v>0</v>
      </c>
      <c r="K456">
        <f t="shared" ca="1" si="108"/>
        <v>0</v>
      </c>
      <c r="L456">
        <f t="shared" ca="1" si="109"/>
        <v>1</v>
      </c>
      <c r="M456">
        <f t="shared" ca="1" si="110"/>
        <v>0</v>
      </c>
      <c r="W456" s="3">
        <f t="shared" ca="1" si="111"/>
        <v>2774</v>
      </c>
      <c r="AC456" s="5">
        <v>455</v>
      </c>
      <c r="AD456" s="5">
        <v>50</v>
      </c>
      <c r="AE456" s="5">
        <v>24</v>
      </c>
      <c r="AF456" s="5">
        <v>29</v>
      </c>
      <c r="AG456" s="5">
        <v>94110</v>
      </c>
      <c r="AH456" s="5">
        <v>3</v>
      </c>
      <c r="AI456" s="5">
        <v>0.9</v>
      </c>
      <c r="AJ456" s="5">
        <v>3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</row>
    <row r="457" spans="1:42" x14ac:dyDescent="0.25">
      <c r="A457">
        <f t="shared" ca="1" si="98"/>
        <v>41</v>
      </c>
      <c r="B457">
        <f t="shared" ca="1" si="99"/>
        <v>15</v>
      </c>
      <c r="C457">
        <f t="shared" ca="1" si="100"/>
        <v>185</v>
      </c>
      <c r="D457">
        <f t="shared" ca="1" si="101"/>
        <v>91775</v>
      </c>
      <c r="E457">
        <f t="shared" ca="1" si="102"/>
        <v>1</v>
      </c>
      <c r="F457">
        <f t="shared" ca="1" si="103"/>
        <v>3.6</v>
      </c>
      <c r="G457">
        <f t="shared" ca="1" si="104"/>
        <v>2</v>
      </c>
      <c r="H457">
        <f t="shared" ca="1" si="105"/>
        <v>0</v>
      </c>
      <c r="I457">
        <f t="shared" ca="1" si="106"/>
        <v>1</v>
      </c>
      <c r="J457">
        <f t="shared" ca="1" si="107"/>
        <v>0</v>
      </c>
      <c r="K457">
        <f t="shared" ca="1" si="108"/>
        <v>0</v>
      </c>
      <c r="L457">
        <f t="shared" ca="1" si="109"/>
        <v>0</v>
      </c>
      <c r="M457">
        <f t="shared" ca="1" si="110"/>
        <v>0</v>
      </c>
      <c r="W457" s="3">
        <f t="shared" ca="1" si="111"/>
        <v>994</v>
      </c>
      <c r="AC457" s="5">
        <v>456</v>
      </c>
      <c r="AD457" s="5">
        <v>30</v>
      </c>
      <c r="AE457" s="5">
        <v>4</v>
      </c>
      <c r="AF457" s="5">
        <v>60</v>
      </c>
      <c r="AG457" s="5">
        <v>91107</v>
      </c>
      <c r="AH457" s="5">
        <v>4</v>
      </c>
      <c r="AI457" s="5">
        <v>2.2000000000000002</v>
      </c>
      <c r="AJ457" s="5">
        <v>2</v>
      </c>
      <c r="AK457" s="5">
        <v>0</v>
      </c>
      <c r="AL457" s="5">
        <v>0</v>
      </c>
      <c r="AM457" s="5">
        <v>0</v>
      </c>
      <c r="AN457" s="5">
        <v>0</v>
      </c>
      <c r="AO457" s="5">
        <v>1</v>
      </c>
      <c r="AP457" s="5">
        <v>0</v>
      </c>
    </row>
    <row r="458" spans="1:42" x14ac:dyDescent="0.25">
      <c r="A458">
        <f t="shared" ca="1" si="98"/>
        <v>52</v>
      </c>
      <c r="B458">
        <f t="shared" ca="1" si="99"/>
        <v>27</v>
      </c>
      <c r="C458">
        <f t="shared" ca="1" si="100"/>
        <v>81</v>
      </c>
      <c r="D458">
        <f t="shared" ca="1" si="101"/>
        <v>90024</v>
      </c>
      <c r="E458">
        <f t="shared" ca="1" si="102"/>
        <v>4</v>
      </c>
      <c r="F458">
        <f t="shared" ca="1" si="103"/>
        <v>3.8</v>
      </c>
      <c r="G458">
        <f t="shared" ca="1" si="104"/>
        <v>2</v>
      </c>
      <c r="H458">
        <f t="shared" ca="1" si="105"/>
        <v>0</v>
      </c>
      <c r="I458">
        <f t="shared" ca="1" si="106"/>
        <v>0</v>
      </c>
      <c r="J458">
        <f t="shared" ca="1" si="107"/>
        <v>0</v>
      </c>
      <c r="K458">
        <f t="shared" ca="1" si="108"/>
        <v>0</v>
      </c>
      <c r="L458">
        <f t="shared" ca="1" si="109"/>
        <v>0</v>
      </c>
      <c r="M458">
        <f t="shared" ca="1" si="110"/>
        <v>1</v>
      </c>
      <c r="W458" s="3">
        <f t="shared" ca="1" si="111"/>
        <v>3101</v>
      </c>
      <c r="AC458" s="5">
        <v>457</v>
      </c>
      <c r="AD458" s="5">
        <v>64</v>
      </c>
      <c r="AE458" s="5">
        <v>39</v>
      </c>
      <c r="AF458" s="5">
        <v>42</v>
      </c>
      <c r="AG458" s="5">
        <v>92068</v>
      </c>
      <c r="AH458" s="5">
        <v>3</v>
      </c>
      <c r="AI458" s="5">
        <v>0.5</v>
      </c>
      <c r="AJ458" s="5">
        <v>2</v>
      </c>
      <c r="AK458" s="5">
        <v>116</v>
      </c>
      <c r="AL458" s="5">
        <v>0</v>
      </c>
      <c r="AM458" s="5">
        <v>0</v>
      </c>
      <c r="AN458" s="5">
        <v>0</v>
      </c>
      <c r="AO458" s="5">
        <v>1</v>
      </c>
      <c r="AP458" s="5">
        <v>0</v>
      </c>
    </row>
    <row r="459" spans="1:42" x14ac:dyDescent="0.25">
      <c r="A459">
        <f t="shared" ca="1" si="98"/>
        <v>35</v>
      </c>
      <c r="B459">
        <f t="shared" ca="1" si="99"/>
        <v>10</v>
      </c>
      <c r="C459">
        <f t="shared" ca="1" si="100"/>
        <v>34</v>
      </c>
      <c r="D459">
        <f t="shared" ca="1" si="101"/>
        <v>95503</v>
      </c>
      <c r="E459">
        <f t="shared" ca="1" si="102"/>
        <v>4</v>
      </c>
      <c r="F459">
        <f t="shared" ca="1" si="103"/>
        <v>1.7</v>
      </c>
      <c r="G459">
        <f t="shared" ca="1" si="104"/>
        <v>1</v>
      </c>
      <c r="H459">
        <f t="shared" ca="1" si="105"/>
        <v>87</v>
      </c>
      <c r="I459">
        <f t="shared" ca="1" si="106"/>
        <v>0</v>
      </c>
      <c r="J459">
        <f t="shared" ca="1" si="107"/>
        <v>0</v>
      </c>
      <c r="K459">
        <f t="shared" ca="1" si="108"/>
        <v>0</v>
      </c>
      <c r="L459">
        <f t="shared" ca="1" si="109"/>
        <v>1</v>
      </c>
      <c r="M459">
        <f t="shared" ca="1" si="110"/>
        <v>1</v>
      </c>
      <c r="W459" s="3">
        <f t="shared" ca="1" si="111"/>
        <v>3420</v>
      </c>
      <c r="AC459" s="5">
        <v>458</v>
      </c>
      <c r="AD459" s="5">
        <v>29</v>
      </c>
      <c r="AE459" s="5">
        <v>3</v>
      </c>
      <c r="AF459" s="5">
        <v>69</v>
      </c>
      <c r="AG459" s="5">
        <v>94303</v>
      </c>
      <c r="AH459" s="5">
        <v>3</v>
      </c>
      <c r="AI459" s="5">
        <v>0.3</v>
      </c>
      <c r="AJ459" s="5">
        <v>3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</row>
    <row r="460" spans="1:42" x14ac:dyDescent="0.25">
      <c r="A460">
        <f t="shared" ca="1" si="98"/>
        <v>28</v>
      </c>
      <c r="B460">
        <f t="shared" ca="1" si="99"/>
        <v>2</v>
      </c>
      <c r="C460">
        <f t="shared" ca="1" si="100"/>
        <v>70</v>
      </c>
      <c r="D460">
        <f t="shared" ca="1" si="101"/>
        <v>90630</v>
      </c>
      <c r="E460">
        <f t="shared" ca="1" si="102"/>
        <v>3</v>
      </c>
      <c r="F460">
        <f t="shared" ca="1" si="103"/>
        <v>0.3</v>
      </c>
      <c r="G460">
        <f t="shared" ca="1" si="104"/>
        <v>3</v>
      </c>
      <c r="H460">
        <f t="shared" ca="1" si="105"/>
        <v>0</v>
      </c>
      <c r="I460">
        <f t="shared" ca="1" si="106"/>
        <v>0</v>
      </c>
      <c r="J460">
        <f t="shared" ca="1" si="107"/>
        <v>0</v>
      </c>
      <c r="K460">
        <f t="shared" ca="1" si="108"/>
        <v>0</v>
      </c>
      <c r="L460">
        <f t="shared" ca="1" si="109"/>
        <v>0</v>
      </c>
      <c r="M460">
        <f t="shared" ca="1" si="110"/>
        <v>1</v>
      </c>
      <c r="W460" s="3">
        <f t="shared" ca="1" si="111"/>
        <v>1114</v>
      </c>
      <c r="AC460" s="5">
        <v>459</v>
      </c>
      <c r="AD460" s="5">
        <v>48</v>
      </c>
      <c r="AE460" s="5">
        <v>24</v>
      </c>
      <c r="AF460" s="5">
        <v>20</v>
      </c>
      <c r="AG460" s="5">
        <v>95841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v>0</v>
      </c>
      <c r="AO460" s="5">
        <v>1</v>
      </c>
      <c r="AP460" s="5">
        <v>1</v>
      </c>
    </row>
    <row r="461" spans="1:42" x14ac:dyDescent="0.25">
      <c r="A461">
        <f t="shared" ca="1" si="98"/>
        <v>30</v>
      </c>
      <c r="B461">
        <f t="shared" ca="1" si="99"/>
        <v>5</v>
      </c>
      <c r="C461">
        <f t="shared" ca="1" si="100"/>
        <v>20</v>
      </c>
      <c r="D461">
        <f t="shared" ca="1" si="101"/>
        <v>94545</v>
      </c>
      <c r="E461">
        <f t="shared" ca="1" si="102"/>
        <v>4</v>
      </c>
      <c r="F461">
        <f t="shared" ca="1" si="103"/>
        <v>0.5</v>
      </c>
      <c r="G461">
        <f t="shared" ca="1" si="104"/>
        <v>3</v>
      </c>
      <c r="H461">
        <f t="shared" ca="1" si="105"/>
        <v>117</v>
      </c>
      <c r="I461">
        <f t="shared" ca="1" si="106"/>
        <v>0</v>
      </c>
      <c r="J461">
        <f t="shared" ca="1" si="107"/>
        <v>0</v>
      </c>
      <c r="K461">
        <f t="shared" ca="1" si="108"/>
        <v>0</v>
      </c>
      <c r="L461">
        <f t="shared" ca="1" si="109"/>
        <v>0</v>
      </c>
      <c r="M461">
        <f t="shared" ca="1" si="110"/>
        <v>0</v>
      </c>
      <c r="W461" s="3">
        <f t="shared" ca="1" si="111"/>
        <v>1371</v>
      </c>
      <c r="AC461" s="5">
        <v>460</v>
      </c>
      <c r="AD461" s="5">
        <v>35</v>
      </c>
      <c r="AE461" s="5">
        <v>10</v>
      </c>
      <c r="AF461" s="5">
        <v>200</v>
      </c>
      <c r="AG461" s="5">
        <v>91107</v>
      </c>
      <c r="AH461" s="5">
        <v>2</v>
      </c>
      <c r="AI461" s="5">
        <v>3</v>
      </c>
      <c r="AJ461" s="5">
        <v>1</v>
      </c>
      <c r="AK461" s="5">
        <v>458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</row>
    <row r="462" spans="1:42" x14ac:dyDescent="0.25">
      <c r="A462">
        <f t="shared" ca="1" si="98"/>
        <v>45</v>
      </c>
      <c r="B462">
        <f t="shared" ca="1" si="99"/>
        <v>15</v>
      </c>
      <c r="C462">
        <f t="shared" ca="1" si="100"/>
        <v>28</v>
      </c>
      <c r="D462">
        <f t="shared" ca="1" si="101"/>
        <v>95039</v>
      </c>
      <c r="E462">
        <f t="shared" ca="1" si="102"/>
        <v>1</v>
      </c>
      <c r="F462">
        <f t="shared" ca="1" si="103"/>
        <v>0.75</v>
      </c>
      <c r="G462">
        <f t="shared" ca="1" si="104"/>
        <v>3</v>
      </c>
      <c r="H462">
        <f t="shared" ca="1" si="105"/>
        <v>0</v>
      </c>
      <c r="I462">
        <f t="shared" ca="1" si="106"/>
        <v>0</v>
      </c>
      <c r="J462">
        <f t="shared" ca="1" si="107"/>
        <v>1</v>
      </c>
      <c r="K462">
        <f t="shared" ca="1" si="108"/>
        <v>0</v>
      </c>
      <c r="L462">
        <f t="shared" ca="1" si="109"/>
        <v>0</v>
      </c>
      <c r="M462">
        <f t="shared" ca="1" si="110"/>
        <v>0</v>
      </c>
      <c r="W462" s="3">
        <f t="shared" ca="1" si="111"/>
        <v>2136</v>
      </c>
      <c r="AC462" s="5">
        <v>461</v>
      </c>
      <c r="AD462" s="5">
        <v>60</v>
      </c>
      <c r="AE462" s="5">
        <v>36</v>
      </c>
      <c r="AF462" s="5">
        <v>141</v>
      </c>
      <c r="AG462" s="5">
        <v>90277</v>
      </c>
      <c r="AH462" s="5">
        <v>2</v>
      </c>
      <c r="AI462" s="5">
        <v>2.1</v>
      </c>
      <c r="AJ462" s="5">
        <v>1</v>
      </c>
      <c r="AK462" s="5">
        <v>0</v>
      </c>
      <c r="AL462" s="5">
        <v>0</v>
      </c>
      <c r="AM462" s="5">
        <v>0</v>
      </c>
      <c r="AN462" s="5">
        <v>0</v>
      </c>
      <c r="AO462" s="5">
        <v>1</v>
      </c>
      <c r="AP462" s="5">
        <v>1</v>
      </c>
    </row>
    <row r="463" spans="1:42" x14ac:dyDescent="0.25">
      <c r="A463">
        <f t="shared" ca="1" si="98"/>
        <v>33</v>
      </c>
      <c r="B463">
        <f t="shared" ca="1" si="99"/>
        <v>9</v>
      </c>
      <c r="C463">
        <f t="shared" ca="1" si="100"/>
        <v>183</v>
      </c>
      <c r="D463">
        <f t="shared" ca="1" si="101"/>
        <v>91320</v>
      </c>
      <c r="E463">
        <f t="shared" ca="1" si="102"/>
        <v>2</v>
      </c>
      <c r="F463">
        <f t="shared" ca="1" si="103"/>
        <v>8.8000000000000007</v>
      </c>
      <c r="G463">
        <f t="shared" ca="1" si="104"/>
        <v>3</v>
      </c>
      <c r="H463">
        <f t="shared" ca="1" si="105"/>
        <v>582</v>
      </c>
      <c r="I463">
        <f t="shared" ca="1" si="106"/>
        <v>1</v>
      </c>
      <c r="J463">
        <f t="shared" ca="1" si="107"/>
        <v>0</v>
      </c>
      <c r="K463">
        <f t="shared" ca="1" si="108"/>
        <v>0</v>
      </c>
      <c r="L463">
        <f t="shared" ca="1" si="109"/>
        <v>1</v>
      </c>
      <c r="M463">
        <f t="shared" ca="1" si="110"/>
        <v>0</v>
      </c>
      <c r="W463" s="3">
        <f t="shared" ca="1" si="111"/>
        <v>2770</v>
      </c>
      <c r="AC463" s="5">
        <v>462</v>
      </c>
      <c r="AD463" s="5">
        <v>55</v>
      </c>
      <c r="AE463" s="5">
        <v>30</v>
      </c>
      <c r="AF463" s="5">
        <v>81</v>
      </c>
      <c r="AG463" s="5">
        <v>92123</v>
      </c>
      <c r="AH463" s="5">
        <v>2</v>
      </c>
      <c r="AI463" s="5">
        <v>3.7</v>
      </c>
      <c r="AJ463" s="5">
        <v>1</v>
      </c>
      <c r="AK463" s="5">
        <v>0</v>
      </c>
      <c r="AL463" s="5">
        <v>0</v>
      </c>
      <c r="AM463" s="5">
        <v>1</v>
      </c>
      <c r="AN463" s="5">
        <v>0</v>
      </c>
      <c r="AO463" s="5">
        <v>0</v>
      </c>
      <c r="AP463" s="5">
        <v>0</v>
      </c>
    </row>
    <row r="464" spans="1:42" x14ac:dyDescent="0.25">
      <c r="A464">
        <f t="shared" ca="1" si="98"/>
        <v>42</v>
      </c>
      <c r="B464">
        <f t="shared" ca="1" si="99"/>
        <v>17</v>
      </c>
      <c r="C464">
        <f t="shared" ca="1" si="100"/>
        <v>32</v>
      </c>
      <c r="D464">
        <f t="shared" ca="1" si="101"/>
        <v>94523</v>
      </c>
      <c r="E464">
        <f t="shared" ca="1" si="102"/>
        <v>4</v>
      </c>
      <c r="F464">
        <f t="shared" ca="1" si="103"/>
        <v>0</v>
      </c>
      <c r="G464">
        <f t="shared" ca="1" si="104"/>
        <v>2</v>
      </c>
      <c r="H464">
        <f t="shared" ca="1" si="105"/>
        <v>0</v>
      </c>
      <c r="I464">
        <f t="shared" ca="1" si="106"/>
        <v>0</v>
      </c>
      <c r="J464">
        <f t="shared" ca="1" si="107"/>
        <v>0</v>
      </c>
      <c r="K464">
        <f t="shared" ca="1" si="108"/>
        <v>0</v>
      </c>
      <c r="L464">
        <f t="shared" ca="1" si="109"/>
        <v>1</v>
      </c>
      <c r="M464">
        <f t="shared" ca="1" si="110"/>
        <v>0</v>
      </c>
      <c r="W464" s="3">
        <f t="shared" ca="1" si="111"/>
        <v>64</v>
      </c>
      <c r="AC464" s="5">
        <v>463</v>
      </c>
      <c r="AD464" s="5">
        <v>29</v>
      </c>
      <c r="AE464" s="5">
        <v>4</v>
      </c>
      <c r="AF464" s="5">
        <v>183</v>
      </c>
      <c r="AG464" s="5">
        <v>91423</v>
      </c>
      <c r="AH464" s="5">
        <v>3</v>
      </c>
      <c r="AI464" s="5">
        <v>8.3000000000000007</v>
      </c>
      <c r="AJ464" s="5">
        <v>3</v>
      </c>
      <c r="AK464" s="5">
        <v>0</v>
      </c>
      <c r="AL464" s="5">
        <v>1</v>
      </c>
      <c r="AM464" s="5">
        <v>0</v>
      </c>
      <c r="AN464" s="5">
        <v>0</v>
      </c>
      <c r="AO464" s="5">
        <v>1</v>
      </c>
      <c r="AP464" s="5">
        <v>0</v>
      </c>
    </row>
    <row r="465" spans="1:42" x14ac:dyDescent="0.25">
      <c r="A465">
        <f t="shared" ca="1" si="98"/>
        <v>35</v>
      </c>
      <c r="B465">
        <f t="shared" ca="1" si="99"/>
        <v>8</v>
      </c>
      <c r="C465">
        <f t="shared" ca="1" si="100"/>
        <v>52</v>
      </c>
      <c r="D465">
        <f t="shared" ca="1" si="101"/>
        <v>95616</v>
      </c>
      <c r="E465">
        <f t="shared" ca="1" si="102"/>
        <v>2</v>
      </c>
      <c r="F465">
        <f t="shared" ca="1" si="103"/>
        <v>1</v>
      </c>
      <c r="G465">
        <f t="shared" ca="1" si="104"/>
        <v>2</v>
      </c>
      <c r="H465">
        <f t="shared" ca="1" si="105"/>
        <v>0</v>
      </c>
      <c r="I465">
        <f t="shared" ca="1" si="106"/>
        <v>0</v>
      </c>
      <c r="J465">
        <f t="shared" ca="1" si="107"/>
        <v>0</v>
      </c>
      <c r="K465">
        <f t="shared" ca="1" si="108"/>
        <v>0</v>
      </c>
      <c r="L465">
        <f t="shared" ca="1" si="109"/>
        <v>0</v>
      </c>
      <c r="M465">
        <f t="shared" ca="1" si="110"/>
        <v>1</v>
      </c>
      <c r="W465" s="3">
        <f t="shared" ca="1" si="111"/>
        <v>2038</v>
      </c>
      <c r="AC465" s="5">
        <v>464</v>
      </c>
      <c r="AD465" s="5">
        <v>48</v>
      </c>
      <c r="AE465" s="5">
        <v>22</v>
      </c>
      <c r="AF465" s="5">
        <v>149</v>
      </c>
      <c r="AG465" s="5">
        <v>94928</v>
      </c>
      <c r="AH465" s="5">
        <v>2</v>
      </c>
      <c r="AI465" s="5">
        <v>5.5</v>
      </c>
      <c r="AJ465" s="5">
        <v>2</v>
      </c>
      <c r="AK465" s="5">
        <v>0</v>
      </c>
      <c r="AL465" s="5">
        <v>1</v>
      </c>
      <c r="AM465" s="5">
        <v>1</v>
      </c>
      <c r="AN465" s="5">
        <v>1</v>
      </c>
      <c r="AO465" s="5">
        <v>1</v>
      </c>
      <c r="AP465" s="5">
        <v>0</v>
      </c>
    </row>
    <row r="466" spans="1:42" x14ac:dyDescent="0.25">
      <c r="A466">
        <f t="shared" ca="1" si="98"/>
        <v>24</v>
      </c>
      <c r="B466">
        <f t="shared" ca="1" si="99"/>
        <v>0</v>
      </c>
      <c r="C466">
        <f t="shared" ca="1" si="100"/>
        <v>135</v>
      </c>
      <c r="D466">
        <f t="shared" ca="1" si="101"/>
        <v>95133</v>
      </c>
      <c r="E466">
        <f t="shared" ca="1" si="102"/>
        <v>1</v>
      </c>
      <c r="F466">
        <f t="shared" ca="1" si="103"/>
        <v>1.5</v>
      </c>
      <c r="G466">
        <f t="shared" ca="1" si="104"/>
        <v>1</v>
      </c>
      <c r="H466">
        <f t="shared" ca="1" si="105"/>
        <v>0</v>
      </c>
      <c r="I466">
        <f t="shared" ca="1" si="106"/>
        <v>0</v>
      </c>
      <c r="J466">
        <f t="shared" ca="1" si="107"/>
        <v>0</v>
      </c>
      <c r="K466">
        <f t="shared" ca="1" si="108"/>
        <v>0</v>
      </c>
      <c r="L466">
        <f t="shared" ca="1" si="109"/>
        <v>1</v>
      </c>
      <c r="M466">
        <f t="shared" ca="1" si="110"/>
        <v>0</v>
      </c>
      <c r="W466" s="3">
        <f t="shared" ca="1" si="111"/>
        <v>183</v>
      </c>
      <c r="AC466" s="5">
        <v>465</v>
      </c>
      <c r="AD466" s="5">
        <v>43</v>
      </c>
      <c r="AE466" s="5">
        <v>19</v>
      </c>
      <c r="AF466" s="5">
        <v>83</v>
      </c>
      <c r="AG466" s="5">
        <v>94305</v>
      </c>
      <c r="AH466" s="5">
        <v>4</v>
      </c>
      <c r="AI466" s="5">
        <v>3.6</v>
      </c>
      <c r="AJ466" s="5">
        <v>3</v>
      </c>
      <c r="AK466" s="5">
        <v>0</v>
      </c>
      <c r="AL466" s="5">
        <v>1</v>
      </c>
      <c r="AM466" s="5">
        <v>0</v>
      </c>
      <c r="AN466" s="5">
        <v>0</v>
      </c>
      <c r="AO466" s="5">
        <v>0</v>
      </c>
      <c r="AP466" s="5">
        <v>1</v>
      </c>
    </row>
    <row r="467" spans="1:42" x14ac:dyDescent="0.25">
      <c r="A467">
        <f t="shared" ca="1" si="98"/>
        <v>25</v>
      </c>
      <c r="B467">
        <f t="shared" ca="1" si="99"/>
        <v>-2</v>
      </c>
      <c r="C467">
        <f t="shared" ca="1" si="100"/>
        <v>35</v>
      </c>
      <c r="D467">
        <f t="shared" ca="1" si="101"/>
        <v>95045</v>
      </c>
      <c r="E467">
        <f t="shared" ca="1" si="102"/>
        <v>4</v>
      </c>
      <c r="F467">
        <f t="shared" ca="1" si="103"/>
        <v>1</v>
      </c>
      <c r="G467">
        <f t="shared" ca="1" si="104"/>
        <v>3</v>
      </c>
      <c r="H467">
        <f t="shared" ca="1" si="105"/>
        <v>0</v>
      </c>
      <c r="I467">
        <f t="shared" ca="1" si="106"/>
        <v>0</v>
      </c>
      <c r="J467">
        <f t="shared" ca="1" si="107"/>
        <v>0</v>
      </c>
      <c r="K467">
        <f t="shared" ca="1" si="108"/>
        <v>0</v>
      </c>
      <c r="L467">
        <f t="shared" ca="1" si="109"/>
        <v>1</v>
      </c>
      <c r="M467">
        <f t="shared" ca="1" si="110"/>
        <v>0</v>
      </c>
      <c r="W467" s="3">
        <f t="shared" ca="1" si="111"/>
        <v>4482</v>
      </c>
      <c r="AC467" s="5">
        <v>466</v>
      </c>
      <c r="AD467" s="5">
        <v>66</v>
      </c>
      <c r="AE467" s="5">
        <v>42</v>
      </c>
      <c r="AF467" s="5">
        <v>35</v>
      </c>
      <c r="AG467" s="5">
        <v>94305</v>
      </c>
      <c r="AH467" s="5">
        <v>1</v>
      </c>
      <c r="AI467" s="5">
        <v>1.9</v>
      </c>
      <c r="AJ467" s="5">
        <v>2</v>
      </c>
      <c r="AK467" s="5">
        <v>172</v>
      </c>
      <c r="AL467" s="5">
        <v>0</v>
      </c>
      <c r="AM467" s="5">
        <v>0</v>
      </c>
      <c r="AN467" s="5">
        <v>0</v>
      </c>
      <c r="AO467" s="5">
        <v>1</v>
      </c>
      <c r="AP467" s="5">
        <v>0</v>
      </c>
    </row>
    <row r="468" spans="1:42" x14ac:dyDescent="0.25">
      <c r="A468">
        <f t="shared" ca="1" si="98"/>
        <v>53</v>
      </c>
      <c r="B468">
        <f t="shared" ca="1" si="99"/>
        <v>27</v>
      </c>
      <c r="C468">
        <f t="shared" ca="1" si="100"/>
        <v>89</v>
      </c>
      <c r="D468">
        <f t="shared" ca="1" si="101"/>
        <v>92735</v>
      </c>
      <c r="E468">
        <f t="shared" ca="1" si="102"/>
        <v>1</v>
      </c>
      <c r="F468">
        <f t="shared" ca="1" si="103"/>
        <v>0.8</v>
      </c>
      <c r="G468">
        <f t="shared" ca="1" si="104"/>
        <v>3</v>
      </c>
      <c r="H468">
        <f t="shared" ca="1" si="105"/>
        <v>146</v>
      </c>
      <c r="I468">
        <f t="shared" ca="1" si="106"/>
        <v>0</v>
      </c>
      <c r="J468">
        <f t="shared" ca="1" si="107"/>
        <v>0</v>
      </c>
      <c r="K468">
        <f t="shared" ca="1" si="108"/>
        <v>0</v>
      </c>
      <c r="L468">
        <f t="shared" ca="1" si="109"/>
        <v>1</v>
      </c>
      <c r="M468">
        <f t="shared" ca="1" si="110"/>
        <v>1</v>
      </c>
      <c r="W468" s="3">
        <f t="shared" ca="1" si="111"/>
        <v>2215</v>
      </c>
      <c r="AC468" s="5">
        <v>467</v>
      </c>
      <c r="AD468" s="5">
        <v>25</v>
      </c>
      <c r="AE468" s="5">
        <v>0</v>
      </c>
      <c r="AF468" s="5">
        <v>13</v>
      </c>
      <c r="AG468" s="5">
        <v>91342</v>
      </c>
      <c r="AH468" s="5">
        <v>2</v>
      </c>
      <c r="AI468" s="5">
        <v>0.9</v>
      </c>
      <c r="AJ468" s="5">
        <v>3</v>
      </c>
      <c r="AK468" s="5">
        <v>0</v>
      </c>
      <c r="AL468" s="5">
        <v>0</v>
      </c>
      <c r="AM468" s="5">
        <v>0</v>
      </c>
      <c r="AN468" s="5">
        <v>0</v>
      </c>
      <c r="AO468" s="5">
        <v>1</v>
      </c>
      <c r="AP468" s="5">
        <v>0</v>
      </c>
    </row>
    <row r="469" spans="1:42" x14ac:dyDescent="0.25">
      <c r="A469">
        <f t="shared" ca="1" si="98"/>
        <v>37</v>
      </c>
      <c r="B469">
        <f t="shared" ca="1" si="99"/>
        <v>11</v>
      </c>
      <c r="C469">
        <f t="shared" ca="1" si="100"/>
        <v>51</v>
      </c>
      <c r="D469">
        <f t="shared" ca="1" si="101"/>
        <v>93305</v>
      </c>
      <c r="E469">
        <f t="shared" ca="1" si="102"/>
        <v>3</v>
      </c>
      <c r="F469">
        <f t="shared" ca="1" si="103"/>
        <v>2.1</v>
      </c>
      <c r="G469">
        <f t="shared" ca="1" si="104"/>
        <v>1</v>
      </c>
      <c r="H469">
        <f t="shared" ca="1" si="105"/>
        <v>0</v>
      </c>
      <c r="I469">
        <f t="shared" ca="1" si="106"/>
        <v>0</v>
      </c>
      <c r="J469">
        <f t="shared" ca="1" si="107"/>
        <v>0</v>
      </c>
      <c r="K469">
        <f t="shared" ca="1" si="108"/>
        <v>0</v>
      </c>
      <c r="L469">
        <f t="shared" ca="1" si="109"/>
        <v>1</v>
      </c>
      <c r="M469">
        <f t="shared" ca="1" si="110"/>
        <v>1</v>
      </c>
      <c r="W469" s="3">
        <f t="shared" ca="1" si="111"/>
        <v>4208</v>
      </c>
      <c r="AC469" s="5">
        <v>468</v>
      </c>
      <c r="AD469" s="5">
        <v>45</v>
      </c>
      <c r="AE469" s="5">
        <v>20</v>
      </c>
      <c r="AF469" s="5">
        <v>39</v>
      </c>
      <c r="AG469" s="5">
        <v>90232</v>
      </c>
      <c r="AH469" s="5">
        <v>1</v>
      </c>
      <c r="AI469" s="5">
        <v>2.4</v>
      </c>
      <c r="AJ469" s="5">
        <v>1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1</v>
      </c>
    </row>
    <row r="470" spans="1:42" x14ac:dyDescent="0.25">
      <c r="A470">
        <f t="shared" ca="1" si="98"/>
        <v>36</v>
      </c>
      <c r="B470">
        <f t="shared" ca="1" si="99"/>
        <v>11</v>
      </c>
      <c r="C470">
        <f t="shared" ca="1" si="100"/>
        <v>101</v>
      </c>
      <c r="D470">
        <f t="shared" ca="1" si="101"/>
        <v>90212</v>
      </c>
      <c r="E470">
        <f t="shared" ca="1" si="102"/>
        <v>3</v>
      </c>
      <c r="F470">
        <f t="shared" ca="1" si="103"/>
        <v>1.2</v>
      </c>
      <c r="G470">
        <f t="shared" ca="1" si="104"/>
        <v>3</v>
      </c>
      <c r="H470">
        <f t="shared" ca="1" si="105"/>
        <v>0</v>
      </c>
      <c r="I470">
        <f t="shared" ca="1" si="106"/>
        <v>0</v>
      </c>
      <c r="J470">
        <f t="shared" ca="1" si="107"/>
        <v>1</v>
      </c>
      <c r="K470">
        <f t="shared" ca="1" si="108"/>
        <v>0</v>
      </c>
      <c r="L470">
        <f t="shared" ca="1" si="109"/>
        <v>0</v>
      </c>
      <c r="M470">
        <f t="shared" ca="1" si="110"/>
        <v>1</v>
      </c>
      <c r="W470" s="3">
        <f t="shared" ca="1" si="111"/>
        <v>3251</v>
      </c>
      <c r="AC470" s="5">
        <v>469</v>
      </c>
      <c r="AD470" s="5">
        <v>34</v>
      </c>
      <c r="AE470" s="5">
        <v>10</v>
      </c>
      <c r="AF470" s="5">
        <v>21</v>
      </c>
      <c r="AG470" s="5">
        <v>92634</v>
      </c>
      <c r="AH470" s="5">
        <v>1</v>
      </c>
      <c r="AI470" s="5">
        <v>0.5</v>
      </c>
      <c r="AJ470" s="5">
        <v>3</v>
      </c>
      <c r="AK470" s="5">
        <v>0</v>
      </c>
      <c r="AL470" s="5">
        <v>0</v>
      </c>
      <c r="AM470" s="5">
        <v>0</v>
      </c>
      <c r="AN470" s="5">
        <v>0</v>
      </c>
      <c r="AO470" s="5">
        <v>1</v>
      </c>
      <c r="AP470" s="5">
        <v>0</v>
      </c>
    </row>
    <row r="471" spans="1:42" x14ac:dyDescent="0.25">
      <c r="A471">
        <f t="shared" ca="1" si="98"/>
        <v>35</v>
      </c>
      <c r="B471">
        <f t="shared" ca="1" si="99"/>
        <v>10</v>
      </c>
      <c r="C471">
        <f t="shared" ca="1" si="100"/>
        <v>34</v>
      </c>
      <c r="D471">
        <f t="shared" ca="1" si="101"/>
        <v>95503</v>
      </c>
      <c r="E471">
        <f t="shared" ca="1" si="102"/>
        <v>4</v>
      </c>
      <c r="F471">
        <f t="shared" ca="1" si="103"/>
        <v>1.7</v>
      </c>
      <c r="G471">
        <f t="shared" ca="1" si="104"/>
        <v>1</v>
      </c>
      <c r="H471">
        <f t="shared" ca="1" si="105"/>
        <v>87</v>
      </c>
      <c r="I471">
        <f t="shared" ca="1" si="106"/>
        <v>0</v>
      </c>
      <c r="J471">
        <f t="shared" ca="1" si="107"/>
        <v>0</v>
      </c>
      <c r="K471">
        <f t="shared" ca="1" si="108"/>
        <v>0</v>
      </c>
      <c r="L471">
        <f t="shared" ca="1" si="109"/>
        <v>1</v>
      </c>
      <c r="M471">
        <f t="shared" ca="1" si="110"/>
        <v>1</v>
      </c>
      <c r="W471" s="3">
        <f t="shared" ca="1" si="111"/>
        <v>3420</v>
      </c>
      <c r="AC471" s="5">
        <v>470</v>
      </c>
      <c r="AD471" s="5">
        <v>48</v>
      </c>
      <c r="AE471" s="5">
        <v>23</v>
      </c>
      <c r="AF471" s="5">
        <v>10</v>
      </c>
      <c r="AG471" s="5">
        <v>94609</v>
      </c>
      <c r="AH471" s="5">
        <v>2</v>
      </c>
      <c r="AI471" s="5">
        <v>0.7</v>
      </c>
      <c r="AJ471" s="5">
        <v>3</v>
      </c>
      <c r="AK471" s="5">
        <v>0</v>
      </c>
      <c r="AL471" s="5">
        <v>0</v>
      </c>
      <c r="AM471" s="5">
        <v>0</v>
      </c>
      <c r="AN471" s="5">
        <v>0</v>
      </c>
      <c r="AO471" s="5">
        <v>1</v>
      </c>
      <c r="AP471" s="5">
        <v>1</v>
      </c>
    </row>
    <row r="472" spans="1:42" x14ac:dyDescent="0.25">
      <c r="A472">
        <f t="shared" ca="1" si="98"/>
        <v>42</v>
      </c>
      <c r="B472">
        <f t="shared" ca="1" si="99"/>
        <v>16</v>
      </c>
      <c r="C472">
        <f t="shared" ca="1" si="100"/>
        <v>49</v>
      </c>
      <c r="D472">
        <f t="shared" ca="1" si="101"/>
        <v>90034</v>
      </c>
      <c r="E472">
        <f t="shared" ca="1" si="102"/>
        <v>1</v>
      </c>
      <c r="F472">
        <f t="shared" ca="1" si="103"/>
        <v>2.8</v>
      </c>
      <c r="G472">
        <f t="shared" ca="1" si="104"/>
        <v>1</v>
      </c>
      <c r="H472">
        <f t="shared" ca="1" si="105"/>
        <v>0</v>
      </c>
      <c r="I472">
        <f t="shared" ca="1" si="106"/>
        <v>0</v>
      </c>
      <c r="J472">
        <f t="shared" ca="1" si="107"/>
        <v>0</v>
      </c>
      <c r="K472">
        <f t="shared" ca="1" si="108"/>
        <v>0</v>
      </c>
      <c r="L472">
        <f t="shared" ca="1" si="109"/>
        <v>0</v>
      </c>
      <c r="M472">
        <f t="shared" ca="1" si="110"/>
        <v>0</v>
      </c>
      <c r="W472" s="3">
        <f t="shared" ca="1" si="111"/>
        <v>4702</v>
      </c>
      <c r="AC472" s="5">
        <v>471</v>
      </c>
      <c r="AD472" s="5">
        <v>32</v>
      </c>
      <c r="AE472" s="5">
        <v>6</v>
      </c>
      <c r="AF472" s="5">
        <v>84</v>
      </c>
      <c r="AG472" s="5">
        <v>91006</v>
      </c>
      <c r="AH472" s="5">
        <v>4</v>
      </c>
      <c r="AI472" s="5">
        <v>1.8</v>
      </c>
      <c r="AJ472" s="5">
        <v>2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</row>
    <row r="473" spans="1:42" x14ac:dyDescent="0.25">
      <c r="A473">
        <f t="shared" ca="1" si="98"/>
        <v>64</v>
      </c>
      <c r="B473">
        <f t="shared" ca="1" si="99"/>
        <v>39</v>
      </c>
      <c r="C473">
        <f t="shared" ca="1" si="100"/>
        <v>24</v>
      </c>
      <c r="D473">
        <f t="shared" ca="1" si="101"/>
        <v>94117</v>
      </c>
      <c r="E473">
        <f t="shared" ca="1" si="102"/>
        <v>4</v>
      </c>
      <c r="F473">
        <f t="shared" ca="1" si="103"/>
        <v>0.6</v>
      </c>
      <c r="G473">
        <f t="shared" ca="1" si="104"/>
        <v>2</v>
      </c>
      <c r="H473">
        <f t="shared" ca="1" si="105"/>
        <v>0</v>
      </c>
      <c r="I473">
        <f t="shared" ca="1" si="106"/>
        <v>0</v>
      </c>
      <c r="J473">
        <f t="shared" ca="1" si="107"/>
        <v>0</v>
      </c>
      <c r="K473">
        <f t="shared" ca="1" si="108"/>
        <v>0</v>
      </c>
      <c r="L473">
        <f t="shared" ca="1" si="109"/>
        <v>0</v>
      </c>
      <c r="M473">
        <f t="shared" ca="1" si="110"/>
        <v>0</v>
      </c>
      <c r="W473" s="3">
        <f t="shared" ca="1" si="111"/>
        <v>2544</v>
      </c>
      <c r="AC473" s="5">
        <v>472</v>
      </c>
      <c r="AD473" s="5">
        <v>50</v>
      </c>
      <c r="AE473" s="5">
        <v>24</v>
      </c>
      <c r="AF473" s="5">
        <v>30</v>
      </c>
      <c r="AG473" s="5">
        <v>91768</v>
      </c>
      <c r="AH473" s="5">
        <v>4</v>
      </c>
      <c r="AI473" s="5">
        <v>0.1</v>
      </c>
      <c r="AJ473" s="5">
        <v>1</v>
      </c>
      <c r="AK473" s="5">
        <v>161</v>
      </c>
      <c r="AL473" s="5">
        <v>0</v>
      </c>
      <c r="AM473" s="5">
        <v>0</v>
      </c>
      <c r="AN473" s="5">
        <v>0</v>
      </c>
      <c r="AO473" s="5">
        <v>1</v>
      </c>
      <c r="AP473" s="5">
        <v>1</v>
      </c>
    </row>
    <row r="474" spans="1:42" x14ac:dyDescent="0.25">
      <c r="A474">
        <f t="shared" ca="1" si="98"/>
        <v>36</v>
      </c>
      <c r="B474">
        <f t="shared" ca="1" si="99"/>
        <v>11</v>
      </c>
      <c r="C474">
        <f t="shared" ca="1" si="100"/>
        <v>9</v>
      </c>
      <c r="D474">
        <f t="shared" ca="1" si="101"/>
        <v>94604</v>
      </c>
      <c r="E474">
        <f t="shared" ca="1" si="102"/>
        <v>4</v>
      </c>
      <c r="F474">
        <f t="shared" ca="1" si="103"/>
        <v>0.2</v>
      </c>
      <c r="G474">
        <f t="shared" ca="1" si="104"/>
        <v>3</v>
      </c>
      <c r="H474">
        <f t="shared" ca="1" si="105"/>
        <v>0</v>
      </c>
      <c r="I474">
        <f t="shared" ca="1" si="106"/>
        <v>0</v>
      </c>
      <c r="J474">
        <f t="shared" ca="1" si="107"/>
        <v>0</v>
      </c>
      <c r="K474">
        <f t="shared" ca="1" si="108"/>
        <v>0</v>
      </c>
      <c r="L474">
        <f t="shared" ca="1" si="109"/>
        <v>0</v>
      </c>
      <c r="M474">
        <f t="shared" ca="1" si="110"/>
        <v>1</v>
      </c>
      <c r="W474" s="3">
        <f t="shared" ca="1" si="111"/>
        <v>1818</v>
      </c>
      <c r="AC474" s="5">
        <v>473</v>
      </c>
      <c r="AD474" s="5">
        <v>43</v>
      </c>
      <c r="AE474" s="5">
        <v>19</v>
      </c>
      <c r="AF474" s="5">
        <v>31</v>
      </c>
      <c r="AG474" s="5">
        <v>90007</v>
      </c>
      <c r="AH474" s="5">
        <v>4</v>
      </c>
      <c r="AI474" s="5">
        <v>0.3</v>
      </c>
      <c r="AJ474" s="5">
        <v>1</v>
      </c>
      <c r="AK474" s="5">
        <v>156</v>
      </c>
      <c r="AL474" s="5">
        <v>0</v>
      </c>
      <c r="AM474" s="5">
        <v>0</v>
      </c>
      <c r="AN474" s="5">
        <v>0</v>
      </c>
      <c r="AO474" s="5">
        <v>1</v>
      </c>
      <c r="AP474" s="5">
        <v>0</v>
      </c>
    </row>
    <row r="475" spans="1:42" x14ac:dyDescent="0.25">
      <c r="A475">
        <f t="shared" ca="1" si="98"/>
        <v>64</v>
      </c>
      <c r="B475">
        <f t="shared" ca="1" si="99"/>
        <v>40</v>
      </c>
      <c r="C475">
        <f t="shared" ca="1" si="100"/>
        <v>89</v>
      </c>
      <c r="D475">
        <f t="shared" ca="1" si="101"/>
        <v>94707</v>
      </c>
      <c r="E475">
        <f t="shared" ca="1" si="102"/>
        <v>1</v>
      </c>
      <c r="F475">
        <f t="shared" ca="1" si="103"/>
        <v>3.8</v>
      </c>
      <c r="G475">
        <f t="shared" ca="1" si="104"/>
        <v>1</v>
      </c>
      <c r="H475">
        <f t="shared" ca="1" si="105"/>
        <v>0</v>
      </c>
      <c r="I475">
        <f t="shared" ca="1" si="106"/>
        <v>0</v>
      </c>
      <c r="J475">
        <f t="shared" ca="1" si="107"/>
        <v>0</v>
      </c>
      <c r="K475">
        <f t="shared" ca="1" si="108"/>
        <v>0</v>
      </c>
      <c r="L475">
        <f t="shared" ca="1" si="109"/>
        <v>0</v>
      </c>
      <c r="M475">
        <f t="shared" ca="1" si="110"/>
        <v>0</v>
      </c>
      <c r="W475" s="3">
        <f t="shared" ca="1" si="111"/>
        <v>2217</v>
      </c>
      <c r="AC475" s="5">
        <v>474</v>
      </c>
      <c r="AD475" s="5">
        <v>64</v>
      </c>
      <c r="AE475" s="5">
        <v>39</v>
      </c>
      <c r="AF475" s="5">
        <v>182</v>
      </c>
      <c r="AG475" s="5">
        <v>93955</v>
      </c>
      <c r="AH475" s="5">
        <v>1</v>
      </c>
      <c r="AI475" s="5">
        <v>1.2</v>
      </c>
      <c r="AJ475" s="5">
        <v>2</v>
      </c>
      <c r="AK475" s="5">
        <v>547</v>
      </c>
      <c r="AL475" s="5">
        <v>1</v>
      </c>
      <c r="AM475" s="5">
        <v>0</v>
      </c>
      <c r="AN475" s="5">
        <v>0</v>
      </c>
      <c r="AO475" s="5">
        <v>1</v>
      </c>
      <c r="AP475" s="5">
        <v>0</v>
      </c>
    </row>
    <row r="476" spans="1:42" x14ac:dyDescent="0.25">
      <c r="A476">
        <f t="shared" ca="1" si="98"/>
        <v>30</v>
      </c>
      <c r="B476">
        <f t="shared" ca="1" si="99"/>
        <v>4</v>
      </c>
      <c r="C476">
        <f t="shared" ca="1" si="100"/>
        <v>39</v>
      </c>
      <c r="D476">
        <f t="shared" ca="1" si="101"/>
        <v>94022</v>
      </c>
      <c r="E476">
        <f t="shared" ca="1" si="102"/>
        <v>1</v>
      </c>
      <c r="F476">
        <f t="shared" ca="1" si="103"/>
        <v>1.5</v>
      </c>
      <c r="G476">
        <f t="shared" ca="1" si="104"/>
        <v>1</v>
      </c>
      <c r="H476">
        <f t="shared" ca="1" si="105"/>
        <v>0</v>
      </c>
      <c r="I476">
        <f t="shared" ca="1" si="106"/>
        <v>0</v>
      </c>
      <c r="J476">
        <f t="shared" ca="1" si="107"/>
        <v>0</v>
      </c>
      <c r="K476">
        <f t="shared" ca="1" si="108"/>
        <v>0</v>
      </c>
      <c r="L476">
        <f t="shared" ca="1" si="109"/>
        <v>1</v>
      </c>
      <c r="M476">
        <f t="shared" ca="1" si="110"/>
        <v>0</v>
      </c>
      <c r="W476" s="3">
        <f t="shared" ca="1" si="111"/>
        <v>2330</v>
      </c>
      <c r="AC476" s="5">
        <v>475</v>
      </c>
      <c r="AD476" s="5">
        <v>60</v>
      </c>
      <c r="AE476" s="5">
        <v>34</v>
      </c>
      <c r="AF476" s="5">
        <v>114</v>
      </c>
      <c r="AG476" s="5">
        <v>90028</v>
      </c>
      <c r="AH476" s="5">
        <v>2</v>
      </c>
      <c r="AI476" s="5">
        <v>6.9</v>
      </c>
      <c r="AJ476" s="5">
        <v>1</v>
      </c>
      <c r="AK476" s="5">
        <v>0</v>
      </c>
      <c r="AL476" s="5">
        <v>0</v>
      </c>
      <c r="AM476" s="5">
        <v>0</v>
      </c>
      <c r="AN476" s="5">
        <v>0</v>
      </c>
      <c r="AO476" s="5">
        <v>1</v>
      </c>
      <c r="AP476" s="5">
        <v>0</v>
      </c>
    </row>
    <row r="477" spans="1:42" x14ac:dyDescent="0.25">
      <c r="A477">
        <f t="shared" ca="1" si="98"/>
        <v>63</v>
      </c>
      <c r="B477">
        <f t="shared" ca="1" si="99"/>
        <v>38</v>
      </c>
      <c r="C477">
        <f t="shared" ca="1" si="100"/>
        <v>22</v>
      </c>
      <c r="D477">
        <f t="shared" ca="1" si="101"/>
        <v>92115</v>
      </c>
      <c r="E477">
        <f t="shared" ca="1" si="102"/>
        <v>3</v>
      </c>
      <c r="F477">
        <f t="shared" ca="1" si="103"/>
        <v>0.1</v>
      </c>
      <c r="G477">
        <f t="shared" ca="1" si="104"/>
        <v>3</v>
      </c>
      <c r="H477">
        <f t="shared" ca="1" si="105"/>
        <v>90</v>
      </c>
      <c r="I477">
        <f t="shared" ca="1" si="106"/>
        <v>0</v>
      </c>
      <c r="J477">
        <f t="shared" ca="1" si="107"/>
        <v>0</v>
      </c>
      <c r="K477">
        <f t="shared" ca="1" si="108"/>
        <v>0</v>
      </c>
      <c r="L477">
        <f t="shared" ca="1" si="109"/>
        <v>1</v>
      </c>
      <c r="M477">
        <f t="shared" ca="1" si="110"/>
        <v>0</v>
      </c>
      <c r="W477" s="3">
        <f t="shared" ca="1" si="111"/>
        <v>1520</v>
      </c>
      <c r="AC477" s="5">
        <v>476</v>
      </c>
      <c r="AD477" s="5">
        <v>43</v>
      </c>
      <c r="AE477" s="5">
        <v>19</v>
      </c>
      <c r="AF477" s="5">
        <v>152</v>
      </c>
      <c r="AG477" s="5">
        <v>92008</v>
      </c>
      <c r="AH477" s="5">
        <v>3</v>
      </c>
      <c r="AI477" s="5">
        <v>6.1</v>
      </c>
      <c r="AJ477" s="5">
        <v>2</v>
      </c>
      <c r="AK477" s="5">
        <v>0</v>
      </c>
      <c r="AL477" s="5">
        <v>1</v>
      </c>
      <c r="AM477" s="5">
        <v>0</v>
      </c>
      <c r="AN477" s="5">
        <v>0</v>
      </c>
      <c r="AO477" s="5">
        <v>0</v>
      </c>
      <c r="AP477" s="5">
        <v>0</v>
      </c>
    </row>
    <row r="478" spans="1:42" x14ac:dyDescent="0.25">
      <c r="A478">
        <f t="shared" ca="1" si="98"/>
        <v>49</v>
      </c>
      <c r="B478">
        <f t="shared" ca="1" si="99"/>
        <v>24</v>
      </c>
      <c r="C478">
        <f t="shared" ca="1" si="100"/>
        <v>109</v>
      </c>
      <c r="D478">
        <f t="shared" ca="1" si="101"/>
        <v>92647</v>
      </c>
      <c r="E478">
        <f t="shared" ca="1" si="102"/>
        <v>1</v>
      </c>
      <c r="F478">
        <f t="shared" ca="1" si="103"/>
        <v>0.6</v>
      </c>
      <c r="G478">
        <f t="shared" ca="1" si="104"/>
        <v>1</v>
      </c>
      <c r="H478">
        <f t="shared" ca="1" si="105"/>
        <v>0</v>
      </c>
      <c r="I478">
        <f t="shared" ca="1" si="106"/>
        <v>0</v>
      </c>
      <c r="J478">
        <f t="shared" ca="1" si="107"/>
        <v>0</v>
      </c>
      <c r="K478">
        <f t="shared" ca="1" si="108"/>
        <v>0</v>
      </c>
      <c r="L478">
        <f t="shared" ca="1" si="109"/>
        <v>0</v>
      </c>
      <c r="M478">
        <f t="shared" ca="1" si="110"/>
        <v>0</v>
      </c>
      <c r="W478" s="3">
        <f t="shared" ca="1" si="111"/>
        <v>4834</v>
      </c>
      <c r="AC478" s="5">
        <v>477</v>
      </c>
      <c r="AD478" s="5">
        <v>60</v>
      </c>
      <c r="AE478" s="5">
        <v>34</v>
      </c>
      <c r="AF478" s="5">
        <v>53</v>
      </c>
      <c r="AG478" s="5">
        <v>92717</v>
      </c>
      <c r="AH478" s="5">
        <v>1</v>
      </c>
      <c r="AI478" s="5">
        <v>0.8</v>
      </c>
      <c r="AJ478" s="5">
        <v>2</v>
      </c>
      <c r="AK478" s="5">
        <v>0</v>
      </c>
      <c r="AL478" s="5">
        <v>0</v>
      </c>
      <c r="AM478" s="5">
        <v>1</v>
      </c>
      <c r="AN478" s="5">
        <v>0</v>
      </c>
      <c r="AO478" s="5">
        <v>0</v>
      </c>
      <c r="AP478" s="5">
        <v>1</v>
      </c>
    </row>
    <row r="479" spans="1:42" x14ac:dyDescent="0.25">
      <c r="A479">
        <f t="shared" ca="1" si="98"/>
        <v>30</v>
      </c>
      <c r="B479">
        <f t="shared" ca="1" si="99"/>
        <v>6</v>
      </c>
      <c r="C479">
        <f t="shared" ca="1" si="100"/>
        <v>115</v>
      </c>
      <c r="D479">
        <f t="shared" ca="1" si="101"/>
        <v>94611</v>
      </c>
      <c r="E479">
        <f t="shared" ca="1" si="102"/>
        <v>4</v>
      </c>
      <c r="F479">
        <f t="shared" ca="1" si="103"/>
        <v>3.8</v>
      </c>
      <c r="G479">
        <f t="shared" ca="1" si="104"/>
        <v>2</v>
      </c>
      <c r="H479">
        <f t="shared" ca="1" si="105"/>
        <v>0</v>
      </c>
      <c r="I479">
        <f t="shared" ca="1" si="106"/>
        <v>1</v>
      </c>
      <c r="J479">
        <f t="shared" ca="1" si="107"/>
        <v>0</v>
      </c>
      <c r="K479">
        <f t="shared" ca="1" si="108"/>
        <v>0</v>
      </c>
      <c r="L479">
        <f t="shared" ca="1" si="109"/>
        <v>1</v>
      </c>
      <c r="M479">
        <f t="shared" ca="1" si="110"/>
        <v>0</v>
      </c>
      <c r="W479" s="3">
        <f t="shared" ca="1" si="111"/>
        <v>3785</v>
      </c>
      <c r="AC479" s="5">
        <v>478</v>
      </c>
      <c r="AD479" s="5">
        <v>64</v>
      </c>
      <c r="AE479" s="5">
        <v>39</v>
      </c>
      <c r="AF479" s="5">
        <v>24</v>
      </c>
      <c r="AG479" s="5">
        <v>95112</v>
      </c>
      <c r="AH479" s="5">
        <v>4</v>
      </c>
      <c r="AI479" s="5">
        <v>0.4</v>
      </c>
      <c r="AJ479" s="5">
        <v>2</v>
      </c>
      <c r="AK479" s="5">
        <v>78</v>
      </c>
      <c r="AL479" s="5">
        <v>0</v>
      </c>
      <c r="AM479" s="5">
        <v>0</v>
      </c>
      <c r="AN479" s="5">
        <v>0</v>
      </c>
      <c r="AO479" s="5">
        <v>1</v>
      </c>
      <c r="AP479" s="5">
        <v>0</v>
      </c>
    </row>
    <row r="480" spans="1:42" x14ac:dyDescent="0.25">
      <c r="A480">
        <f t="shared" ca="1" si="98"/>
        <v>36</v>
      </c>
      <c r="B480">
        <f t="shared" ca="1" si="99"/>
        <v>6</v>
      </c>
      <c r="C480">
        <f t="shared" ca="1" si="100"/>
        <v>25</v>
      </c>
      <c r="D480">
        <f t="shared" ca="1" si="101"/>
        <v>95020</v>
      </c>
      <c r="E480">
        <f t="shared" ca="1" si="102"/>
        <v>1</v>
      </c>
      <c r="F480">
        <f t="shared" ca="1" si="103"/>
        <v>0.67</v>
      </c>
      <c r="G480">
        <f t="shared" ca="1" si="104"/>
        <v>3</v>
      </c>
      <c r="H480">
        <f t="shared" ca="1" si="105"/>
        <v>0</v>
      </c>
      <c r="I480">
        <f t="shared" ca="1" si="106"/>
        <v>0</v>
      </c>
      <c r="J480">
        <f t="shared" ca="1" si="107"/>
        <v>0</v>
      </c>
      <c r="K480">
        <f t="shared" ca="1" si="108"/>
        <v>0</v>
      </c>
      <c r="L480">
        <f t="shared" ca="1" si="109"/>
        <v>1</v>
      </c>
      <c r="M480">
        <f t="shared" ca="1" si="110"/>
        <v>0</v>
      </c>
      <c r="W480" s="3">
        <f t="shared" ca="1" si="111"/>
        <v>1057</v>
      </c>
      <c r="AC480" s="5">
        <v>479</v>
      </c>
      <c r="AD480" s="5">
        <v>44</v>
      </c>
      <c r="AE480" s="5">
        <v>20</v>
      </c>
      <c r="AF480" s="5">
        <v>150</v>
      </c>
      <c r="AG480" s="5">
        <v>95060</v>
      </c>
      <c r="AH480" s="5">
        <v>2</v>
      </c>
      <c r="AI480" s="5">
        <v>3.3</v>
      </c>
      <c r="AJ480" s="5">
        <v>1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1</v>
      </c>
    </row>
    <row r="481" spans="1:42" x14ac:dyDescent="0.25">
      <c r="A481">
        <f t="shared" ca="1" si="98"/>
        <v>56</v>
      </c>
      <c r="B481">
        <f t="shared" ca="1" si="99"/>
        <v>32</v>
      </c>
      <c r="C481">
        <f t="shared" ca="1" si="100"/>
        <v>173</v>
      </c>
      <c r="D481">
        <f t="shared" ca="1" si="101"/>
        <v>94022</v>
      </c>
      <c r="E481">
        <f t="shared" ca="1" si="102"/>
        <v>1</v>
      </c>
      <c r="F481">
        <f t="shared" ca="1" si="103"/>
        <v>4.5999999999999996</v>
      </c>
      <c r="G481">
        <f t="shared" ca="1" si="104"/>
        <v>2</v>
      </c>
      <c r="H481">
        <f t="shared" ca="1" si="105"/>
        <v>88</v>
      </c>
      <c r="I481">
        <f t="shared" ca="1" si="106"/>
        <v>1</v>
      </c>
      <c r="J481">
        <f t="shared" ca="1" si="107"/>
        <v>0</v>
      </c>
      <c r="K481">
        <f t="shared" ca="1" si="108"/>
        <v>1</v>
      </c>
      <c r="L481">
        <f t="shared" ca="1" si="109"/>
        <v>1</v>
      </c>
      <c r="M481">
        <f t="shared" ca="1" si="110"/>
        <v>0</v>
      </c>
      <c r="W481" s="3">
        <f t="shared" ca="1" si="111"/>
        <v>483</v>
      </c>
      <c r="AC481" s="5">
        <v>480</v>
      </c>
      <c r="AD481" s="5">
        <v>60</v>
      </c>
      <c r="AE481" s="5">
        <v>36</v>
      </c>
      <c r="AF481" s="5">
        <v>132</v>
      </c>
      <c r="AG481" s="5">
        <v>92154</v>
      </c>
      <c r="AH481" s="5">
        <v>2</v>
      </c>
      <c r="AI481" s="5">
        <v>6</v>
      </c>
      <c r="AJ481" s="5">
        <v>1</v>
      </c>
      <c r="AK481" s="5">
        <v>470</v>
      </c>
      <c r="AL481" s="5">
        <v>0</v>
      </c>
      <c r="AM481" s="5">
        <v>0</v>
      </c>
      <c r="AN481" s="5">
        <v>0</v>
      </c>
      <c r="AO481" s="5">
        <v>1</v>
      </c>
      <c r="AP481" s="5">
        <v>1</v>
      </c>
    </row>
    <row r="482" spans="1:42" x14ac:dyDescent="0.25">
      <c r="A482">
        <f t="shared" ca="1" si="98"/>
        <v>41</v>
      </c>
      <c r="B482">
        <f t="shared" ca="1" si="99"/>
        <v>15</v>
      </c>
      <c r="C482">
        <f t="shared" ca="1" si="100"/>
        <v>22</v>
      </c>
      <c r="D482">
        <f t="shared" ca="1" si="101"/>
        <v>90503</v>
      </c>
      <c r="E482">
        <f t="shared" ca="1" si="102"/>
        <v>4</v>
      </c>
      <c r="F482">
        <f t="shared" ca="1" si="103"/>
        <v>1.5</v>
      </c>
      <c r="G482">
        <f t="shared" ca="1" si="104"/>
        <v>3</v>
      </c>
      <c r="H482">
        <f t="shared" ca="1" si="105"/>
        <v>0</v>
      </c>
      <c r="I482">
        <f t="shared" ca="1" si="106"/>
        <v>0</v>
      </c>
      <c r="J482">
        <f t="shared" ca="1" si="107"/>
        <v>0</v>
      </c>
      <c r="K482">
        <f t="shared" ca="1" si="108"/>
        <v>0</v>
      </c>
      <c r="L482">
        <f t="shared" ca="1" si="109"/>
        <v>0</v>
      </c>
      <c r="M482">
        <f t="shared" ca="1" si="110"/>
        <v>1</v>
      </c>
      <c r="W482" s="3">
        <f t="shared" ca="1" si="111"/>
        <v>945</v>
      </c>
      <c r="AC482" s="5">
        <v>481</v>
      </c>
      <c r="AD482" s="5">
        <v>54</v>
      </c>
      <c r="AE482" s="5">
        <v>29</v>
      </c>
      <c r="AF482" s="5">
        <v>68</v>
      </c>
      <c r="AG482" s="5">
        <v>94998</v>
      </c>
      <c r="AH482" s="5">
        <v>3</v>
      </c>
      <c r="AI482" s="5">
        <v>1.6</v>
      </c>
      <c r="AJ482" s="5">
        <v>3</v>
      </c>
      <c r="AK482" s="5">
        <v>0</v>
      </c>
      <c r="AL482" s="5">
        <v>0</v>
      </c>
      <c r="AM482" s="5">
        <v>0</v>
      </c>
      <c r="AN482" s="5">
        <v>0</v>
      </c>
      <c r="AO482" s="5">
        <v>1</v>
      </c>
      <c r="AP482" s="5">
        <v>1</v>
      </c>
    </row>
    <row r="483" spans="1:42" x14ac:dyDescent="0.25">
      <c r="A483">
        <f t="shared" ca="1" si="98"/>
        <v>63</v>
      </c>
      <c r="B483">
        <f t="shared" ca="1" si="99"/>
        <v>38</v>
      </c>
      <c r="C483">
        <f t="shared" ca="1" si="100"/>
        <v>15</v>
      </c>
      <c r="D483">
        <f t="shared" ca="1" si="101"/>
        <v>94305</v>
      </c>
      <c r="E483">
        <f t="shared" ca="1" si="102"/>
        <v>4</v>
      </c>
      <c r="F483">
        <f t="shared" ca="1" si="103"/>
        <v>0.6</v>
      </c>
      <c r="G483">
        <f t="shared" ca="1" si="104"/>
        <v>2</v>
      </c>
      <c r="H483">
        <f t="shared" ca="1" si="105"/>
        <v>83</v>
      </c>
      <c r="I483">
        <f t="shared" ca="1" si="106"/>
        <v>0</v>
      </c>
      <c r="J483">
        <f t="shared" ca="1" si="107"/>
        <v>0</v>
      </c>
      <c r="K483">
        <f t="shared" ca="1" si="108"/>
        <v>0</v>
      </c>
      <c r="L483">
        <f t="shared" ca="1" si="109"/>
        <v>0</v>
      </c>
      <c r="M483">
        <f t="shared" ca="1" si="110"/>
        <v>0</v>
      </c>
      <c r="W483" s="3">
        <f t="shared" ca="1" si="111"/>
        <v>3576</v>
      </c>
      <c r="AC483" s="5">
        <v>482</v>
      </c>
      <c r="AD483" s="5">
        <v>33</v>
      </c>
      <c r="AE483" s="5">
        <v>9</v>
      </c>
      <c r="AF483" s="5">
        <v>53</v>
      </c>
      <c r="AG483" s="5">
        <v>94063</v>
      </c>
      <c r="AH483" s="5">
        <v>1</v>
      </c>
      <c r="AI483" s="5">
        <v>1.2</v>
      </c>
      <c r="AJ483" s="5">
        <v>1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1</v>
      </c>
    </row>
    <row r="484" spans="1:42" x14ac:dyDescent="0.25">
      <c r="A484">
        <f t="shared" ca="1" si="98"/>
        <v>51</v>
      </c>
      <c r="B484">
        <f t="shared" ca="1" si="99"/>
        <v>27</v>
      </c>
      <c r="C484">
        <f t="shared" ca="1" si="100"/>
        <v>62</v>
      </c>
      <c r="D484">
        <f t="shared" ca="1" si="101"/>
        <v>94063</v>
      </c>
      <c r="E484">
        <f t="shared" ca="1" si="102"/>
        <v>2</v>
      </c>
      <c r="F484">
        <f t="shared" ca="1" si="103"/>
        <v>3.2</v>
      </c>
      <c r="G484">
        <f t="shared" ca="1" si="104"/>
        <v>3</v>
      </c>
      <c r="H484">
        <f t="shared" ca="1" si="105"/>
        <v>118</v>
      </c>
      <c r="I484">
        <f t="shared" ca="1" si="106"/>
        <v>0</v>
      </c>
      <c r="J484">
        <f t="shared" ca="1" si="107"/>
        <v>0</v>
      </c>
      <c r="K484">
        <f t="shared" ca="1" si="108"/>
        <v>0</v>
      </c>
      <c r="L484">
        <f t="shared" ca="1" si="109"/>
        <v>0</v>
      </c>
      <c r="M484">
        <f t="shared" ca="1" si="110"/>
        <v>1</v>
      </c>
      <c r="W484" s="3">
        <f t="shared" ca="1" si="111"/>
        <v>4869</v>
      </c>
      <c r="AC484" s="5">
        <v>483</v>
      </c>
      <c r="AD484" s="5">
        <v>56</v>
      </c>
      <c r="AE484" s="5">
        <v>32</v>
      </c>
      <c r="AF484" s="5">
        <v>173</v>
      </c>
      <c r="AG484" s="5">
        <v>94022</v>
      </c>
      <c r="AH484" s="5">
        <v>1</v>
      </c>
      <c r="AI484" s="5">
        <v>4.5999999999999996</v>
      </c>
      <c r="AJ484" s="5">
        <v>2</v>
      </c>
      <c r="AK484" s="5">
        <v>88</v>
      </c>
      <c r="AL484" s="5">
        <v>1</v>
      </c>
      <c r="AM484" s="5">
        <v>0</v>
      </c>
      <c r="AN484" s="5">
        <v>1</v>
      </c>
      <c r="AO484" s="5">
        <v>1</v>
      </c>
      <c r="AP484" s="5">
        <v>0</v>
      </c>
    </row>
    <row r="485" spans="1:42" x14ac:dyDescent="0.25">
      <c r="A485">
        <f t="shared" ca="1" si="98"/>
        <v>47</v>
      </c>
      <c r="B485">
        <f t="shared" ca="1" si="99"/>
        <v>20</v>
      </c>
      <c r="C485">
        <f t="shared" ca="1" si="100"/>
        <v>68</v>
      </c>
      <c r="D485">
        <f t="shared" ca="1" si="101"/>
        <v>91320</v>
      </c>
      <c r="E485">
        <f t="shared" ca="1" si="102"/>
        <v>1</v>
      </c>
      <c r="F485">
        <f t="shared" ca="1" si="103"/>
        <v>2.67</v>
      </c>
      <c r="G485">
        <f t="shared" ca="1" si="104"/>
        <v>2</v>
      </c>
      <c r="H485">
        <f t="shared" ca="1" si="105"/>
        <v>0</v>
      </c>
      <c r="I485">
        <f t="shared" ca="1" si="106"/>
        <v>0</v>
      </c>
      <c r="J485">
        <f t="shared" ca="1" si="107"/>
        <v>0</v>
      </c>
      <c r="K485">
        <f t="shared" ca="1" si="108"/>
        <v>0</v>
      </c>
      <c r="L485">
        <f t="shared" ca="1" si="109"/>
        <v>1</v>
      </c>
      <c r="M485">
        <f t="shared" ca="1" si="110"/>
        <v>1</v>
      </c>
      <c r="W485" s="3">
        <f t="shared" ca="1" si="111"/>
        <v>3070</v>
      </c>
      <c r="AC485" s="5">
        <v>484</v>
      </c>
      <c r="AD485" s="5">
        <v>29</v>
      </c>
      <c r="AE485" s="5">
        <v>5</v>
      </c>
      <c r="AF485" s="5">
        <v>30</v>
      </c>
      <c r="AG485" s="5">
        <v>90095</v>
      </c>
      <c r="AH485" s="5">
        <v>3</v>
      </c>
      <c r="AI485" s="5">
        <v>1</v>
      </c>
      <c r="AJ485" s="5">
        <v>2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</row>
    <row r="486" spans="1:42" x14ac:dyDescent="0.25">
      <c r="A486">
        <f t="shared" ca="1" si="98"/>
        <v>34</v>
      </c>
      <c r="B486">
        <f t="shared" ca="1" si="99"/>
        <v>9</v>
      </c>
      <c r="C486">
        <f t="shared" ca="1" si="100"/>
        <v>195</v>
      </c>
      <c r="D486">
        <f t="shared" ca="1" si="101"/>
        <v>90266</v>
      </c>
      <c r="E486">
        <f t="shared" ca="1" si="102"/>
        <v>2</v>
      </c>
      <c r="F486">
        <f t="shared" ca="1" si="103"/>
        <v>3</v>
      </c>
      <c r="G486">
        <f t="shared" ca="1" si="104"/>
        <v>1</v>
      </c>
      <c r="H486">
        <f t="shared" ca="1" si="105"/>
        <v>122</v>
      </c>
      <c r="I486">
        <f t="shared" ca="1" si="106"/>
        <v>0</v>
      </c>
      <c r="J486">
        <f t="shared" ca="1" si="107"/>
        <v>0</v>
      </c>
      <c r="K486">
        <f t="shared" ca="1" si="108"/>
        <v>0</v>
      </c>
      <c r="L486">
        <f t="shared" ca="1" si="109"/>
        <v>1</v>
      </c>
      <c r="M486">
        <f t="shared" ca="1" si="110"/>
        <v>0</v>
      </c>
      <c r="W486" s="3">
        <f t="shared" ca="1" si="111"/>
        <v>4982</v>
      </c>
      <c r="AC486" s="5">
        <v>485</v>
      </c>
      <c r="AD486" s="5">
        <v>25</v>
      </c>
      <c r="AE486" s="5">
        <v>1</v>
      </c>
      <c r="AF486" s="5">
        <v>113</v>
      </c>
      <c r="AG486" s="5">
        <v>95023</v>
      </c>
      <c r="AH486" s="5">
        <v>2</v>
      </c>
      <c r="AI486" s="5">
        <v>0.2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v>1</v>
      </c>
      <c r="AP486" s="5">
        <v>1</v>
      </c>
    </row>
    <row r="487" spans="1:42" x14ac:dyDescent="0.25">
      <c r="A487">
        <f t="shared" ca="1" si="98"/>
        <v>36</v>
      </c>
      <c r="B487">
        <f t="shared" ca="1" si="99"/>
        <v>11</v>
      </c>
      <c r="C487">
        <f t="shared" ca="1" si="100"/>
        <v>195</v>
      </c>
      <c r="D487">
        <f t="shared" ca="1" si="101"/>
        <v>95747</v>
      </c>
      <c r="E487">
        <f t="shared" ca="1" si="102"/>
        <v>2</v>
      </c>
      <c r="F487">
        <f t="shared" ca="1" si="103"/>
        <v>3</v>
      </c>
      <c r="G487">
        <f t="shared" ca="1" si="104"/>
        <v>1</v>
      </c>
      <c r="H487">
        <f t="shared" ca="1" si="105"/>
        <v>0</v>
      </c>
      <c r="I487">
        <f t="shared" ca="1" si="106"/>
        <v>0</v>
      </c>
      <c r="J487">
        <f t="shared" ca="1" si="107"/>
        <v>0</v>
      </c>
      <c r="K487">
        <f t="shared" ca="1" si="108"/>
        <v>0</v>
      </c>
      <c r="L487">
        <f t="shared" ca="1" si="109"/>
        <v>1</v>
      </c>
      <c r="M487">
        <f t="shared" ca="1" si="110"/>
        <v>1</v>
      </c>
      <c r="W487" s="3">
        <f t="shared" ca="1" si="111"/>
        <v>4485</v>
      </c>
      <c r="AC487" s="5">
        <v>486</v>
      </c>
      <c r="AD487" s="5">
        <v>60</v>
      </c>
      <c r="AE487" s="5">
        <v>34</v>
      </c>
      <c r="AF487" s="5">
        <v>15</v>
      </c>
      <c r="AG487" s="5">
        <v>95014</v>
      </c>
      <c r="AH487" s="5">
        <v>1</v>
      </c>
      <c r="AI487" s="5">
        <v>0.8</v>
      </c>
      <c r="AJ487" s="5">
        <v>2</v>
      </c>
      <c r="AK487" s="5">
        <v>0</v>
      </c>
      <c r="AL487" s="5">
        <v>0</v>
      </c>
      <c r="AM487" s="5">
        <v>0</v>
      </c>
      <c r="AN487" s="5">
        <v>0</v>
      </c>
      <c r="AO487" s="5">
        <v>1</v>
      </c>
      <c r="AP487" s="5">
        <v>0</v>
      </c>
    </row>
    <row r="488" spans="1:42" x14ac:dyDescent="0.25">
      <c r="A488">
        <f t="shared" ca="1" si="98"/>
        <v>31</v>
      </c>
      <c r="B488">
        <f t="shared" ca="1" si="99"/>
        <v>5</v>
      </c>
      <c r="C488">
        <f t="shared" ca="1" si="100"/>
        <v>111</v>
      </c>
      <c r="D488">
        <f t="shared" ca="1" si="101"/>
        <v>94305</v>
      </c>
      <c r="E488">
        <f t="shared" ca="1" si="102"/>
        <v>2</v>
      </c>
      <c r="F488">
        <f t="shared" ca="1" si="103"/>
        <v>0.2</v>
      </c>
      <c r="G488">
        <f t="shared" ca="1" si="104"/>
        <v>1</v>
      </c>
      <c r="H488">
        <f t="shared" ca="1" si="105"/>
        <v>0</v>
      </c>
      <c r="I488">
        <f t="shared" ca="1" si="106"/>
        <v>0</v>
      </c>
      <c r="J488">
        <f t="shared" ca="1" si="107"/>
        <v>0</v>
      </c>
      <c r="K488">
        <f t="shared" ca="1" si="108"/>
        <v>0</v>
      </c>
      <c r="L488">
        <f t="shared" ca="1" si="109"/>
        <v>0</v>
      </c>
      <c r="M488">
        <f t="shared" ca="1" si="110"/>
        <v>0</v>
      </c>
      <c r="W488" s="3">
        <f t="shared" ca="1" si="111"/>
        <v>3116</v>
      </c>
      <c r="AC488" s="5">
        <v>487</v>
      </c>
      <c r="AD488" s="5">
        <v>55</v>
      </c>
      <c r="AE488" s="5">
        <v>30</v>
      </c>
      <c r="AF488" s="5">
        <v>84</v>
      </c>
      <c r="AG488" s="5">
        <v>92173</v>
      </c>
      <c r="AH488" s="5">
        <v>2</v>
      </c>
      <c r="AI488" s="5">
        <v>3.7</v>
      </c>
      <c r="AJ488" s="5">
        <v>1</v>
      </c>
      <c r="AK488" s="5">
        <v>304</v>
      </c>
      <c r="AL488" s="5">
        <v>0</v>
      </c>
      <c r="AM488" s="5">
        <v>1</v>
      </c>
      <c r="AN488" s="5">
        <v>0</v>
      </c>
      <c r="AO488" s="5">
        <v>1</v>
      </c>
      <c r="AP488" s="5">
        <v>0</v>
      </c>
    </row>
    <row r="489" spans="1:42" x14ac:dyDescent="0.25">
      <c r="A489">
        <f t="shared" ca="1" si="98"/>
        <v>56</v>
      </c>
      <c r="B489">
        <f t="shared" ca="1" si="99"/>
        <v>31</v>
      </c>
      <c r="C489">
        <f t="shared" ca="1" si="100"/>
        <v>48</v>
      </c>
      <c r="D489">
        <f t="shared" ca="1" si="101"/>
        <v>91775</v>
      </c>
      <c r="E489">
        <f t="shared" ca="1" si="102"/>
        <v>2</v>
      </c>
      <c r="F489">
        <f t="shared" ca="1" si="103"/>
        <v>2.1</v>
      </c>
      <c r="G489">
        <f t="shared" ca="1" si="104"/>
        <v>3</v>
      </c>
      <c r="H489">
        <f t="shared" ca="1" si="105"/>
        <v>0</v>
      </c>
      <c r="I489">
        <f t="shared" ca="1" si="106"/>
        <v>0</v>
      </c>
      <c r="J489">
        <f t="shared" ca="1" si="107"/>
        <v>0</v>
      </c>
      <c r="K489">
        <f t="shared" ca="1" si="108"/>
        <v>0</v>
      </c>
      <c r="L489">
        <f t="shared" ca="1" si="109"/>
        <v>0</v>
      </c>
      <c r="M489">
        <f t="shared" ca="1" si="110"/>
        <v>1</v>
      </c>
      <c r="W489" s="3">
        <f t="shared" ca="1" si="111"/>
        <v>3105</v>
      </c>
      <c r="AC489" s="5">
        <v>488</v>
      </c>
      <c r="AD489" s="5">
        <v>39</v>
      </c>
      <c r="AE489" s="5">
        <v>13</v>
      </c>
      <c r="AF489" s="5">
        <v>88</v>
      </c>
      <c r="AG489" s="5">
        <v>94117</v>
      </c>
      <c r="AH489" s="5">
        <v>4</v>
      </c>
      <c r="AI489" s="5">
        <v>1.4</v>
      </c>
      <c r="AJ489" s="5">
        <v>2</v>
      </c>
      <c r="AK489" s="5">
        <v>0</v>
      </c>
      <c r="AL489" s="5">
        <v>0</v>
      </c>
      <c r="AM489" s="5">
        <v>0</v>
      </c>
      <c r="AN489" s="5">
        <v>0</v>
      </c>
      <c r="AO489" s="5">
        <v>1</v>
      </c>
      <c r="AP489" s="5">
        <v>1</v>
      </c>
    </row>
    <row r="490" spans="1:42" x14ac:dyDescent="0.25">
      <c r="A490">
        <f t="shared" ca="1" si="98"/>
        <v>62</v>
      </c>
      <c r="B490">
        <f t="shared" ca="1" si="99"/>
        <v>38</v>
      </c>
      <c r="C490">
        <f t="shared" ca="1" si="100"/>
        <v>43</v>
      </c>
      <c r="D490">
        <f t="shared" ca="1" si="101"/>
        <v>92354</v>
      </c>
      <c r="E490">
        <f t="shared" ca="1" si="102"/>
        <v>1</v>
      </c>
      <c r="F490">
        <f t="shared" ca="1" si="103"/>
        <v>1.9</v>
      </c>
      <c r="G490">
        <f t="shared" ca="1" si="104"/>
        <v>2</v>
      </c>
      <c r="H490">
        <f t="shared" ca="1" si="105"/>
        <v>0</v>
      </c>
      <c r="I490">
        <f t="shared" ca="1" si="106"/>
        <v>0</v>
      </c>
      <c r="J490">
        <f t="shared" ca="1" si="107"/>
        <v>0</v>
      </c>
      <c r="K490">
        <f t="shared" ca="1" si="108"/>
        <v>0</v>
      </c>
      <c r="L490">
        <f t="shared" ca="1" si="109"/>
        <v>1</v>
      </c>
      <c r="M490">
        <f t="shared" ca="1" si="110"/>
        <v>0</v>
      </c>
      <c r="W490" s="3">
        <f t="shared" ca="1" si="111"/>
        <v>3301</v>
      </c>
      <c r="AC490" s="5">
        <v>489</v>
      </c>
      <c r="AD490" s="5">
        <v>37</v>
      </c>
      <c r="AE490" s="5">
        <v>13</v>
      </c>
      <c r="AF490" s="5">
        <v>43</v>
      </c>
      <c r="AG490" s="5">
        <v>94122</v>
      </c>
      <c r="AH490" s="5">
        <v>3</v>
      </c>
      <c r="AI490" s="5">
        <v>2.8</v>
      </c>
      <c r="AJ490" s="5">
        <v>1</v>
      </c>
      <c r="AK490" s="5">
        <v>0</v>
      </c>
      <c r="AL490" s="5">
        <v>0</v>
      </c>
      <c r="AM490" s="5">
        <v>0</v>
      </c>
      <c r="AN490" s="5">
        <v>0</v>
      </c>
      <c r="AO490" s="5">
        <v>1</v>
      </c>
      <c r="AP490" s="5">
        <v>0</v>
      </c>
    </row>
    <row r="491" spans="1:42" x14ac:dyDescent="0.25">
      <c r="A491">
        <f t="shared" ca="1" si="98"/>
        <v>63</v>
      </c>
      <c r="B491">
        <f t="shared" ca="1" si="99"/>
        <v>39</v>
      </c>
      <c r="C491">
        <f t="shared" ca="1" si="100"/>
        <v>40</v>
      </c>
      <c r="D491">
        <f t="shared" ca="1" si="101"/>
        <v>91304</v>
      </c>
      <c r="E491">
        <f t="shared" ca="1" si="102"/>
        <v>1</v>
      </c>
      <c r="F491">
        <f t="shared" ca="1" si="103"/>
        <v>0.8</v>
      </c>
      <c r="G491">
        <f t="shared" ca="1" si="104"/>
        <v>1</v>
      </c>
      <c r="H491">
        <f t="shared" ca="1" si="105"/>
        <v>118</v>
      </c>
      <c r="I491">
        <f t="shared" ca="1" si="106"/>
        <v>0</v>
      </c>
      <c r="J491">
        <f t="shared" ca="1" si="107"/>
        <v>0</v>
      </c>
      <c r="K491">
        <f t="shared" ca="1" si="108"/>
        <v>0</v>
      </c>
      <c r="L491">
        <f t="shared" ca="1" si="109"/>
        <v>0</v>
      </c>
      <c r="M491">
        <f t="shared" ca="1" si="110"/>
        <v>1</v>
      </c>
      <c r="W491" s="3">
        <f t="shared" ca="1" si="111"/>
        <v>2421</v>
      </c>
      <c r="AC491" s="5">
        <v>490</v>
      </c>
      <c r="AD491" s="5">
        <v>53</v>
      </c>
      <c r="AE491" s="5">
        <v>28</v>
      </c>
      <c r="AF491" s="5">
        <v>43</v>
      </c>
      <c r="AG491" s="5">
        <v>91380</v>
      </c>
      <c r="AH491" s="5">
        <v>2</v>
      </c>
      <c r="AI491" s="5">
        <v>2.1</v>
      </c>
      <c r="AJ491" s="5">
        <v>3</v>
      </c>
      <c r="AK491" s="5">
        <v>0</v>
      </c>
      <c r="AL491" s="5">
        <v>0</v>
      </c>
      <c r="AM491" s="5">
        <v>0</v>
      </c>
      <c r="AN491" s="5">
        <v>1</v>
      </c>
      <c r="AO491" s="5">
        <v>1</v>
      </c>
      <c r="AP491" s="5">
        <v>1</v>
      </c>
    </row>
    <row r="492" spans="1:42" x14ac:dyDescent="0.25">
      <c r="A492">
        <f t="shared" ca="1" si="98"/>
        <v>35</v>
      </c>
      <c r="B492">
        <f t="shared" ca="1" si="99"/>
        <v>9</v>
      </c>
      <c r="C492">
        <f t="shared" ca="1" si="100"/>
        <v>43</v>
      </c>
      <c r="D492">
        <f t="shared" ca="1" si="101"/>
        <v>93943</v>
      </c>
      <c r="E492">
        <f t="shared" ca="1" si="102"/>
        <v>2</v>
      </c>
      <c r="F492">
        <f t="shared" ca="1" si="103"/>
        <v>0.3</v>
      </c>
      <c r="G492">
        <f t="shared" ca="1" si="104"/>
        <v>1</v>
      </c>
      <c r="H492">
        <f t="shared" ca="1" si="105"/>
        <v>0</v>
      </c>
      <c r="I492">
        <f t="shared" ca="1" si="106"/>
        <v>0</v>
      </c>
      <c r="J492">
        <f t="shared" ca="1" si="107"/>
        <v>0</v>
      </c>
      <c r="K492">
        <f t="shared" ca="1" si="108"/>
        <v>0</v>
      </c>
      <c r="L492">
        <f t="shared" ca="1" si="109"/>
        <v>1</v>
      </c>
      <c r="M492">
        <f t="shared" ca="1" si="110"/>
        <v>0</v>
      </c>
      <c r="W492" s="3">
        <f t="shared" ca="1" si="111"/>
        <v>4174</v>
      </c>
      <c r="AC492" s="5">
        <v>491</v>
      </c>
      <c r="AD492" s="5">
        <v>34</v>
      </c>
      <c r="AE492" s="5">
        <v>10</v>
      </c>
      <c r="AF492" s="5">
        <v>90</v>
      </c>
      <c r="AG492" s="5">
        <v>94303</v>
      </c>
      <c r="AH492" s="5">
        <v>2</v>
      </c>
      <c r="AI492" s="5">
        <v>2.7</v>
      </c>
      <c r="AJ492" s="5">
        <v>1</v>
      </c>
      <c r="AK492" s="5">
        <v>0</v>
      </c>
      <c r="AL492" s="5">
        <v>0</v>
      </c>
      <c r="AM492" s="5">
        <v>0</v>
      </c>
      <c r="AN492" s="5">
        <v>0</v>
      </c>
      <c r="AO492" s="5">
        <v>1</v>
      </c>
      <c r="AP492" s="5">
        <v>0</v>
      </c>
    </row>
    <row r="493" spans="1:42" x14ac:dyDescent="0.25">
      <c r="A493">
        <f t="shared" ca="1" si="98"/>
        <v>34</v>
      </c>
      <c r="B493">
        <f t="shared" ca="1" si="99"/>
        <v>10</v>
      </c>
      <c r="C493">
        <f t="shared" ca="1" si="100"/>
        <v>110</v>
      </c>
      <c r="D493">
        <f t="shared" ca="1" si="101"/>
        <v>92697</v>
      </c>
      <c r="E493">
        <f t="shared" ca="1" si="102"/>
        <v>1</v>
      </c>
      <c r="F493">
        <f t="shared" ca="1" si="103"/>
        <v>4</v>
      </c>
      <c r="G493">
        <f t="shared" ca="1" si="104"/>
        <v>1</v>
      </c>
      <c r="H493">
        <f t="shared" ca="1" si="105"/>
        <v>0</v>
      </c>
      <c r="I493">
        <f t="shared" ca="1" si="106"/>
        <v>0</v>
      </c>
      <c r="J493">
        <f t="shared" ca="1" si="107"/>
        <v>0</v>
      </c>
      <c r="K493">
        <f t="shared" ca="1" si="108"/>
        <v>0</v>
      </c>
      <c r="L493">
        <f t="shared" ca="1" si="109"/>
        <v>1</v>
      </c>
      <c r="M493">
        <f t="shared" ca="1" si="110"/>
        <v>0</v>
      </c>
      <c r="W493" s="3">
        <f t="shared" ca="1" si="111"/>
        <v>1244</v>
      </c>
      <c r="AC493" s="5">
        <v>492</v>
      </c>
      <c r="AD493" s="5">
        <v>42</v>
      </c>
      <c r="AE493" s="5">
        <v>18</v>
      </c>
      <c r="AF493" s="5">
        <v>34</v>
      </c>
      <c r="AG493" s="5">
        <v>92115</v>
      </c>
      <c r="AH493" s="5">
        <v>4</v>
      </c>
      <c r="AI493" s="5">
        <v>0.3</v>
      </c>
      <c r="AJ493" s="5">
        <v>1</v>
      </c>
      <c r="AK493" s="5">
        <v>104</v>
      </c>
      <c r="AL493" s="5">
        <v>0</v>
      </c>
      <c r="AM493" s="5">
        <v>1</v>
      </c>
      <c r="AN493" s="5">
        <v>0</v>
      </c>
      <c r="AO493" s="5">
        <v>1</v>
      </c>
      <c r="AP493" s="5">
        <v>0</v>
      </c>
    </row>
    <row r="494" spans="1:42" x14ac:dyDescent="0.25">
      <c r="A494">
        <f t="shared" ca="1" si="98"/>
        <v>52</v>
      </c>
      <c r="B494">
        <f t="shared" ca="1" si="99"/>
        <v>28</v>
      </c>
      <c r="C494">
        <f t="shared" ca="1" si="100"/>
        <v>79</v>
      </c>
      <c r="D494">
        <f t="shared" ca="1" si="101"/>
        <v>94596</v>
      </c>
      <c r="E494">
        <f t="shared" ca="1" si="102"/>
        <v>1</v>
      </c>
      <c r="F494">
        <f t="shared" ca="1" si="103"/>
        <v>2.7</v>
      </c>
      <c r="G494">
        <f t="shared" ca="1" si="104"/>
        <v>2</v>
      </c>
      <c r="H494">
        <f t="shared" ca="1" si="105"/>
        <v>0</v>
      </c>
      <c r="I494">
        <f t="shared" ca="1" si="106"/>
        <v>0</v>
      </c>
      <c r="J494">
        <f t="shared" ca="1" si="107"/>
        <v>0</v>
      </c>
      <c r="K494">
        <f t="shared" ca="1" si="108"/>
        <v>0</v>
      </c>
      <c r="L494">
        <f t="shared" ca="1" si="109"/>
        <v>1</v>
      </c>
      <c r="M494">
        <f t="shared" ca="1" si="110"/>
        <v>1</v>
      </c>
      <c r="W494" s="3">
        <f t="shared" ca="1" si="111"/>
        <v>4314</v>
      </c>
      <c r="AC494" s="5">
        <v>493</v>
      </c>
      <c r="AD494" s="5">
        <v>60</v>
      </c>
      <c r="AE494" s="5">
        <v>36</v>
      </c>
      <c r="AF494" s="5">
        <v>38</v>
      </c>
      <c r="AG494" s="5">
        <v>94596</v>
      </c>
      <c r="AH494" s="5">
        <v>4</v>
      </c>
      <c r="AI494" s="5">
        <v>1.3</v>
      </c>
      <c r="AJ494" s="5">
        <v>1</v>
      </c>
      <c r="AK494" s="5">
        <v>0</v>
      </c>
      <c r="AL494" s="5">
        <v>0</v>
      </c>
      <c r="AM494" s="5">
        <v>0</v>
      </c>
      <c r="AN494" s="5">
        <v>0</v>
      </c>
      <c r="AO494" s="5">
        <v>1</v>
      </c>
      <c r="AP494" s="5">
        <v>0</v>
      </c>
    </row>
    <row r="495" spans="1:42" x14ac:dyDescent="0.25">
      <c r="A495">
        <f t="shared" ca="1" si="98"/>
        <v>38</v>
      </c>
      <c r="B495">
        <f t="shared" ca="1" si="99"/>
        <v>14</v>
      </c>
      <c r="C495">
        <f t="shared" ca="1" si="100"/>
        <v>42</v>
      </c>
      <c r="D495">
        <f t="shared" ca="1" si="101"/>
        <v>94610</v>
      </c>
      <c r="E495">
        <f t="shared" ca="1" si="102"/>
        <v>1</v>
      </c>
      <c r="F495">
        <f t="shared" ca="1" si="103"/>
        <v>2</v>
      </c>
      <c r="G495">
        <f t="shared" ca="1" si="104"/>
        <v>2</v>
      </c>
      <c r="H495">
        <f t="shared" ca="1" si="105"/>
        <v>81</v>
      </c>
      <c r="I495">
        <f t="shared" ca="1" si="106"/>
        <v>0</v>
      </c>
      <c r="J495">
        <f t="shared" ca="1" si="107"/>
        <v>0</v>
      </c>
      <c r="K495">
        <f t="shared" ca="1" si="108"/>
        <v>0</v>
      </c>
      <c r="L495">
        <f t="shared" ca="1" si="109"/>
        <v>1</v>
      </c>
      <c r="M495">
        <f t="shared" ca="1" si="110"/>
        <v>0</v>
      </c>
      <c r="W495" s="3">
        <f t="shared" ca="1" si="111"/>
        <v>358</v>
      </c>
      <c r="AC495" s="5">
        <v>494</v>
      </c>
      <c r="AD495" s="5">
        <v>50</v>
      </c>
      <c r="AE495" s="5">
        <v>24</v>
      </c>
      <c r="AF495" s="5">
        <v>173</v>
      </c>
      <c r="AG495" s="5">
        <v>94720</v>
      </c>
      <c r="AH495" s="5">
        <v>1</v>
      </c>
      <c r="AI495" s="5">
        <v>1</v>
      </c>
      <c r="AJ495" s="5">
        <v>1</v>
      </c>
      <c r="AK495" s="5">
        <v>0</v>
      </c>
      <c r="AL495" s="5">
        <v>0</v>
      </c>
      <c r="AM495" s="5">
        <v>0</v>
      </c>
      <c r="AN495" s="5">
        <v>0</v>
      </c>
      <c r="AO495" s="5">
        <v>1</v>
      </c>
      <c r="AP495" s="5">
        <v>1</v>
      </c>
    </row>
    <row r="496" spans="1:42" x14ac:dyDescent="0.25">
      <c r="A496">
        <f t="shared" ca="1" si="98"/>
        <v>53</v>
      </c>
      <c r="B496">
        <f t="shared" ca="1" si="99"/>
        <v>26</v>
      </c>
      <c r="C496">
        <f t="shared" ca="1" si="100"/>
        <v>12</v>
      </c>
      <c r="D496">
        <f t="shared" ca="1" si="101"/>
        <v>92672</v>
      </c>
      <c r="E496">
        <f t="shared" ca="1" si="102"/>
        <v>2</v>
      </c>
      <c r="F496">
        <f t="shared" ca="1" si="103"/>
        <v>1</v>
      </c>
      <c r="G496">
        <f t="shared" ca="1" si="104"/>
        <v>2</v>
      </c>
      <c r="H496">
        <f t="shared" ca="1" si="105"/>
        <v>0</v>
      </c>
      <c r="I496">
        <f t="shared" ca="1" si="106"/>
        <v>0</v>
      </c>
      <c r="J496">
        <f t="shared" ca="1" si="107"/>
        <v>0</v>
      </c>
      <c r="K496">
        <f t="shared" ca="1" si="108"/>
        <v>0</v>
      </c>
      <c r="L496">
        <f t="shared" ca="1" si="109"/>
        <v>0</v>
      </c>
      <c r="M496">
        <f t="shared" ca="1" si="110"/>
        <v>1</v>
      </c>
      <c r="W496" s="3">
        <f t="shared" ca="1" si="111"/>
        <v>4333</v>
      </c>
      <c r="AC496" s="5">
        <v>495</v>
      </c>
      <c r="AD496" s="5">
        <v>41</v>
      </c>
      <c r="AE496" s="5">
        <v>17</v>
      </c>
      <c r="AF496" s="5">
        <v>160</v>
      </c>
      <c r="AG496" s="5">
        <v>92647</v>
      </c>
      <c r="AH496" s="5">
        <v>2</v>
      </c>
      <c r="AI496" s="5">
        <v>8</v>
      </c>
      <c r="AJ496" s="5">
        <v>1</v>
      </c>
      <c r="AK496" s="5">
        <v>0</v>
      </c>
      <c r="AL496" s="5">
        <v>0</v>
      </c>
      <c r="AM496" s="5">
        <v>0</v>
      </c>
      <c r="AN496" s="5">
        <v>0</v>
      </c>
      <c r="AO496" s="5">
        <v>1</v>
      </c>
      <c r="AP496" s="5">
        <v>0</v>
      </c>
    </row>
    <row r="497" spans="1:42" x14ac:dyDescent="0.25">
      <c r="A497">
        <f t="shared" ca="1" si="98"/>
        <v>54</v>
      </c>
      <c r="B497">
        <f t="shared" ca="1" si="99"/>
        <v>27</v>
      </c>
      <c r="C497">
        <f t="shared" ca="1" si="100"/>
        <v>43</v>
      </c>
      <c r="D497">
        <f t="shared" ca="1" si="101"/>
        <v>92834</v>
      </c>
      <c r="E497">
        <f t="shared" ca="1" si="102"/>
        <v>3</v>
      </c>
      <c r="F497">
        <f t="shared" ca="1" si="103"/>
        <v>1</v>
      </c>
      <c r="G497">
        <f t="shared" ca="1" si="104"/>
        <v>2</v>
      </c>
      <c r="H497">
        <f t="shared" ca="1" si="105"/>
        <v>169</v>
      </c>
      <c r="I497">
        <f t="shared" ca="1" si="106"/>
        <v>0</v>
      </c>
      <c r="J497">
        <f t="shared" ca="1" si="107"/>
        <v>0</v>
      </c>
      <c r="K497">
        <f t="shared" ca="1" si="108"/>
        <v>0</v>
      </c>
      <c r="L497">
        <f t="shared" ca="1" si="109"/>
        <v>0</v>
      </c>
      <c r="M497">
        <f t="shared" ca="1" si="110"/>
        <v>0</v>
      </c>
      <c r="W497" s="3">
        <f t="shared" ca="1" si="111"/>
        <v>518</v>
      </c>
      <c r="AC497" s="5">
        <v>496</v>
      </c>
      <c r="AD497" s="5">
        <v>25</v>
      </c>
      <c r="AE497" s="5">
        <v>0</v>
      </c>
      <c r="AF497" s="5">
        <v>44</v>
      </c>
      <c r="AG497" s="5">
        <v>94545</v>
      </c>
      <c r="AH497" s="5">
        <v>4</v>
      </c>
      <c r="AI497" s="5">
        <v>0.6</v>
      </c>
      <c r="AJ497" s="5">
        <v>2</v>
      </c>
      <c r="AK497" s="5">
        <v>0</v>
      </c>
      <c r="AL497" s="5">
        <v>0</v>
      </c>
      <c r="AM497" s="5">
        <v>0</v>
      </c>
      <c r="AN497" s="5">
        <v>0</v>
      </c>
      <c r="AO497" s="5">
        <v>1</v>
      </c>
      <c r="AP497" s="5">
        <v>1</v>
      </c>
    </row>
    <row r="498" spans="1:42" x14ac:dyDescent="0.25">
      <c r="A498">
        <f t="shared" ca="1" si="98"/>
        <v>48</v>
      </c>
      <c r="B498">
        <f t="shared" ca="1" si="99"/>
        <v>24</v>
      </c>
      <c r="C498">
        <f t="shared" ca="1" si="100"/>
        <v>148</v>
      </c>
      <c r="D498">
        <f t="shared" ca="1" si="101"/>
        <v>91311</v>
      </c>
      <c r="E498">
        <f t="shared" ca="1" si="102"/>
        <v>2</v>
      </c>
      <c r="F498">
        <f t="shared" ca="1" si="103"/>
        <v>3.3</v>
      </c>
      <c r="G498">
        <f t="shared" ca="1" si="104"/>
        <v>1</v>
      </c>
      <c r="H498">
        <f t="shared" ca="1" si="105"/>
        <v>0</v>
      </c>
      <c r="I498">
        <f t="shared" ca="1" si="106"/>
        <v>0</v>
      </c>
      <c r="J498">
        <f t="shared" ca="1" si="107"/>
        <v>0</v>
      </c>
      <c r="K498">
        <f t="shared" ca="1" si="108"/>
        <v>1</v>
      </c>
      <c r="L498">
        <f t="shared" ca="1" si="109"/>
        <v>1</v>
      </c>
      <c r="M498">
        <f t="shared" ca="1" si="110"/>
        <v>1</v>
      </c>
      <c r="W498" s="3">
        <f t="shared" ca="1" si="111"/>
        <v>4630</v>
      </c>
      <c r="AC498" s="5">
        <v>497</v>
      </c>
      <c r="AD498" s="5">
        <v>50</v>
      </c>
      <c r="AE498" s="5">
        <v>24</v>
      </c>
      <c r="AF498" s="5">
        <v>83</v>
      </c>
      <c r="AG498" s="5">
        <v>94301</v>
      </c>
      <c r="AH498" s="5">
        <v>2</v>
      </c>
      <c r="AI498" s="5">
        <v>0.4</v>
      </c>
      <c r="AJ498" s="5">
        <v>3</v>
      </c>
      <c r="AK498" s="5">
        <v>0</v>
      </c>
      <c r="AL498" s="5">
        <v>0</v>
      </c>
      <c r="AM498" s="5">
        <v>0</v>
      </c>
      <c r="AN498" s="5">
        <v>0</v>
      </c>
      <c r="AO498" s="5">
        <v>1</v>
      </c>
      <c r="AP498" s="5">
        <v>0</v>
      </c>
    </row>
    <row r="499" spans="1:42" x14ac:dyDescent="0.25">
      <c r="A499">
        <f t="shared" ca="1" si="98"/>
        <v>45</v>
      </c>
      <c r="B499">
        <f t="shared" ca="1" si="99"/>
        <v>21</v>
      </c>
      <c r="C499">
        <f t="shared" ca="1" si="100"/>
        <v>59</v>
      </c>
      <c r="D499">
        <f t="shared" ca="1" si="101"/>
        <v>94703</v>
      </c>
      <c r="E499">
        <f t="shared" ca="1" si="102"/>
        <v>2</v>
      </c>
      <c r="F499">
        <f t="shared" ca="1" si="103"/>
        <v>2.5</v>
      </c>
      <c r="G499">
        <f t="shared" ca="1" si="104"/>
        <v>1</v>
      </c>
      <c r="H499">
        <f t="shared" ca="1" si="105"/>
        <v>155</v>
      </c>
      <c r="I499">
        <f t="shared" ca="1" si="106"/>
        <v>0</v>
      </c>
      <c r="J499">
        <f t="shared" ca="1" si="107"/>
        <v>0</v>
      </c>
      <c r="K499">
        <f t="shared" ca="1" si="108"/>
        <v>0</v>
      </c>
      <c r="L499">
        <f t="shared" ca="1" si="109"/>
        <v>1</v>
      </c>
      <c r="M499">
        <f t="shared" ca="1" si="110"/>
        <v>0</v>
      </c>
      <c r="W499" s="3">
        <f t="shared" ca="1" si="111"/>
        <v>4794</v>
      </c>
      <c r="AC499" s="5">
        <v>498</v>
      </c>
      <c r="AD499" s="5">
        <v>48</v>
      </c>
      <c r="AE499" s="5">
        <v>22</v>
      </c>
      <c r="AF499" s="5">
        <v>94</v>
      </c>
      <c r="AG499" s="5">
        <v>90623</v>
      </c>
      <c r="AH499" s="5">
        <v>4</v>
      </c>
      <c r="AI499" s="5">
        <v>2.6</v>
      </c>
      <c r="AJ499" s="5">
        <v>3</v>
      </c>
      <c r="AK499" s="5">
        <v>0</v>
      </c>
      <c r="AL499" s="5">
        <v>0</v>
      </c>
      <c r="AM499" s="5">
        <v>0</v>
      </c>
      <c r="AN499" s="5">
        <v>0</v>
      </c>
      <c r="AO499" s="5">
        <v>1</v>
      </c>
      <c r="AP499" s="5">
        <v>0</v>
      </c>
    </row>
    <row r="500" spans="1:42" x14ac:dyDescent="0.25">
      <c r="A500">
        <f t="shared" ca="1" si="98"/>
        <v>25</v>
      </c>
      <c r="B500">
        <f t="shared" ca="1" si="99"/>
        <v>0</v>
      </c>
      <c r="C500">
        <f t="shared" ca="1" si="100"/>
        <v>44</v>
      </c>
      <c r="D500">
        <f t="shared" ca="1" si="101"/>
        <v>94545</v>
      </c>
      <c r="E500">
        <f t="shared" ca="1" si="102"/>
        <v>4</v>
      </c>
      <c r="F500">
        <f t="shared" ca="1" si="103"/>
        <v>0.6</v>
      </c>
      <c r="G500">
        <f t="shared" ca="1" si="104"/>
        <v>2</v>
      </c>
      <c r="H500">
        <f t="shared" ca="1" si="105"/>
        <v>0</v>
      </c>
      <c r="I500">
        <f t="shared" ca="1" si="106"/>
        <v>0</v>
      </c>
      <c r="J500">
        <f t="shared" ca="1" si="107"/>
        <v>0</v>
      </c>
      <c r="K500">
        <f t="shared" ca="1" si="108"/>
        <v>0</v>
      </c>
      <c r="L500">
        <f t="shared" ca="1" si="109"/>
        <v>1</v>
      </c>
      <c r="M500">
        <f t="shared" ca="1" si="110"/>
        <v>1</v>
      </c>
      <c r="W500" s="3">
        <f t="shared" ca="1" si="111"/>
        <v>496</v>
      </c>
      <c r="AC500" s="5">
        <v>499</v>
      </c>
      <c r="AD500" s="5">
        <v>32</v>
      </c>
      <c r="AE500" s="5">
        <v>8</v>
      </c>
      <c r="AF500" s="5">
        <v>43</v>
      </c>
      <c r="AG500" s="5">
        <v>95023</v>
      </c>
      <c r="AH500" s="5">
        <v>1</v>
      </c>
      <c r="AI500" s="5">
        <v>2.1</v>
      </c>
      <c r="AJ500" s="5">
        <v>3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1</v>
      </c>
    </row>
    <row r="501" spans="1:42" x14ac:dyDescent="0.25">
      <c r="A501">
        <f t="shared" ca="1" si="98"/>
        <v>61</v>
      </c>
      <c r="B501">
        <f t="shared" ca="1" si="99"/>
        <v>36</v>
      </c>
      <c r="C501">
        <f t="shared" ca="1" si="100"/>
        <v>139</v>
      </c>
      <c r="D501">
        <f t="shared" ca="1" si="101"/>
        <v>95133</v>
      </c>
      <c r="E501">
        <f t="shared" ca="1" si="102"/>
        <v>2</v>
      </c>
      <c r="F501">
        <f t="shared" ca="1" si="103"/>
        <v>3.9</v>
      </c>
      <c r="G501">
        <f t="shared" ca="1" si="104"/>
        <v>1</v>
      </c>
      <c r="H501">
        <f t="shared" ca="1" si="105"/>
        <v>0</v>
      </c>
      <c r="I501">
        <f t="shared" ca="1" si="106"/>
        <v>0</v>
      </c>
      <c r="J501">
        <f t="shared" ca="1" si="107"/>
        <v>0</v>
      </c>
      <c r="K501">
        <f t="shared" ca="1" si="108"/>
        <v>0</v>
      </c>
      <c r="L501">
        <f t="shared" ca="1" si="109"/>
        <v>0</v>
      </c>
      <c r="M501">
        <f t="shared" ca="1" si="110"/>
        <v>0</v>
      </c>
      <c r="W501" s="3">
        <f t="shared" ca="1" si="111"/>
        <v>4206</v>
      </c>
      <c r="AC501" s="5">
        <v>500</v>
      </c>
      <c r="AD501" s="5">
        <v>50</v>
      </c>
      <c r="AE501" s="5">
        <v>25</v>
      </c>
      <c r="AF501" s="5">
        <v>42</v>
      </c>
      <c r="AG501" s="5">
        <v>93108</v>
      </c>
      <c r="AH501" s="5">
        <v>3</v>
      </c>
      <c r="AI501" s="5">
        <v>1.7</v>
      </c>
      <c r="AJ501" s="5">
        <v>2</v>
      </c>
      <c r="AK501" s="5">
        <v>0</v>
      </c>
      <c r="AL501" s="5">
        <v>0</v>
      </c>
      <c r="AM501" s="5">
        <v>0</v>
      </c>
      <c r="AN501" s="5">
        <v>0</v>
      </c>
      <c r="AO501" s="5">
        <v>1</v>
      </c>
      <c r="AP501" s="5">
        <v>0</v>
      </c>
    </row>
    <row r="502" spans="1:42" x14ac:dyDescent="0.25">
      <c r="A502">
        <f t="shared" ca="1" si="98"/>
        <v>28</v>
      </c>
      <c r="B502">
        <f t="shared" ca="1" si="99"/>
        <v>3</v>
      </c>
      <c r="C502">
        <f t="shared" ca="1" si="100"/>
        <v>74</v>
      </c>
      <c r="D502">
        <f t="shared" ca="1" si="101"/>
        <v>94720</v>
      </c>
      <c r="E502">
        <f t="shared" ca="1" si="102"/>
        <v>3</v>
      </c>
      <c r="F502">
        <f t="shared" ca="1" si="103"/>
        <v>2.6</v>
      </c>
      <c r="G502">
        <f t="shared" ca="1" si="104"/>
        <v>3</v>
      </c>
      <c r="H502">
        <f t="shared" ca="1" si="105"/>
        <v>0</v>
      </c>
      <c r="I502">
        <f t="shared" ca="1" si="106"/>
        <v>0</v>
      </c>
      <c r="J502">
        <f t="shared" ca="1" si="107"/>
        <v>0</v>
      </c>
      <c r="K502">
        <f t="shared" ca="1" si="108"/>
        <v>0</v>
      </c>
      <c r="L502">
        <f t="shared" ca="1" si="109"/>
        <v>0</v>
      </c>
      <c r="M502">
        <f t="shared" ca="1" si="110"/>
        <v>0</v>
      </c>
      <c r="W502" s="3">
        <f t="shared" ca="1" si="111"/>
        <v>2517</v>
      </c>
      <c r="AC502" s="5">
        <v>501</v>
      </c>
      <c r="AD502" s="5">
        <v>59</v>
      </c>
      <c r="AE502" s="5">
        <v>33</v>
      </c>
      <c r="AF502" s="5">
        <v>34</v>
      </c>
      <c r="AG502" s="5">
        <v>92177</v>
      </c>
      <c r="AH502" s="5">
        <v>2</v>
      </c>
      <c r="AI502" s="5">
        <v>0.3</v>
      </c>
      <c r="AJ502" s="5">
        <v>1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</row>
    <row r="503" spans="1:42" x14ac:dyDescent="0.25">
      <c r="A503">
        <f t="shared" ca="1" si="98"/>
        <v>54</v>
      </c>
      <c r="B503">
        <f t="shared" ca="1" si="99"/>
        <v>30</v>
      </c>
      <c r="C503">
        <f t="shared" ca="1" si="100"/>
        <v>28</v>
      </c>
      <c r="D503">
        <f t="shared" ca="1" si="101"/>
        <v>92103</v>
      </c>
      <c r="E503">
        <f t="shared" ca="1" si="102"/>
        <v>2</v>
      </c>
      <c r="F503">
        <f t="shared" ca="1" si="103"/>
        <v>0.8</v>
      </c>
      <c r="G503">
        <f t="shared" ca="1" si="104"/>
        <v>1</v>
      </c>
      <c r="H503">
        <f t="shared" ca="1" si="105"/>
        <v>0</v>
      </c>
      <c r="I503">
        <f t="shared" ca="1" si="106"/>
        <v>0</v>
      </c>
      <c r="J503">
        <f t="shared" ca="1" si="107"/>
        <v>0</v>
      </c>
      <c r="K503">
        <f t="shared" ca="1" si="108"/>
        <v>0</v>
      </c>
      <c r="L503">
        <f t="shared" ca="1" si="109"/>
        <v>1</v>
      </c>
      <c r="M503">
        <f t="shared" ca="1" si="110"/>
        <v>0</v>
      </c>
      <c r="W503" s="3">
        <f t="shared" ca="1" si="111"/>
        <v>4886</v>
      </c>
      <c r="AC503" s="5">
        <v>502</v>
      </c>
      <c r="AD503" s="5">
        <v>50</v>
      </c>
      <c r="AE503" s="5">
        <v>26</v>
      </c>
      <c r="AF503" s="5">
        <v>39</v>
      </c>
      <c r="AG503" s="5">
        <v>90640</v>
      </c>
      <c r="AH503" s="5">
        <v>3</v>
      </c>
      <c r="AI503" s="5">
        <v>1.9</v>
      </c>
      <c r="AJ503" s="5">
        <v>2</v>
      </c>
      <c r="AK503" s="5">
        <v>0</v>
      </c>
      <c r="AL503" s="5">
        <v>0</v>
      </c>
      <c r="AM503" s="5">
        <v>0</v>
      </c>
      <c r="AN503" s="5">
        <v>0</v>
      </c>
      <c r="AO503" s="5">
        <v>1</v>
      </c>
      <c r="AP503" s="5">
        <v>0</v>
      </c>
    </row>
    <row r="504" spans="1:42" x14ac:dyDescent="0.25">
      <c r="A504">
        <f t="shared" ca="1" si="98"/>
        <v>36</v>
      </c>
      <c r="B504">
        <f t="shared" ca="1" si="99"/>
        <v>6</v>
      </c>
      <c r="C504">
        <f t="shared" ca="1" si="100"/>
        <v>69</v>
      </c>
      <c r="D504">
        <f t="shared" ca="1" si="101"/>
        <v>90024</v>
      </c>
      <c r="E504">
        <f t="shared" ca="1" si="102"/>
        <v>4</v>
      </c>
      <c r="F504">
        <f t="shared" ca="1" si="103"/>
        <v>4</v>
      </c>
      <c r="G504">
        <f t="shared" ca="1" si="104"/>
        <v>3</v>
      </c>
      <c r="H504">
        <f t="shared" ca="1" si="105"/>
        <v>0</v>
      </c>
      <c r="I504">
        <f t="shared" ca="1" si="106"/>
        <v>0</v>
      </c>
      <c r="J504">
        <f t="shared" ca="1" si="107"/>
        <v>0</v>
      </c>
      <c r="K504">
        <f t="shared" ca="1" si="108"/>
        <v>0</v>
      </c>
      <c r="L504">
        <f t="shared" ca="1" si="109"/>
        <v>1</v>
      </c>
      <c r="M504">
        <f t="shared" ca="1" si="110"/>
        <v>0</v>
      </c>
      <c r="W504" s="3">
        <f t="shared" ca="1" si="111"/>
        <v>2771</v>
      </c>
      <c r="AC504" s="5">
        <v>503</v>
      </c>
      <c r="AD504" s="5">
        <v>44</v>
      </c>
      <c r="AE504" s="5">
        <v>19</v>
      </c>
      <c r="AF504" s="5">
        <v>70</v>
      </c>
      <c r="AG504" s="5">
        <v>92833</v>
      </c>
      <c r="AH504" s="5">
        <v>1</v>
      </c>
      <c r="AI504" s="5">
        <v>0.1</v>
      </c>
      <c r="AJ504" s="5">
        <v>2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</row>
    <row r="505" spans="1:42" x14ac:dyDescent="0.25">
      <c r="A505">
        <f t="shared" ca="1" si="98"/>
        <v>55</v>
      </c>
      <c r="B505">
        <f t="shared" ca="1" si="99"/>
        <v>31</v>
      </c>
      <c r="C505">
        <f t="shared" ca="1" si="100"/>
        <v>69</v>
      </c>
      <c r="D505">
        <f t="shared" ca="1" si="101"/>
        <v>90089</v>
      </c>
      <c r="E505">
        <f t="shared" ca="1" si="102"/>
        <v>1</v>
      </c>
      <c r="F505">
        <f t="shared" ca="1" si="103"/>
        <v>2.7</v>
      </c>
      <c r="G505">
        <f t="shared" ca="1" si="104"/>
        <v>2</v>
      </c>
      <c r="H505">
        <f t="shared" ca="1" si="105"/>
        <v>0</v>
      </c>
      <c r="I505">
        <f t="shared" ca="1" si="106"/>
        <v>0</v>
      </c>
      <c r="J505">
        <f t="shared" ca="1" si="107"/>
        <v>1</v>
      </c>
      <c r="K505">
        <f t="shared" ca="1" si="108"/>
        <v>0</v>
      </c>
      <c r="L505">
        <f t="shared" ca="1" si="109"/>
        <v>0</v>
      </c>
      <c r="M505">
        <f t="shared" ca="1" si="110"/>
        <v>1</v>
      </c>
      <c r="W505" s="3">
        <f t="shared" ca="1" si="111"/>
        <v>2883</v>
      </c>
      <c r="AC505" s="5">
        <v>504</v>
      </c>
      <c r="AD505" s="5">
        <v>31</v>
      </c>
      <c r="AE505" s="5">
        <v>5</v>
      </c>
      <c r="AF505" s="5">
        <v>39</v>
      </c>
      <c r="AG505" s="5">
        <v>94022</v>
      </c>
      <c r="AH505" s="5">
        <v>4</v>
      </c>
      <c r="AI505" s="5">
        <v>1.8</v>
      </c>
      <c r="AJ505" s="5">
        <v>3</v>
      </c>
      <c r="AK505" s="5">
        <v>185</v>
      </c>
      <c r="AL505" s="5">
        <v>0</v>
      </c>
      <c r="AM505" s="5">
        <v>0</v>
      </c>
      <c r="AN505" s="5">
        <v>0</v>
      </c>
      <c r="AO505" s="5">
        <v>0</v>
      </c>
      <c r="AP505" s="5">
        <v>1</v>
      </c>
    </row>
    <row r="506" spans="1:42" x14ac:dyDescent="0.25">
      <c r="A506">
        <f t="shared" ca="1" si="98"/>
        <v>38</v>
      </c>
      <c r="B506">
        <f t="shared" ca="1" si="99"/>
        <v>13</v>
      </c>
      <c r="C506">
        <f t="shared" ca="1" si="100"/>
        <v>173</v>
      </c>
      <c r="D506">
        <f t="shared" ca="1" si="101"/>
        <v>94305</v>
      </c>
      <c r="E506">
        <f t="shared" ca="1" si="102"/>
        <v>2</v>
      </c>
      <c r="F506">
        <f t="shared" ca="1" si="103"/>
        <v>3.3</v>
      </c>
      <c r="G506">
        <f t="shared" ca="1" si="104"/>
        <v>1</v>
      </c>
      <c r="H506">
        <f t="shared" ca="1" si="105"/>
        <v>243</v>
      </c>
      <c r="I506">
        <f t="shared" ca="1" si="106"/>
        <v>0</v>
      </c>
      <c r="J506">
        <f t="shared" ca="1" si="107"/>
        <v>0</v>
      </c>
      <c r="K506">
        <f t="shared" ca="1" si="108"/>
        <v>0</v>
      </c>
      <c r="L506">
        <f t="shared" ca="1" si="109"/>
        <v>0</v>
      </c>
      <c r="M506">
        <f t="shared" ca="1" si="110"/>
        <v>0</v>
      </c>
      <c r="W506" s="3">
        <f t="shared" ca="1" si="111"/>
        <v>4285</v>
      </c>
      <c r="AC506" s="5">
        <v>505</v>
      </c>
      <c r="AD506" s="5">
        <v>40</v>
      </c>
      <c r="AE506" s="5">
        <v>10</v>
      </c>
      <c r="AF506" s="5">
        <v>44</v>
      </c>
      <c r="AG506" s="5">
        <v>94720</v>
      </c>
      <c r="AH506" s="5">
        <v>3</v>
      </c>
      <c r="AI506" s="5">
        <v>2</v>
      </c>
      <c r="AJ506" s="5">
        <v>3</v>
      </c>
      <c r="AK506" s="5">
        <v>0</v>
      </c>
      <c r="AL506" s="5">
        <v>0</v>
      </c>
      <c r="AM506" s="5">
        <v>0</v>
      </c>
      <c r="AN506" s="5">
        <v>0</v>
      </c>
      <c r="AO506" s="5">
        <v>1</v>
      </c>
      <c r="AP506" s="5">
        <v>0</v>
      </c>
    </row>
    <row r="507" spans="1:42" x14ac:dyDescent="0.25">
      <c r="A507">
        <f t="shared" ca="1" si="98"/>
        <v>33</v>
      </c>
      <c r="B507">
        <f t="shared" ca="1" si="99"/>
        <v>8</v>
      </c>
      <c r="C507">
        <f t="shared" ca="1" si="100"/>
        <v>78</v>
      </c>
      <c r="D507">
        <f t="shared" ca="1" si="101"/>
        <v>95051</v>
      </c>
      <c r="E507">
        <f t="shared" ca="1" si="102"/>
        <v>3</v>
      </c>
      <c r="F507">
        <f t="shared" ca="1" si="103"/>
        <v>0.6</v>
      </c>
      <c r="G507">
        <f t="shared" ca="1" si="104"/>
        <v>2</v>
      </c>
      <c r="H507">
        <f t="shared" ca="1" si="105"/>
        <v>0</v>
      </c>
      <c r="I507">
        <f t="shared" ca="1" si="106"/>
        <v>0</v>
      </c>
      <c r="J507">
        <f t="shared" ca="1" si="107"/>
        <v>0</v>
      </c>
      <c r="K507">
        <f t="shared" ca="1" si="108"/>
        <v>0</v>
      </c>
      <c r="L507">
        <f t="shared" ca="1" si="109"/>
        <v>1</v>
      </c>
      <c r="M507">
        <f t="shared" ca="1" si="110"/>
        <v>0</v>
      </c>
      <c r="W507" s="3">
        <f t="shared" ca="1" si="111"/>
        <v>2612</v>
      </c>
      <c r="AC507" s="5">
        <v>506</v>
      </c>
      <c r="AD507" s="5">
        <v>36</v>
      </c>
      <c r="AE507" s="5">
        <v>12</v>
      </c>
      <c r="AF507" s="5">
        <v>69</v>
      </c>
      <c r="AG507" s="5">
        <v>94305</v>
      </c>
      <c r="AH507" s="5">
        <v>3</v>
      </c>
      <c r="AI507" s="5">
        <v>3.1</v>
      </c>
      <c r="AJ507" s="5">
        <v>2</v>
      </c>
      <c r="AK507" s="5">
        <v>0</v>
      </c>
      <c r="AL507" s="5">
        <v>1</v>
      </c>
      <c r="AM507" s="5">
        <v>0</v>
      </c>
      <c r="AN507" s="5">
        <v>0</v>
      </c>
      <c r="AO507" s="5">
        <v>1</v>
      </c>
      <c r="AP507" s="5">
        <v>0</v>
      </c>
    </row>
    <row r="508" spans="1:42" x14ac:dyDescent="0.25">
      <c r="A508">
        <f t="shared" ca="1" si="98"/>
        <v>38</v>
      </c>
      <c r="B508">
        <f t="shared" ca="1" si="99"/>
        <v>14</v>
      </c>
      <c r="C508">
        <f t="shared" ca="1" si="100"/>
        <v>102</v>
      </c>
      <c r="D508">
        <f t="shared" ca="1" si="101"/>
        <v>95020</v>
      </c>
      <c r="E508">
        <f t="shared" ca="1" si="102"/>
        <v>2</v>
      </c>
      <c r="F508">
        <f t="shared" ca="1" si="103"/>
        <v>1.9</v>
      </c>
      <c r="G508">
        <f t="shared" ca="1" si="104"/>
        <v>1</v>
      </c>
      <c r="H508">
        <f t="shared" ca="1" si="105"/>
        <v>0</v>
      </c>
      <c r="I508">
        <f t="shared" ca="1" si="106"/>
        <v>0</v>
      </c>
      <c r="J508">
        <f t="shared" ca="1" si="107"/>
        <v>0</v>
      </c>
      <c r="K508">
        <f t="shared" ca="1" si="108"/>
        <v>1</v>
      </c>
      <c r="L508">
        <f t="shared" ca="1" si="109"/>
        <v>1</v>
      </c>
      <c r="M508">
        <f t="shared" ca="1" si="110"/>
        <v>1</v>
      </c>
      <c r="W508" s="3">
        <f t="shared" ca="1" si="111"/>
        <v>755</v>
      </c>
      <c r="AC508" s="5">
        <v>507</v>
      </c>
      <c r="AD508" s="5">
        <v>51</v>
      </c>
      <c r="AE508" s="5">
        <v>25</v>
      </c>
      <c r="AF508" s="5">
        <v>44</v>
      </c>
      <c r="AG508" s="5">
        <v>94608</v>
      </c>
      <c r="AH508" s="5">
        <v>3</v>
      </c>
      <c r="AI508" s="5">
        <v>0.9</v>
      </c>
      <c r="AJ508" s="5">
        <v>3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</row>
    <row r="509" spans="1:42" x14ac:dyDescent="0.25">
      <c r="A509">
        <f t="shared" ca="1" si="98"/>
        <v>60</v>
      </c>
      <c r="B509">
        <f t="shared" ca="1" si="99"/>
        <v>34</v>
      </c>
      <c r="C509">
        <f t="shared" ca="1" si="100"/>
        <v>60</v>
      </c>
      <c r="D509">
        <f t="shared" ca="1" si="101"/>
        <v>95616</v>
      </c>
      <c r="E509">
        <f t="shared" ca="1" si="102"/>
        <v>1</v>
      </c>
      <c r="F509">
        <f t="shared" ca="1" si="103"/>
        <v>2.5</v>
      </c>
      <c r="G509">
        <f t="shared" ca="1" si="104"/>
        <v>3</v>
      </c>
      <c r="H509">
        <f t="shared" ca="1" si="105"/>
        <v>103</v>
      </c>
      <c r="I509">
        <f t="shared" ca="1" si="106"/>
        <v>0</v>
      </c>
      <c r="J509">
        <f t="shared" ca="1" si="107"/>
        <v>0</v>
      </c>
      <c r="K509">
        <f t="shared" ca="1" si="108"/>
        <v>0</v>
      </c>
      <c r="L509">
        <f t="shared" ca="1" si="109"/>
        <v>0</v>
      </c>
      <c r="M509">
        <f t="shared" ca="1" si="110"/>
        <v>0</v>
      </c>
      <c r="W509" s="3">
        <f t="shared" ca="1" si="111"/>
        <v>2248</v>
      </c>
      <c r="AC509" s="5">
        <v>508</v>
      </c>
      <c r="AD509" s="5">
        <v>64</v>
      </c>
      <c r="AE509" s="5">
        <v>40</v>
      </c>
      <c r="AF509" s="5">
        <v>32</v>
      </c>
      <c r="AG509" s="5">
        <v>91380</v>
      </c>
      <c r="AH509" s="5">
        <v>3</v>
      </c>
      <c r="AI509" s="5">
        <v>0.1</v>
      </c>
      <c r="AJ509" s="5">
        <v>3</v>
      </c>
      <c r="AK509" s="5">
        <v>0</v>
      </c>
      <c r="AL509" s="5">
        <v>0</v>
      </c>
      <c r="AM509" s="5">
        <v>0</v>
      </c>
      <c r="AN509" s="5">
        <v>0</v>
      </c>
      <c r="AO509" s="5">
        <v>1</v>
      </c>
      <c r="AP509" s="5">
        <v>0</v>
      </c>
    </row>
    <row r="510" spans="1:42" x14ac:dyDescent="0.25">
      <c r="A510">
        <f t="shared" ca="1" si="98"/>
        <v>53</v>
      </c>
      <c r="B510">
        <f t="shared" ca="1" si="99"/>
        <v>27</v>
      </c>
      <c r="C510">
        <f t="shared" ca="1" si="100"/>
        <v>122</v>
      </c>
      <c r="D510">
        <f t="shared" ca="1" si="101"/>
        <v>94305</v>
      </c>
      <c r="E510">
        <f t="shared" ca="1" si="102"/>
        <v>1</v>
      </c>
      <c r="F510">
        <f t="shared" ca="1" si="103"/>
        <v>2.4</v>
      </c>
      <c r="G510">
        <f t="shared" ca="1" si="104"/>
        <v>1</v>
      </c>
      <c r="H510">
        <f t="shared" ca="1" si="105"/>
        <v>330</v>
      </c>
      <c r="I510">
        <f t="shared" ca="1" si="106"/>
        <v>0</v>
      </c>
      <c r="J510">
        <f t="shared" ca="1" si="107"/>
        <v>0</v>
      </c>
      <c r="K510">
        <f t="shared" ca="1" si="108"/>
        <v>0</v>
      </c>
      <c r="L510">
        <f t="shared" ca="1" si="109"/>
        <v>0</v>
      </c>
      <c r="M510">
        <f t="shared" ca="1" si="110"/>
        <v>0</v>
      </c>
      <c r="W510" s="3">
        <f t="shared" ca="1" si="111"/>
        <v>4387</v>
      </c>
      <c r="AC510" s="5">
        <v>509</v>
      </c>
      <c r="AD510" s="5">
        <v>47</v>
      </c>
      <c r="AE510" s="5">
        <v>22</v>
      </c>
      <c r="AF510" s="5">
        <v>15</v>
      </c>
      <c r="AG510" s="5">
        <v>95521</v>
      </c>
      <c r="AH510" s="5">
        <v>2</v>
      </c>
      <c r="AI510" s="5">
        <v>0.7</v>
      </c>
      <c r="AJ510" s="5">
        <v>3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</row>
    <row r="511" spans="1:42" x14ac:dyDescent="0.25">
      <c r="A511">
        <f t="shared" ca="1" si="98"/>
        <v>41</v>
      </c>
      <c r="B511">
        <f t="shared" ca="1" si="99"/>
        <v>14</v>
      </c>
      <c r="C511">
        <f t="shared" ca="1" si="100"/>
        <v>38</v>
      </c>
      <c r="D511">
        <f t="shared" ca="1" si="101"/>
        <v>95814</v>
      </c>
      <c r="E511">
        <f t="shared" ca="1" si="102"/>
        <v>3</v>
      </c>
      <c r="F511">
        <f t="shared" ca="1" si="103"/>
        <v>1</v>
      </c>
      <c r="G511">
        <f t="shared" ca="1" si="104"/>
        <v>2</v>
      </c>
      <c r="H511">
        <f t="shared" ca="1" si="105"/>
        <v>150</v>
      </c>
      <c r="I511">
        <f t="shared" ca="1" si="106"/>
        <v>0</v>
      </c>
      <c r="J511">
        <f t="shared" ca="1" si="107"/>
        <v>0</v>
      </c>
      <c r="K511">
        <f t="shared" ca="1" si="108"/>
        <v>0</v>
      </c>
      <c r="L511">
        <f t="shared" ca="1" si="109"/>
        <v>1</v>
      </c>
      <c r="M511">
        <f t="shared" ca="1" si="110"/>
        <v>0</v>
      </c>
      <c r="W511" s="3">
        <f t="shared" ca="1" si="111"/>
        <v>2250</v>
      </c>
      <c r="AC511" s="5">
        <v>510</v>
      </c>
      <c r="AD511" s="5">
        <v>52</v>
      </c>
      <c r="AE511" s="5">
        <v>28</v>
      </c>
      <c r="AF511" s="5">
        <v>118</v>
      </c>
      <c r="AG511" s="5">
        <v>90503</v>
      </c>
      <c r="AH511" s="5">
        <v>2</v>
      </c>
      <c r="AI511" s="5">
        <v>6.8</v>
      </c>
      <c r="AJ511" s="5">
        <v>1</v>
      </c>
      <c r="AK511" s="5">
        <v>112</v>
      </c>
      <c r="AL511" s="5">
        <v>0</v>
      </c>
      <c r="AM511" s="5">
        <v>0</v>
      </c>
      <c r="AN511" s="5">
        <v>0</v>
      </c>
      <c r="AO511" s="5">
        <v>1</v>
      </c>
      <c r="AP511" s="5">
        <v>0</v>
      </c>
    </row>
    <row r="512" spans="1:42" x14ac:dyDescent="0.25">
      <c r="A512">
        <f t="shared" ca="1" si="98"/>
        <v>29</v>
      </c>
      <c r="B512">
        <f t="shared" ca="1" si="99"/>
        <v>3</v>
      </c>
      <c r="C512">
        <f t="shared" ca="1" si="100"/>
        <v>148</v>
      </c>
      <c r="D512">
        <f t="shared" ca="1" si="101"/>
        <v>92173</v>
      </c>
      <c r="E512">
        <f t="shared" ca="1" si="102"/>
        <v>3</v>
      </c>
      <c r="F512">
        <f t="shared" ca="1" si="103"/>
        <v>4.0999999999999996</v>
      </c>
      <c r="G512">
        <f t="shared" ca="1" si="104"/>
        <v>1</v>
      </c>
      <c r="H512">
        <f t="shared" ca="1" si="105"/>
        <v>0</v>
      </c>
      <c r="I512">
        <f t="shared" ca="1" si="106"/>
        <v>1</v>
      </c>
      <c r="J512">
        <f t="shared" ca="1" si="107"/>
        <v>0</v>
      </c>
      <c r="K512">
        <f t="shared" ca="1" si="108"/>
        <v>0</v>
      </c>
      <c r="L512">
        <f t="shared" ca="1" si="109"/>
        <v>1</v>
      </c>
      <c r="M512">
        <f t="shared" ca="1" si="110"/>
        <v>0</v>
      </c>
      <c r="W512" s="3">
        <f t="shared" ca="1" si="111"/>
        <v>184</v>
      </c>
      <c r="AC512" s="5">
        <v>511</v>
      </c>
      <c r="AD512" s="5">
        <v>51</v>
      </c>
      <c r="AE512" s="5">
        <v>26</v>
      </c>
      <c r="AF512" s="5">
        <v>62</v>
      </c>
      <c r="AG512" s="5">
        <v>95136</v>
      </c>
      <c r="AH512" s="5">
        <v>1</v>
      </c>
      <c r="AI512" s="5">
        <v>1.3</v>
      </c>
      <c r="AJ512" s="5">
        <v>2</v>
      </c>
      <c r="AK512" s="5">
        <v>221</v>
      </c>
      <c r="AL512" s="5">
        <v>0</v>
      </c>
      <c r="AM512" s="5">
        <v>0</v>
      </c>
      <c r="AN512" s="5">
        <v>0</v>
      </c>
      <c r="AO512" s="5">
        <v>1</v>
      </c>
      <c r="AP512" s="5">
        <v>0</v>
      </c>
    </row>
    <row r="513" spans="1:42" x14ac:dyDescent="0.25">
      <c r="A513">
        <f t="shared" ca="1" si="98"/>
        <v>62</v>
      </c>
      <c r="B513">
        <f t="shared" ca="1" si="99"/>
        <v>37</v>
      </c>
      <c r="C513">
        <f t="shared" ca="1" si="100"/>
        <v>83</v>
      </c>
      <c r="D513">
        <f t="shared" ca="1" si="101"/>
        <v>91754</v>
      </c>
      <c r="E513">
        <f t="shared" ca="1" si="102"/>
        <v>3</v>
      </c>
      <c r="F513">
        <f t="shared" ca="1" si="103"/>
        <v>1.8</v>
      </c>
      <c r="G513">
        <f t="shared" ca="1" si="104"/>
        <v>2</v>
      </c>
      <c r="H513">
        <f t="shared" ca="1" si="105"/>
        <v>187</v>
      </c>
      <c r="I513">
        <f t="shared" ca="1" si="106"/>
        <v>0</v>
      </c>
      <c r="J513">
        <f t="shared" ca="1" si="107"/>
        <v>1</v>
      </c>
      <c r="K513">
        <f t="shared" ca="1" si="108"/>
        <v>0</v>
      </c>
      <c r="L513">
        <f t="shared" ca="1" si="109"/>
        <v>0</v>
      </c>
      <c r="M513">
        <f t="shared" ca="1" si="110"/>
        <v>0</v>
      </c>
      <c r="W513" s="3">
        <f t="shared" ca="1" si="111"/>
        <v>712</v>
      </c>
      <c r="AC513" s="5">
        <v>512</v>
      </c>
      <c r="AD513" s="5">
        <v>31</v>
      </c>
      <c r="AE513" s="5">
        <v>5</v>
      </c>
      <c r="AF513" s="5">
        <v>82</v>
      </c>
      <c r="AG513" s="5">
        <v>94143</v>
      </c>
      <c r="AH513" s="5">
        <v>4</v>
      </c>
      <c r="AI513" s="5">
        <v>2.2000000000000002</v>
      </c>
      <c r="AJ513" s="5">
        <v>2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</row>
    <row r="514" spans="1:42" x14ac:dyDescent="0.25">
      <c r="A514">
        <f t="shared" ca="1" si="98"/>
        <v>59</v>
      </c>
      <c r="B514">
        <f t="shared" ca="1" si="99"/>
        <v>34</v>
      </c>
      <c r="C514">
        <f t="shared" ca="1" si="100"/>
        <v>18</v>
      </c>
      <c r="D514">
        <f t="shared" ca="1" si="101"/>
        <v>95814</v>
      </c>
      <c r="E514">
        <f t="shared" ca="1" si="102"/>
        <v>3</v>
      </c>
      <c r="F514">
        <f t="shared" ca="1" si="103"/>
        <v>1.3</v>
      </c>
      <c r="G514">
        <f t="shared" ca="1" si="104"/>
        <v>2</v>
      </c>
      <c r="H514">
        <f t="shared" ca="1" si="105"/>
        <v>104</v>
      </c>
      <c r="I514">
        <f t="shared" ca="1" si="106"/>
        <v>0</v>
      </c>
      <c r="J514">
        <f t="shared" ca="1" si="107"/>
        <v>0</v>
      </c>
      <c r="K514">
        <f t="shared" ca="1" si="108"/>
        <v>1</v>
      </c>
      <c r="L514">
        <f t="shared" ca="1" si="109"/>
        <v>1</v>
      </c>
      <c r="M514">
        <f t="shared" ca="1" si="110"/>
        <v>1</v>
      </c>
      <c r="W514" s="3">
        <f t="shared" ca="1" si="111"/>
        <v>1635</v>
      </c>
      <c r="AC514" s="5">
        <v>513</v>
      </c>
      <c r="AD514" s="5">
        <v>39</v>
      </c>
      <c r="AE514" s="5">
        <v>14</v>
      </c>
      <c r="AF514" s="5">
        <v>54</v>
      </c>
      <c r="AG514" s="5">
        <v>95035</v>
      </c>
      <c r="AH514" s="5">
        <v>3</v>
      </c>
      <c r="AI514" s="5">
        <v>3</v>
      </c>
      <c r="AJ514" s="5">
        <v>1</v>
      </c>
      <c r="AK514" s="5">
        <v>108</v>
      </c>
      <c r="AL514" s="5">
        <v>0</v>
      </c>
      <c r="AM514" s="5">
        <v>0</v>
      </c>
      <c r="AN514" s="5">
        <v>0</v>
      </c>
      <c r="AO514" s="5">
        <v>0</v>
      </c>
      <c r="AP514" s="5">
        <v>1</v>
      </c>
    </row>
    <row r="515" spans="1:42" x14ac:dyDescent="0.25">
      <c r="A515">
        <f t="shared" ref="A515:A578" ca="1" si="112">VLOOKUP($W515,$AC$2:$AQ$5971,2,TRUE)</f>
        <v>34</v>
      </c>
      <c r="B515">
        <f t="shared" ref="B515:B578" ca="1" si="113">VLOOKUP($W515,$AC$2:$AQ$5971,3,TRUE)</f>
        <v>9</v>
      </c>
      <c r="C515">
        <f t="shared" ref="C515:C578" ca="1" si="114">VLOOKUP($W515,$AC$2:$AQ$5971,4,TRUE)</f>
        <v>68</v>
      </c>
      <c r="D515">
        <f t="shared" ref="D515:D578" ca="1" si="115">VLOOKUP($W515,$AC$2:$AQ$5971,5,TRUE)</f>
        <v>94720</v>
      </c>
      <c r="E515">
        <f t="shared" ref="E515:E578" ca="1" si="116">VLOOKUP($W515,$AC$2:$AQ$5971,6,TRUE)</f>
        <v>1</v>
      </c>
      <c r="F515">
        <f t="shared" ref="F515:F578" ca="1" si="117">VLOOKUP($W515,$AC$2:$AQ$5971,7,TRUE)</f>
        <v>2.8</v>
      </c>
      <c r="G515">
        <f t="shared" ref="G515:G578" ca="1" si="118">VLOOKUP($W515,$AC$2:$AQ$5971,8,TRUE)</f>
        <v>1</v>
      </c>
      <c r="H515">
        <f t="shared" ref="H515:H578" ca="1" si="119">VLOOKUP($W515,$AC$2:$AQ$5971,9,TRUE)</f>
        <v>0</v>
      </c>
      <c r="I515">
        <f t="shared" ref="I515:I578" ca="1" si="120">VLOOKUP($W515,$AC$2:$AQ$5971,10,TRUE)</f>
        <v>0</v>
      </c>
      <c r="J515">
        <f t="shared" ref="J515:J578" ca="1" si="121">VLOOKUP($W515,$AC$2:$AQ$5971,11,TRUE)</f>
        <v>0</v>
      </c>
      <c r="K515">
        <f t="shared" ref="K515:K578" ca="1" si="122">VLOOKUP($W515,$AC$2:$AQ$5971,12,TRUE)</f>
        <v>0</v>
      </c>
      <c r="L515">
        <f t="shared" ref="L515:L578" ca="1" si="123">VLOOKUP($W515,$AC$2:$AQ$5971,13,TRUE)</f>
        <v>1</v>
      </c>
      <c r="M515">
        <f t="shared" ref="M515:M578" ca="1" si="124">VLOOKUP($W515,$AC$2:$AQ$5971,14,TRUE)</f>
        <v>0</v>
      </c>
      <c r="W515" s="3">
        <f t="shared" ref="W515:W578" ca="1" si="125">RANDBETWEEN(1,5000)</f>
        <v>1780</v>
      </c>
      <c r="AC515" s="5">
        <v>514</v>
      </c>
      <c r="AD515" s="5">
        <v>30</v>
      </c>
      <c r="AE515" s="5">
        <v>6</v>
      </c>
      <c r="AF515" s="5">
        <v>48</v>
      </c>
      <c r="AG515" s="5">
        <v>94607</v>
      </c>
      <c r="AH515" s="5">
        <v>1</v>
      </c>
      <c r="AI515" s="5">
        <v>2.1</v>
      </c>
      <c r="AJ515" s="5">
        <v>3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</row>
    <row r="516" spans="1:42" x14ac:dyDescent="0.25">
      <c r="A516">
        <f t="shared" ca="1" si="112"/>
        <v>63</v>
      </c>
      <c r="B516">
        <f t="shared" ca="1" si="113"/>
        <v>37</v>
      </c>
      <c r="C516">
        <f t="shared" ca="1" si="114"/>
        <v>132</v>
      </c>
      <c r="D516">
        <f t="shared" ca="1" si="115"/>
        <v>94080</v>
      </c>
      <c r="E516">
        <f t="shared" ca="1" si="116"/>
        <v>1</v>
      </c>
      <c r="F516">
        <f t="shared" ca="1" si="117"/>
        <v>4.4000000000000004</v>
      </c>
      <c r="G516">
        <f t="shared" ca="1" si="118"/>
        <v>2</v>
      </c>
      <c r="H516">
        <f t="shared" ca="1" si="119"/>
        <v>0</v>
      </c>
      <c r="I516">
        <f t="shared" ca="1" si="120"/>
        <v>1</v>
      </c>
      <c r="J516">
        <f t="shared" ca="1" si="121"/>
        <v>0</v>
      </c>
      <c r="K516">
        <f t="shared" ca="1" si="122"/>
        <v>0</v>
      </c>
      <c r="L516">
        <f t="shared" ca="1" si="123"/>
        <v>1</v>
      </c>
      <c r="M516">
        <f t="shared" ca="1" si="124"/>
        <v>0</v>
      </c>
      <c r="W516" s="3">
        <f t="shared" ca="1" si="125"/>
        <v>3297</v>
      </c>
      <c r="AC516" s="5">
        <v>515</v>
      </c>
      <c r="AD516" s="5">
        <v>27</v>
      </c>
      <c r="AE516" s="5">
        <v>1</v>
      </c>
      <c r="AF516" s="5">
        <v>74</v>
      </c>
      <c r="AG516" s="5">
        <v>91730</v>
      </c>
      <c r="AH516" s="5">
        <v>3</v>
      </c>
      <c r="AI516" s="5">
        <v>0.3</v>
      </c>
      <c r="AJ516" s="5">
        <v>3</v>
      </c>
      <c r="AK516" s="5">
        <v>0</v>
      </c>
      <c r="AL516" s="5">
        <v>0</v>
      </c>
      <c r="AM516" s="5">
        <v>0</v>
      </c>
      <c r="AN516" s="5">
        <v>0</v>
      </c>
      <c r="AO516" s="5">
        <v>1</v>
      </c>
      <c r="AP516" s="5">
        <v>0</v>
      </c>
    </row>
    <row r="517" spans="1:42" x14ac:dyDescent="0.25">
      <c r="A517">
        <f t="shared" ca="1" si="112"/>
        <v>55</v>
      </c>
      <c r="B517">
        <f t="shared" ca="1" si="113"/>
        <v>29</v>
      </c>
      <c r="C517">
        <f t="shared" ca="1" si="114"/>
        <v>131</v>
      </c>
      <c r="D517">
        <f t="shared" ca="1" si="115"/>
        <v>92675</v>
      </c>
      <c r="E517">
        <f t="shared" ca="1" si="116"/>
        <v>2</v>
      </c>
      <c r="F517">
        <f t="shared" ca="1" si="117"/>
        <v>2.7</v>
      </c>
      <c r="G517">
        <f t="shared" ca="1" si="118"/>
        <v>1</v>
      </c>
      <c r="H517">
        <f t="shared" ca="1" si="119"/>
        <v>0</v>
      </c>
      <c r="I517">
        <f t="shared" ca="1" si="120"/>
        <v>0</v>
      </c>
      <c r="J517">
        <f t="shared" ca="1" si="121"/>
        <v>1</v>
      </c>
      <c r="K517">
        <f t="shared" ca="1" si="122"/>
        <v>0</v>
      </c>
      <c r="L517">
        <f t="shared" ca="1" si="123"/>
        <v>0</v>
      </c>
      <c r="M517">
        <f t="shared" ca="1" si="124"/>
        <v>0</v>
      </c>
      <c r="W517" s="3">
        <f t="shared" ca="1" si="125"/>
        <v>1546</v>
      </c>
      <c r="AC517" s="5">
        <v>516</v>
      </c>
      <c r="AD517" s="5">
        <v>41</v>
      </c>
      <c r="AE517" s="5">
        <v>16</v>
      </c>
      <c r="AF517" s="5">
        <v>113</v>
      </c>
      <c r="AG517" s="5">
        <v>92780</v>
      </c>
      <c r="AH517" s="5">
        <v>1</v>
      </c>
      <c r="AI517" s="5">
        <v>1</v>
      </c>
      <c r="AJ517" s="5">
        <v>3</v>
      </c>
      <c r="AK517" s="5">
        <v>211</v>
      </c>
      <c r="AL517" s="5">
        <v>0</v>
      </c>
      <c r="AM517" s="5">
        <v>0</v>
      </c>
      <c r="AN517" s="5">
        <v>0</v>
      </c>
      <c r="AO517" s="5">
        <v>0</v>
      </c>
      <c r="AP517" s="5">
        <v>1</v>
      </c>
    </row>
    <row r="518" spans="1:42" x14ac:dyDescent="0.25">
      <c r="A518">
        <f t="shared" ca="1" si="112"/>
        <v>31</v>
      </c>
      <c r="B518">
        <f t="shared" ca="1" si="113"/>
        <v>6</v>
      </c>
      <c r="C518">
        <f t="shared" ca="1" si="114"/>
        <v>132</v>
      </c>
      <c r="D518">
        <f t="shared" ca="1" si="115"/>
        <v>94571</v>
      </c>
      <c r="E518">
        <f t="shared" ca="1" si="116"/>
        <v>1</v>
      </c>
      <c r="F518">
        <f t="shared" ca="1" si="117"/>
        <v>3.8</v>
      </c>
      <c r="G518">
        <f t="shared" ca="1" si="118"/>
        <v>1</v>
      </c>
      <c r="H518">
        <f t="shared" ca="1" si="119"/>
        <v>0</v>
      </c>
      <c r="I518">
        <f t="shared" ca="1" si="120"/>
        <v>0</v>
      </c>
      <c r="J518">
        <f t="shared" ca="1" si="121"/>
        <v>0</v>
      </c>
      <c r="K518">
        <f t="shared" ca="1" si="122"/>
        <v>0</v>
      </c>
      <c r="L518">
        <f t="shared" ca="1" si="123"/>
        <v>1</v>
      </c>
      <c r="M518">
        <f t="shared" ca="1" si="124"/>
        <v>0</v>
      </c>
      <c r="W518" s="3">
        <f t="shared" ca="1" si="125"/>
        <v>3279</v>
      </c>
      <c r="AC518" s="5">
        <v>517</v>
      </c>
      <c r="AD518" s="5">
        <v>53</v>
      </c>
      <c r="AE518" s="5">
        <v>27</v>
      </c>
      <c r="AF518" s="5">
        <v>81</v>
      </c>
      <c r="AG518" s="5">
        <v>90009</v>
      </c>
      <c r="AH518" s="5">
        <v>3</v>
      </c>
      <c r="AI518" s="5">
        <v>1.7</v>
      </c>
      <c r="AJ518" s="5">
        <v>2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</row>
    <row r="519" spans="1:42" x14ac:dyDescent="0.25">
      <c r="A519">
        <f t="shared" ca="1" si="112"/>
        <v>59</v>
      </c>
      <c r="B519">
        <f t="shared" ca="1" si="113"/>
        <v>32</v>
      </c>
      <c r="C519">
        <f t="shared" ca="1" si="114"/>
        <v>49</v>
      </c>
      <c r="D519">
        <f t="shared" ca="1" si="115"/>
        <v>95035</v>
      </c>
      <c r="E519">
        <f t="shared" ca="1" si="116"/>
        <v>4</v>
      </c>
      <c r="F519">
        <f t="shared" ca="1" si="117"/>
        <v>2.5</v>
      </c>
      <c r="G519">
        <f t="shared" ca="1" si="118"/>
        <v>2</v>
      </c>
      <c r="H519">
        <f t="shared" ca="1" si="119"/>
        <v>0</v>
      </c>
      <c r="I519">
        <f t="shared" ca="1" si="120"/>
        <v>0</v>
      </c>
      <c r="J519">
        <f t="shared" ca="1" si="121"/>
        <v>0</v>
      </c>
      <c r="K519">
        <f t="shared" ca="1" si="122"/>
        <v>0</v>
      </c>
      <c r="L519">
        <f t="shared" ca="1" si="123"/>
        <v>1</v>
      </c>
      <c r="M519">
        <f t="shared" ca="1" si="124"/>
        <v>0</v>
      </c>
      <c r="W519" s="3">
        <f t="shared" ca="1" si="125"/>
        <v>137</v>
      </c>
      <c r="AC519" s="5">
        <v>518</v>
      </c>
      <c r="AD519" s="5">
        <v>54</v>
      </c>
      <c r="AE519" s="5">
        <v>27</v>
      </c>
      <c r="AF519" s="5">
        <v>43</v>
      </c>
      <c r="AG519" s="5">
        <v>92834</v>
      </c>
      <c r="AH519" s="5">
        <v>3</v>
      </c>
      <c r="AI519" s="5">
        <v>1</v>
      </c>
      <c r="AJ519" s="5">
        <v>2</v>
      </c>
      <c r="AK519" s="5">
        <v>169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</row>
    <row r="520" spans="1:42" x14ac:dyDescent="0.25">
      <c r="A520">
        <f t="shared" ca="1" si="112"/>
        <v>47</v>
      </c>
      <c r="B520">
        <f t="shared" ca="1" si="113"/>
        <v>21</v>
      </c>
      <c r="C520">
        <f t="shared" ca="1" si="114"/>
        <v>20</v>
      </c>
      <c r="D520">
        <f t="shared" ca="1" si="115"/>
        <v>94066</v>
      </c>
      <c r="E520">
        <f t="shared" ca="1" si="116"/>
        <v>1</v>
      </c>
      <c r="F520">
        <f t="shared" ca="1" si="117"/>
        <v>0.2</v>
      </c>
      <c r="G520">
        <f t="shared" ca="1" si="118"/>
        <v>1</v>
      </c>
      <c r="H520">
        <f t="shared" ca="1" si="119"/>
        <v>0</v>
      </c>
      <c r="I520">
        <f t="shared" ca="1" si="120"/>
        <v>0</v>
      </c>
      <c r="J520">
        <f t="shared" ca="1" si="121"/>
        <v>0</v>
      </c>
      <c r="K520">
        <f t="shared" ca="1" si="122"/>
        <v>0</v>
      </c>
      <c r="L520">
        <f t="shared" ca="1" si="123"/>
        <v>1</v>
      </c>
      <c r="M520">
        <f t="shared" ca="1" si="124"/>
        <v>1</v>
      </c>
      <c r="W520" s="3">
        <f t="shared" ca="1" si="125"/>
        <v>1531</v>
      </c>
      <c r="AC520" s="5">
        <v>519</v>
      </c>
      <c r="AD520" s="5">
        <v>28</v>
      </c>
      <c r="AE520" s="5">
        <v>4</v>
      </c>
      <c r="AF520" s="5">
        <v>34</v>
      </c>
      <c r="AG520" s="5">
        <v>92677</v>
      </c>
      <c r="AH520" s="5">
        <v>1</v>
      </c>
      <c r="AI520" s="5">
        <v>1.8</v>
      </c>
      <c r="AJ520" s="5">
        <v>2</v>
      </c>
      <c r="AK520" s="5">
        <v>0</v>
      </c>
      <c r="AL520" s="5">
        <v>0</v>
      </c>
      <c r="AM520" s="5">
        <v>0</v>
      </c>
      <c r="AN520" s="5">
        <v>0</v>
      </c>
      <c r="AO520" s="5">
        <v>1</v>
      </c>
      <c r="AP520" s="5">
        <v>0</v>
      </c>
    </row>
    <row r="521" spans="1:42" x14ac:dyDescent="0.25">
      <c r="A521">
        <f t="shared" ca="1" si="112"/>
        <v>56</v>
      </c>
      <c r="B521">
        <f t="shared" ca="1" si="113"/>
        <v>30</v>
      </c>
      <c r="C521">
        <f t="shared" ca="1" si="114"/>
        <v>64</v>
      </c>
      <c r="D521">
        <f t="shared" ca="1" si="115"/>
        <v>95123</v>
      </c>
      <c r="E521">
        <f t="shared" ca="1" si="116"/>
        <v>3</v>
      </c>
      <c r="F521">
        <f t="shared" ca="1" si="117"/>
        <v>0.3</v>
      </c>
      <c r="G521">
        <f t="shared" ca="1" si="118"/>
        <v>2</v>
      </c>
      <c r="H521">
        <f t="shared" ca="1" si="119"/>
        <v>0</v>
      </c>
      <c r="I521">
        <f t="shared" ca="1" si="120"/>
        <v>0</v>
      </c>
      <c r="J521">
        <f t="shared" ca="1" si="121"/>
        <v>0</v>
      </c>
      <c r="K521">
        <f t="shared" ca="1" si="122"/>
        <v>0</v>
      </c>
      <c r="L521">
        <f t="shared" ca="1" si="123"/>
        <v>0</v>
      </c>
      <c r="M521">
        <f t="shared" ca="1" si="124"/>
        <v>1</v>
      </c>
      <c r="W521" s="3">
        <f t="shared" ca="1" si="125"/>
        <v>3575</v>
      </c>
      <c r="AC521" s="5">
        <v>520</v>
      </c>
      <c r="AD521" s="5">
        <v>34</v>
      </c>
      <c r="AE521" s="5">
        <v>9</v>
      </c>
      <c r="AF521" s="5">
        <v>48</v>
      </c>
      <c r="AG521" s="5">
        <v>95616</v>
      </c>
      <c r="AH521" s="5">
        <v>1</v>
      </c>
      <c r="AI521" s="5">
        <v>2.5</v>
      </c>
      <c r="AJ521" s="5">
        <v>3</v>
      </c>
      <c r="AK521" s="5">
        <v>105</v>
      </c>
      <c r="AL521" s="5">
        <v>0</v>
      </c>
      <c r="AM521" s="5">
        <v>0</v>
      </c>
      <c r="AN521" s="5">
        <v>0</v>
      </c>
      <c r="AO521" s="5">
        <v>1</v>
      </c>
      <c r="AP521" s="5">
        <v>0</v>
      </c>
    </row>
    <row r="522" spans="1:42" x14ac:dyDescent="0.25">
      <c r="A522">
        <f t="shared" ca="1" si="112"/>
        <v>64</v>
      </c>
      <c r="B522">
        <f t="shared" ca="1" si="113"/>
        <v>38</v>
      </c>
      <c r="C522">
        <f t="shared" ca="1" si="114"/>
        <v>115</v>
      </c>
      <c r="D522">
        <f t="shared" ca="1" si="115"/>
        <v>94105</v>
      </c>
      <c r="E522">
        <f t="shared" ca="1" si="116"/>
        <v>1</v>
      </c>
      <c r="F522">
        <f t="shared" ca="1" si="117"/>
        <v>2</v>
      </c>
      <c r="G522">
        <f t="shared" ca="1" si="118"/>
        <v>1</v>
      </c>
      <c r="H522">
        <f t="shared" ca="1" si="119"/>
        <v>0</v>
      </c>
      <c r="I522">
        <f t="shared" ca="1" si="120"/>
        <v>0</v>
      </c>
      <c r="J522">
        <f t="shared" ca="1" si="121"/>
        <v>0</v>
      </c>
      <c r="K522">
        <f t="shared" ca="1" si="122"/>
        <v>0</v>
      </c>
      <c r="L522">
        <f t="shared" ca="1" si="123"/>
        <v>1</v>
      </c>
      <c r="M522">
        <f t="shared" ca="1" si="124"/>
        <v>1</v>
      </c>
      <c r="W522" s="3">
        <f t="shared" ca="1" si="125"/>
        <v>1970</v>
      </c>
      <c r="AC522" s="5">
        <v>521</v>
      </c>
      <c r="AD522" s="5">
        <v>61</v>
      </c>
      <c r="AE522" s="5">
        <v>37</v>
      </c>
      <c r="AF522" s="5">
        <v>54</v>
      </c>
      <c r="AG522" s="5">
        <v>90024</v>
      </c>
      <c r="AH522" s="5">
        <v>4</v>
      </c>
      <c r="AI522" s="5">
        <v>1.2</v>
      </c>
      <c r="AJ522" s="5">
        <v>2</v>
      </c>
      <c r="AK522" s="5">
        <v>129</v>
      </c>
      <c r="AL522" s="5">
        <v>0</v>
      </c>
      <c r="AM522" s="5">
        <v>0</v>
      </c>
      <c r="AN522" s="5">
        <v>0</v>
      </c>
      <c r="AO522" s="5">
        <v>1</v>
      </c>
      <c r="AP522" s="5">
        <v>1</v>
      </c>
    </row>
    <row r="523" spans="1:42" x14ac:dyDescent="0.25">
      <c r="A523">
        <f t="shared" ca="1" si="112"/>
        <v>39</v>
      </c>
      <c r="B523">
        <f t="shared" ca="1" si="113"/>
        <v>15</v>
      </c>
      <c r="C523">
        <f t="shared" ca="1" si="114"/>
        <v>125</v>
      </c>
      <c r="D523">
        <f t="shared" ca="1" si="115"/>
        <v>90250</v>
      </c>
      <c r="E523">
        <f t="shared" ca="1" si="116"/>
        <v>1</v>
      </c>
      <c r="F523">
        <f t="shared" ca="1" si="117"/>
        <v>3.5</v>
      </c>
      <c r="G523">
        <f t="shared" ca="1" si="118"/>
        <v>1</v>
      </c>
      <c r="H523">
        <f t="shared" ca="1" si="119"/>
        <v>0</v>
      </c>
      <c r="I523">
        <f t="shared" ca="1" si="120"/>
        <v>0</v>
      </c>
      <c r="J523">
        <f t="shared" ca="1" si="121"/>
        <v>0</v>
      </c>
      <c r="K523">
        <f t="shared" ca="1" si="122"/>
        <v>0</v>
      </c>
      <c r="L523">
        <f t="shared" ca="1" si="123"/>
        <v>1</v>
      </c>
      <c r="M523">
        <f t="shared" ca="1" si="124"/>
        <v>1</v>
      </c>
      <c r="W523" s="3">
        <f t="shared" ca="1" si="125"/>
        <v>4724</v>
      </c>
      <c r="AC523" s="5">
        <v>522</v>
      </c>
      <c r="AD523" s="5">
        <v>48</v>
      </c>
      <c r="AE523" s="5">
        <v>24</v>
      </c>
      <c r="AF523" s="5">
        <v>75</v>
      </c>
      <c r="AG523" s="5">
        <v>92518</v>
      </c>
      <c r="AH523" s="5">
        <v>4</v>
      </c>
      <c r="AI523" s="5">
        <v>1.4</v>
      </c>
      <c r="AJ523" s="5">
        <v>2</v>
      </c>
      <c r="AK523" s="5">
        <v>0</v>
      </c>
      <c r="AL523" s="5">
        <v>0</v>
      </c>
      <c r="AM523" s="5">
        <v>0</v>
      </c>
      <c r="AN523" s="5">
        <v>0</v>
      </c>
      <c r="AO523" s="5">
        <v>1</v>
      </c>
      <c r="AP523" s="5">
        <v>0</v>
      </c>
    </row>
    <row r="524" spans="1:42" x14ac:dyDescent="0.25">
      <c r="A524">
        <f t="shared" ca="1" si="112"/>
        <v>52</v>
      </c>
      <c r="B524">
        <f t="shared" ca="1" si="113"/>
        <v>28</v>
      </c>
      <c r="C524">
        <f t="shared" ca="1" si="114"/>
        <v>149</v>
      </c>
      <c r="D524">
        <f t="shared" ca="1" si="115"/>
        <v>92121</v>
      </c>
      <c r="E524">
        <f t="shared" ca="1" si="116"/>
        <v>2</v>
      </c>
      <c r="F524">
        <f t="shared" ca="1" si="117"/>
        <v>0.4</v>
      </c>
      <c r="G524">
        <f t="shared" ca="1" si="118"/>
        <v>1</v>
      </c>
      <c r="H524">
        <f t="shared" ca="1" si="119"/>
        <v>0</v>
      </c>
      <c r="I524">
        <f t="shared" ca="1" si="120"/>
        <v>0</v>
      </c>
      <c r="J524">
        <f t="shared" ca="1" si="121"/>
        <v>0</v>
      </c>
      <c r="K524">
        <f t="shared" ca="1" si="122"/>
        <v>0</v>
      </c>
      <c r="L524">
        <f t="shared" ca="1" si="123"/>
        <v>0</v>
      </c>
      <c r="M524">
        <f t="shared" ca="1" si="124"/>
        <v>0</v>
      </c>
      <c r="W524" s="3">
        <f t="shared" ca="1" si="125"/>
        <v>4684</v>
      </c>
      <c r="AC524" s="5">
        <v>523</v>
      </c>
      <c r="AD524" s="5">
        <v>36</v>
      </c>
      <c r="AE524" s="5">
        <v>11</v>
      </c>
      <c r="AF524" s="5">
        <v>72</v>
      </c>
      <c r="AG524" s="5">
        <v>91007</v>
      </c>
      <c r="AH524" s="5">
        <v>1</v>
      </c>
      <c r="AI524" s="5">
        <v>2.8</v>
      </c>
      <c r="AJ524" s="5">
        <v>1</v>
      </c>
      <c r="AK524" s="5">
        <v>224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</row>
    <row r="525" spans="1:42" x14ac:dyDescent="0.25">
      <c r="A525">
        <f t="shared" ca="1" si="112"/>
        <v>48</v>
      </c>
      <c r="B525">
        <f t="shared" ca="1" si="113"/>
        <v>22</v>
      </c>
      <c r="C525">
        <f t="shared" ca="1" si="114"/>
        <v>42</v>
      </c>
      <c r="D525">
        <f t="shared" ca="1" si="115"/>
        <v>95054</v>
      </c>
      <c r="E525">
        <f t="shared" ca="1" si="116"/>
        <v>3</v>
      </c>
      <c r="F525">
        <f t="shared" ca="1" si="117"/>
        <v>0.6</v>
      </c>
      <c r="G525">
        <f t="shared" ca="1" si="118"/>
        <v>2</v>
      </c>
      <c r="H525">
        <f t="shared" ca="1" si="119"/>
        <v>121</v>
      </c>
      <c r="I525">
        <f t="shared" ca="1" si="120"/>
        <v>0</v>
      </c>
      <c r="J525">
        <f t="shared" ca="1" si="121"/>
        <v>0</v>
      </c>
      <c r="K525">
        <f t="shared" ca="1" si="122"/>
        <v>0</v>
      </c>
      <c r="L525">
        <f t="shared" ca="1" si="123"/>
        <v>1</v>
      </c>
      <c r="M525">
        <f t="shared" ca="1" si="124"/>
        <v>0</v>
      </c>
      <c r="W525" s="3">
        <f t="shared" ca="1" si="125"/>
        <v>4788</v>
      </c>
      <c r="AC525" s="5">
        <v>524</v>
      </c>
      <c r="AD525" s="5">
        <v>56</v>
      </c>
      <c r="AE525" s="5">
        <v>31</v>
      </c>
      <c r="AF525" s="5">
        <v>39</v>
      </c>
      <c r="AG525" s="5">
        <v>93023</v>
      </c>
      <c r="AH525" s="5">
        <v>4</v>
      </c>
      <c r="AI525" s="5">
        <v>0.9</v>
      </c>
      <c r="AJ525" s="5">
        <v>1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</row>
    <row r="526" spans="1:42" x14ac:dyDescent="0.25">
      <c r="A526">
        <f t="shared" ca="1" si="112"/>
        <v>40</v>
      </c>
      <c r="B526">
        <f t="shared" ca="1" si="113"/>
        <v>16</v>
      </c>
      <c r="C526">
        <f t="shared" ca="1" si="114"/>
        <v>140</v>
      </c>
      <c r="D526">
        <f t="shared" ca="1" si="115"/>
        <v>93940</v>
      </c>
      <c r="E526">
        <f t="shared" ca="1" si="116"/>
        <v>3</v>
      </c>
      <c r="F526">
        <f t="shared" ca="1" si="117"/>
        <v>5.6</v>
      </c>
      <c r="G526">
        <f t="shared" ca="1" si="118"/>
        <v>1</v>
      </c>
      <c r="H526">
        <f t="shared" ca="1" si="119"/>
        <v>0</v>
      </c>
      <c r="I526">
        <f t="shared" ca="1" si="120"/>
        <v>1</v>
      </c>
      <c r="J526">
        <f t="shared" ca="1" si="121"/>
        <v>0</v>
      </c>
      <c r="K526">
        <f t="shared" ca="1" si="122"/>
        <v>0</v>
      </c>
      <c r="L526">
        <f t="shared" ca="1" si="123"/>
        <v>0</v>
      </c>
      <c r="M526">
        <f t="shared" ca="1" si="124"/>
        <v>0</v>
      </c>
      <c r="W526" s="3">
        <f t="shared" ca="1" si="125"/>
        <v>4355</v>
      </c>
      <c r="AC526" s="5">
        <v>525</v>
      </c>
      <c r="AD526" s="5">
        <v>24</v>
      </c>
      <c r="AE526" s="5">
        <v>-1</v>
      </c>
      <c r="AF526" s="5">
        <v>75</v>
      </c>
      <c r="AG526" s="5">
        <v>93014</v>
      </c>
      <c r="AH526" s="5">
        <v>4</v>
      </c>
      <c r="AI526" s="5">
        <v>0.2</v>
      </c>
      <c r="AJ526" s="5">
        <v>1</v>
      </c>
      <c r="AK526" s="5">
        <v>0</v>
      </c>
      <c r="AL526" s="5">
        <v>0</v>
      </c>
      <c r="AM526" s="5">
        <v>0</v>
      </c>
      <c r="AN526" s="5">
        <v>0</v>
      </c>
      <c r="AO526" s="5">
        <v>1</v>
      </c>
      <c r="AP526" s="5">
        <v>0</v>
      </c>
    </row>
    <row r="527" spans="1:42" x14ac:dyDescent="0.25">
      <c r="A527">
        <f t="shared" ca="1" si="112"/>
        <v>60</v>
      </c>
      <c r="B527">
        <f t="shared" ca="1" si="113"/>
        <v>36</v>
      </c>
      <c r="C527">
        <f t="shared" ca="1" si="114"/>
        <v>8</v>
      </c>
      <c r="D527">
        <f t="shared" ca="1" si="115"/>
        <v>92626</v>
      </c>
      <c r="E527">
        <f t="shared" ca="1" si="116"/>
        <v>2</v>
      </c>
      <c r="F527">
        <f t="shared" ca="1" si="117"/>
        <v>1</v>
      </c>
      <c r="G527">
        <f t="shared" ca="1" si="118"/>
        <v>1</v>
      </c>
      <c r="H527">
        <f t="shared" ca="1" si="119"/>
        <v>0</v>
      </c>
      <c r="I527">
        <f t="shared" ca="1" si="120"/>
        <v>0</v>
      </c>
      <c r="J527">
        <f t="shared" ca="1" si="121"/>
        <v>0</v>
      </c>
      <c r="K527">
        <f t="shared" ca="1" si="122"/>
        <v>0</v>
      </c>
      <c r="L527">
        <f t="shared" ca="1" si="123"/>
        <v>0</v>
      </c>
      <c r="M527">
        <f t="shared" ca="1" si="124"/>
        <v>0</v>
      </c>
      <c r="W527" s="3">
        <f t="shared" ca="1" si="125"/>
        <v>4707</v>
      </c>
      <c r="AC527" s="5">
        <v>526</v>
      </c>
      <c r="AD527" s="5">
        <v>64</v>
      </c>
      <c r="AE527" s="5">
        <v>38</v>
      </c>
      <c r="AF527" s="5">
        <v>79</v>
      </c>
      <c r="AG527" s="5">
        <v>94024</v>
      </c>
      <c r="AH527" s="5">
        <v>2</v>
      </c>
      <c r="AI527" s="5">
        <v>2.8</v>
      </c>
      <c r="AJ527" s="5">
        <v>1</v>
      </c>
      <c r="AK527" s="5">
        <v>179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</row>
    <row r="528" spans="1:42" x14ac:dyDescent="0.25">
      <c r="A528">
        <f t="shared" ca="1" si="112"/>
        <v>39</v>
      </c>
      <c r="B528">
        <f t="shared" ca="1" si="113"/>
        <v>13</v>
      </c>
      <c r="C528">
        <f t="shared" ca="1" si="114"/>
        <v>58</v>
      </c>
      <c r="D528">
        <f t="shared" ca="1" si="115"/>
        <v>94555</v>
      </c>
      <c r="E528">
        <f t="shared" ca="1" si="116"/>
        <v>3</v>
      </c>
      <c r="F528">
        <f t="shared" ca="1" si="117"/>
        <v>2.1</v>
      </c>
      <c r="G528">
        <f t="shared" ca="1" si="118"/>
        <v>1</v>
      </c>
      <c r="H528">
        <f t="shared" ca="1" si="119"/>
        <v>247</v>
      </c>
      <c r="I528">
        <f t="shared" ca="1" si="120"/>
        <v>0</v>
      </c>
      <c r="J528">
        <f t="shared" ca="1" si="121"/>
        <v>0</v>
      </c>
      <c r="K528">
        <f t="shared" ca="1" si="122"/>
        <v>0</v>
      </c>
      <c r="L528">
        <f t="shared" ca="1" si="123"/>
        <v>1</v>
      </c>
      <c r="M528">
        <f t="shared" ca="1" si="124"/>
        <v>0</v>
      </c>
      <c r="W528" s="3">
        <f t="shared" ca="1" si="125"/>
        <v>2729</v>
      </c>
      <c r="AC528" s="5">
        <v>527</v>
      </c>
      <c r="AD528" s="5">
        <v>26</v>
      </c>
      <c r="AE528" s="5">
        <v>2</v>
      </c>
      <c r="AF528" s="5">
        <v>205</v>
      </c>
      <c r="AG528" s="5">
        <v>93106</v>
      </c>
      <c r="AH528" s="5">
        <v>1</v>
      </c>
      <c r="AI528" s="5">
        <v>6.33</v>
      </c>
      <c r="AJ528" s="5">
        <v>1</v>
      </c>
      <c r="AK528" s="5">
        <v>271</v>
      </c>
      <c r="AL528" s="5">
        <v>0</v>
      </c>
      <c r="AM528" s="5">
        <v>0</v>
      </c>
      <c r="AN528" s="5">
        <v>0</v>
      </c>
      <c r="AO528" s="5">
        <v>0</v>
      </c>
      <c r="AP528" s="5">
        <v>1</v>
      </c>
    </row>
    <row r="529" spans="1:42" x14ac:dyDescent="0.25">
      <c r="A529">
        <f t="shared" ca="1" si="112"/>
        <v>39</v>
      </c>
      <c r="B529">
        <f t="shared" ca="1" si="113"/>
        <v>15</v>
      </c>
      <c r="C529">
        <f t="shared" ca="1" si="114"/>
        <v>33</v>
      </c>
      <c r="D529">
        <f t="shared" ca="1" si="115"/>
        <v>92346</v>
      </c>
      <c r="E529">
        <f t="shared" ca="1" si="116"/>
        <v>1</v>
      </c>
      <c r="F529">
        <f t="shared" ca="1" si="117"/>
        <v>2</v>
      </c>
      <c r="G529">
        <f t="shared" ca="1" si="118"/>
        <v>2</v>
      </c>
      <c r="H529">
        <f t="shared" ca="1" si="119"/>
        <v>0</v>
      </c>
      <c r="I529">
        <f t="shared" ca="1" si="120"/>
        <v>0</v>
      </c>
      <c r="J529">
        <f t="shared" ca="1" si="121"/>
        <v>0</v>
      </c>
      <c r="K529">
        <f t="shared" ca="1" si="122"/>
        <v>0</v>
      </c>
      <c r="L529">
        <f t="shared" ca="1" si="123"/>
        <v>0</v>
      </c>
      <c r="M529">
        <f t="shared" ca="1" si="124"/>
        <v>0</v>
      </c>
      <c r="W529" s="3">
        <f t="shared" ca="1" si="125"/>
        <v>3220</v>
      </c>
      <c r="AC529" s="5">
        <v>528</v>
      </c>
      <c r="AD529" s="5">
        <v>33</v>
      </c>
      <c r="AE529" s="5">
        <v>8</v>
      </c>
      <c r="AF529" s="5">
        <v>65</v>
      </c>
      <c r="AG529" s="5">
        <v>90027</v>
      </c>
      <c r="AH529" s="5">
        <v>2</v>
      </c>
      <c r="AI529" s="5">
        <v>0.1</v>
      </c>
      <c r="AJ529" s="5">
        <v>1</v>
      </c>
      <c r="AK529" s="5">
        <v>89</v>
      </c>
      <c r="AL529" s="5">
        <v>0</v>
      </c>
      <c r="AM529" s="5">
        <v>0</v>
      </c>
      <c r="AN529" s="5">
        <v>0</v>
      </c>
      <c r="AO529" s="5">
        <v>1</v>
      </c>
      <c r="AP529" s="5">
        <v>0</v>
      </c>
    </row>
    <row r="530" spans="1:42" x14ac:dyDescent="0.25">
      <c r="A530">
        <f t="shared" ca="1" si="112"/>
        <v>27</v>
      </c>
      <c r="B530">
        <f t="shared" ca="1" si="113"/>
        <v>1</v>
      </c>
      <c r="C530">
        <f t="shared" ca="1" si="114"/>
        <v>78</v>
      </c>
      <c r="D530">
        <f t="shared" ca="1" si="115"/>
        <v>92037</v>
      </c>
      <c r="E530">
        <f t="shared" ca="1" si="116"/>
        <v>4</v>
      </c>
      <c r="F530">
        <f t="shared" ca="1" si="117"/>
        <v>2.2999999999999998</v>
      </c>
      <c r="G530">
        <f t="shared" ca="1" si="118"/>
        <v>3</v>
      </c>
      <c r="H530">
        <f t="shared" ca="1" si="119"/>
        <v>157</v>
      </c>
      <c r="I530">
        <f t="shared" ca="1" si="120"/>
        <v>0</v>
      </c>
      <c r="J530">
        <f t="shared" ca="1" si="121"/>
        <v>1</v>
      </c>
      <c r="K530">
        <f t="shared" ca="1" si="122"/>
        <v>0</v>
      </c>
      <c r="L530">
        <f t="shared" ca="1" si="123"/>
        <v>1</v>
      </c>
      <c r="M530">
        <f t="shared" ca="1" si="124"/>
        <v>0</v>
      </c>
      <c r="W530" s="3">
        <f t="shared" ca="1" si="125"/>
        <v>965</v>
      </c>
      <c r="AC530" s="5">
        <v>529</v>
      </c>
      <c r="AD530" s="5">
        <v>64</v>
      </c>
      <c r="AE530" s="5">
        <v>39</v>
      </c>
      <c r="AF530" s="5">
        <v>122</v>
      </c>
      <c r="AG530" s="5">
        <v>90089</v>
      </c>
      <c r="AH530" s="5">
        <v>4</v>
      </c>
      <c r="AI530" s="5">
        <v>0.2</v>
      </c>
      <c r="AJ530" s="5">
        <v>1</v>
      </c>
      <c r="AK530" s="5">
        <v>378</v>
      </c>
      <c r="AL530" s="5">
        <v>1</v>
      </c>
      <c r="AM530" s="5">
        <v>0</v>
      </c>
      <c r="AN530" s="5">
        <v>0</v>
      </c>
      <c r="AO530" s="5">
        <v>1</v>
      </c>
      <c r="AP530" s="5">
        <v>0</v>
      </c>
    </row>
    <row r="531" spans="1:42" x14ac:dyDescent="0.25">
      <c r="A531">
        <f t="shared" ca="1" si="112"/>
        <v>40</v>
      </c>
      <c r="B531">
        <f t="shared" ca="1" si="113"/>
        <v>15</v>
      </c>
      <c r="C531">
        <f t="shared" ca="1" si="114"/>
        <v>10</v>
      </c>
      <c r="D531">
        <f t="shared" ca="1" si="115"/>
        <v>94708</v>
      </c>
      <c r="E531">
        <f t="shared" ca="1" si="116"/>
        <v>2</v>
      </c>
      <c r="F531">
        <f t="shared" ca="1" si="117"/>
        <v>0</v>
      </c>
      <c r="G531">
        <f t="shared" ca="1" si="118"/>
        <v>3</v>
      </c>
      <c r="H531">
        <f t="shared" ca="1" si="119"/>
        <v>102</v>
      </c>
      <c r="I531">
        <f t="shared" ca="1" si="120"/>
        <v>0</v>
      </c>
      <c r="J531">
        <f t="shared" ca="1" si="121"/>
        <v>0</v>
      </c>
      <c r="K531">
        <f t="shared" ca="1" si="122"/>
        <v>0</v>
      </c>
      <c r="L531">
        <f t="shared" ca="1" si="123"/>
        <v>1</v>
      </c>
      <c r="M531">
        <f t="shared" ca="1" si="124"/>
        <v>0</v>
      </c>
      <c r="W531" s="3">
        <f t="shared" ca="1" si="125"/>
        <v>2566</v>
      </c>
      <c r="AC531" s="5">
        <v>530</v>
      </c>
      <c r="AD531" s="5">
        <v>39</v>
      </c>
      <c r="AE531" s="5">
        <v>15</v>
      </c>
      <c r="AF531" s="5">
        <v>82</v>
      </c>
      <c r="AG531" s="5">
        <v>95207</v>
      </c>
      <c r="AH531" s="5">
        <v>1</v>
      </c>
      <c r="AI531" s="5">
        <v>0.8</v>
      </c>
      <c r="AJ531" s="5">
        <v>2</v>
      </c>
      <c r="AK531" s="5">
        <v>0</v>
      </c>
      <c r="AL531" s="5">
        <v>0</v>
      </c>
      <c r="AM531" s="5">
        <v>0</v>
      </c>
      <c r="AN531" s="5">
        <v>0</v>
      </c>
      <c r="AO531" s="5">
        <v>1</v>
      </c>
      <c r="AP531" s="5">
        <v>0</v>
      </c>
    </row>
    <row r="532" spans="1:42" x14ac:dyDescent="0.25">
      <c r="A532">
        <f t="shared" ca="1" si="112"/>
        <v>30</v>
      </c>
      <c r="B532">
        <f t="shared" ca="1" si="113"/>
        <v>4</v>
      </c>
      <c r="C532">
        <f t="shared" ca="1" si="114"/>
        <v>24</v>
      </c>
      <c r="D532">
        <f t="shared" ca="1" si="115"/>
        <v>92096</v>
      </c>
      <c r="E532">
        <f t="shared" ca="1" si="116"/>
        <v>1</v>
      </c>
      <c r="F532">
        <f t="shared" ca="1" si="117"/>
        <v>0.4</v>
      </c>
      <c r="G532">
        <f t="shared" ca="1" si="118"/>
        <v>2</v>
      </c>
      <c r="H532">
        <f t="shared" ca="1" si="119"/>
        <v>81</v>
      </c>
      <c r="I532">
        <f t="shared" ca="1" si="120"/>
        <v>0</v>
      </c>
      <c r="J532">
        <f t="shared" ca="1" si="121"/>
        <v>0</v>
      </c>
      <c r="K532">
        <f t="shared" ca="1" si="122"/>
        <v>0</v>
      </c>
      <c r="L532">
        <f t="shared" ca="1" si="123"/>
        <v>1</v>
      </c>
      <c r="M532">
        <f t="shared" ca="1" si="124"/>
        <v>0</v>
      </c>
      <c r="W532" s="3">
        <f t="shared" ca="1" si="125"/>
        <v>838</v>
      </c>
      <c r="AC532" s="5">
        <v>531</v>
      </c>
      <c r="AD532" s="5">
        <v>54</v>
      </c>
      <c r="AE532" s="5">
        <v>30</v>
      </c>
      <c r="AF532" s="5">
        <v>21</v>
      </c>
      <c r="AG532" s="5">
        <v>91706</v>
      </c>
      <c r="AH532" s="5">
        <v>2</v>
      </c>
      <c r="AI532" s="5">
        <v>0.2</v>
      </c>
      <c r="AJ532" s="5">
        <v>1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1</v>
      </c>
    </row>
    <row r="533" spans="1:42" x14ac:dyDescent="0.25">
      <c r="A533">
        <f t="shared" ca="1" si="112"/>
        <v>58</v>
      </c>
      <c r="B533">
        <f t="shared" ca="1" si="113"/>
        <v>34</v>
      </c>
      <c r="C533">
        <f t="shared" ca="1" si="114"/>
        <v>152</v>
      </c>
      <c r="D533">
        <f t="shared" ca="1" si="115"/>
        <v>92182</v>
      </c>
      <c r="E533">
        <f t="shared" ca="1" si="116"/>
        <v>4</v>
      </c>
      <c r="F533">
        <f t="shared" ca="1" si="117"/>
        <v>3.6</v>
      </c>
      <c r="G533">
        <f t="shared" ca="1" si="118"/>
        <v>3</v>
      </c>
      <c r="H533">
        <f t="shared" ca="1" si="119"/>
        <v>0</v>
      </c>
      <c r="I533">
        <f t="shared" ca="1" si="120"/>
        <v>1</v>
      </c>
      <c r="J533">
        <f t="shared" ca="1" si="121"/>
        <v>0</v>
      </c>
      <c r="K533">
        <f t="shared" ca="1" si="122"/>
        <v>0</v>
      </c>
      <c r="L533">
        <f t="shared" ca="1" si="123"/>
        <v>0</v>
      </c>
      <c r="M533">
        <f t="shared" ca="1" si="124"/>
        <v>0</v>
      </c>
      <c r="W533" s="3">
        <f t="shared" ca="1" si="125"/>
        <v>1642</v>
      </c>
      <c r="AC533" s="5">
        <v>532</v>
      </c>
      <c r="AD533" s="5">
        <v>32</v>
      </c>
      <c r="AE533" s="5">
        <v>6</v>
      </c>
      <c r="AF533" s="5">
        <v>50</v>
      </c>
      <c r="AG533" s="5">
        <v>90401</v>
      </c>
      <c r="AH533" s="5">
        <v>4</v>
      </c>
      <c r="AI533" s="5">
        <v>2.1</v>
      </c>
      <c r="AJ533" s="5">
        <v>3</v>
      </c>
      <c r="AK533" s="5">
        <v>0</v>
      </c>
      <c r="AL533" s="5">
        <v>0</v>
      </c>
      <c r="AM533" s="5">
        <v>1</v>
      </c>
      <c r="AN533" s="5">
        <v>1</v>
      </c>
      <c r="AO533" s="5">
        <v>1</v>
      </c>
      <c r="AP533" s="5">
        <v>1</v>
      </c>
    </row>
    <row r="534" spans="1:42" x14ac:dyDescent="0.25">
      <c r="A534">
        <f t="shared" ca="1" si="112"/>
        <v>39</v>
      </c>
      <c r="B534">
        <f t="shared" ca="1" si="113"/>
        <v>15</v>
      </c>
      <c r="C534">
        <f t="shared" ca="1" si="114"/>
        <v>121</v>
      </c>
      <c r="D534">
        <f t="shared" ca="1" si="115"/>
        <v>92354</v>
      </c>
      <c r="E534">
        <f t="shared" ca="1" si="116"/>
        <v>1</v>
      </c>
      <c r="F534">
        <f t="shared" ca="1" si="117"/>
        <v>3.5</v>
      </c>
      <c r="G534">
        <f t="shared" ca="1" si="118"/>
        <v>1</v>
      </c>
      <c r="H534">
        <f t="shared" ca="1" si="119"/>
        <v>368</v>
      </c>
      <c r="I534">
        <f t="shared" ca="1" si="120"/>
        <v>0</v>
      </c>
      <c r="J534">
        <f t="shared" ca="1" si="121"/>
        <v>1</v>
      </c>
      <c r="K534">
        <f t="shared" ca="1" si="122"/>
        <v>0</v>
      </c>
      <c r="L534">
        <f t="shared" ca="1" si="123"/>
        <v>1</v>
      </c>
      <c r="M534">
        <f t="shared" ca="1" si="124"/>
        <v>0</v>
      </c>
      <c r="W534" s="3">
        <f t="shared" ca="1" si="125"/>
        <v>3066</v>
      </c>
      <c r="AC534" s="5">
        <v>533</v>
      </c>
      <c r="AD534" s="5">
        <v>62</v>
      </c>
      <c r="AE534" s="5">
        <v>37</v>
      </c>
      <c r="AF534" s="5">
        <v>39</v>
      </c>
      <c r="AG534" s="5">
        <v>94305</v>
      </c>
      <c r="AH534" s="5">
        <v>2</v>
      </c>
      <c r="AI534" s="5">
        <v>2.8</v>
      </c>
      <c r="AJ534" s="5">
        <v>1</v>
      </c>
      <c r="AK534" s="5">
        <v>113</v>
      </c>
      <c r="AL534" s="5">
        <v>0</v>
      </c>
      <c r="AM534" s="5">
        <v>0</v>
      </c>
      <c r="AN534" s="5">
        <v>1</v>
      </c>
      <c r="AO534" s="5">
        <v>1</v>
      </c>
      <c r="AP534" s="5">
        <v>1</v>
      </c>
    </row>
    <row r="535" spans="1:42" x14ac:dyDescent="0.25">
      <c r="A535">
        <f t="shared" ca="1" si="112"/>
        <v>51</v>
      </c>
      <c r="B535">
        <f t="shared" ca="1" si="113"/>
        <v>27</v>
      </c>
      <c r="C535">
        <f t="shared" ca="1" si="114"/>
        <v>71</v>
      </c>
      <c r="D535">
        <f t="shared" ca="1" si="115"/>
        <v>92521</v>
      </c>
      <c r="E535">
        <f t="shared" ca="1" si="116"/>
        <v>1</v>
      </c>
      <c r="F535">
        <f t="shared" ca="1" si="117"/>
        <v>2.6</v>
      </c>
      <c r="G535">
        <f t="shared" ca="1" si="118"/>
        <v>2</v>
      </c>
      <c r="H535">
        <f t="shared" ca="1" si="119"/>
        <v>0</v>
      </c>
      <c r="I535">
        <f t="shared" ca="1" si="120"/>
        <v>0</v>
      </c>
      <c r="J535">
        <f t="shared" ca="1" si="121"/>
        <v>0</v>
      </c>
      <c r="K535">
        <f t="shared" ca="1" si="122"/>
        <v>0</v>
      </c>
      <c r="L535">
        <f t="shared" ca="1" si="123"/>
        <v>0</v>
      </c>
      <c r="M535">
        <f t="shared" ca="1" si="124"/>
        <v>1</v>
      </c>
      <c r="W535" s="3">
        <f t="shared" ca="1" si="125"/>
        <v>2704</v>
      </c>
      <c r="AC535" s="5">
        <v>534</v>
      </c>
      <c r="AD535" s="5">
        <v>27</v>
      </c>
      <c r="AE535" s="5">
        <v>2</v>
      </c>
      <c r="AF535" s="5">
        <v>101</v>
      </c>
      <c r="AG535" s="5">
        <v>92807</v>
      </c>
      <c r="AH535" s="5">
        <v>1</v>
      </c>
      <c r="AI535" s="5">
        <v>1.9</v>
      </c>
      <c r="AJ535" s="5">
        <v>1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</row>
    <row r="536" spans="1:42" x14ac:dyDescent="0.25">
      <c r="A536">
        <f t="shared" ca="1" si="112"/>
        <v>26</v>
      </c>
      <c r="B536">
        <f t="shared" ca="1" si="113"/>
        <v>0</v>
      </c>
      <c r="C536">
        <f t="shared" ca="1" si="114"/>
        <v>164</v>
      </c>
      <c r="D536">
        <f t="shared" ca="1" si="115"/>
        <v>95973</v>
      </c>
      <c r="E536">
        <f t="shared" ca="1" si="116"/>
        <v>2</v>
      </c>
      <c r="F536">
        <f t="shared" ca="1" si="117"/>
        <v>4</v>
      </c>
      <c r="G536">
        <f t="shared" ca="1" si="118"/>
        <v>3</v>
      </c>
      <c r="H536">
        <f t="shared" ca="1" si="119"/>
        <v>301</v>
      </c>
      <c r="I536">
        <f t="shared" ca="1" si="120"/>
        <v>1</v>
      </c>
      <c r="J536">
        <f t="shared" ca="1" si="121"/>
        <v>0</v>
      </c>
      <c r="K536">
        <f t="shared" ca="1" si="122"/>
        <v>0</v>
      </c>
      <c r="L536">
        <f t="shared" ca="1" si="123"/>
        <v>1</v>
      </c>
      <c r="M536">
        <f t="shared" ca="1" si="124"/>
        <v>0</v>
      </c>
      <c r="W536" s="3">
        <f t="shared" ca="1" si="125"/>
        <v>4426</v>
      </c>
      <c r="AC536" s="5">
        <v>535</v>
      </c>
      <c r="AD536" s="5">
        <v>53</v>
      </c>
      <c r="AE536" s="5">
        <v>28</v>
      </c>
      <c r="AF536" s="5">
        <v>41</v>
      </c>
      <c r="AG536" s="5">
        <v>93117</v>
      </c>
      <c r="AH536" s="5">
        <v>2</v>
      </c>
      <c r="AI536" s="5">
        <v>0.6</v>
      </c>
      <c r="AJ536" s="5">
        <v>3</v>
      </c>
      <c r="AK536" s="5">
        <v>0</v>
      </c>
      <c r="AL536" s="5">
        <v>0</v>
      </c>
      <c r="AM536" s="5">
        <v>1</v>
      </c>
      <c r="AN536" s="5">
        <v>0</v>
      </c>
      <c r="AO536" s="5">
        <v>0</v>
      </c>
      <c r="AP536" s="5">
        <v>0</v>
      </c>
    </row>
    <row r="537" spans="1:42" x14ac:dyDescent="0.25">
      <c r="A537">
        <f t="shared" ca="1" si="112"/>
        <v>58</v>
      </c>
      <c r="B537">
        <f t="shared" ca="1" si="113"/>
        <v>32</v>
      </c>
      <c r="C537">
        <f t="shared" ca="1" si="114"/>
        <v>43</v>
      </c>
      <c r="D537">
        <f t="shared" ca="1" si="115"/>
        <v>92093</v>
      </c>
      <c r="E537">
        <f t="shared" ca="1" si="116"/>
        <v>1</v>
      </c>
      <c r="F537">
        <f t="shared" ca="1" si="117"/>
        <v>2.8</v>
      </c>
      <c r="G537">
        <f t="shared" ca="1" si="118"/>
        <v>2</v>
      </c>
      <c r="H537">
        <f t="shared" ca="1" si="119"/>
        <v>0</v>
      </c>
      <c r="I537">
        <f t="shared" ca="1" si="120"/>
        <v>0</v>
      </c>
      <c r="J537">
        <f t="shared" ca="1" si="121"/>
        <v>0</v>
      </c>
      <c r="K537">
        <f t="shared" ca="1" si="122"/>
        <v>0</v>
      </c>
      <c r="L537">
        <f t="shared" ca="1" si="123"/>
        <v>1</v>
      </c>
      <c r="M537">
        <f t="shared" ca="1" si="124"/>
        <v>0</v>
      </c>
      <c r="W537" s="3">
        <f t="shared" ca="1" si="125"/>
        <v>2893</v>
      </c>
      <c r="AC537" s="5">
        <v>536</v>
      </c>
      <c r="AD537" s="5">
        <v>51</v>
      </c>
      <c r="AE537" s="5">
        <v>25</v>
      </c>
      <c r="AF537" s="5">
        <v>132</v>
      </c>
      <c r="AG537" s="5">
        <v>94143</v>
      </c>
      <c r="AH537" s="5">
        <v>1</v>
      </c>
      <c r="AI537" s="5">
        <v>0.3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v>1</v>
      </c>
      <c r="AP537" s="5">
        <v>0</v>
      </c>
    </row>
    <row r="538" spans="1:42" x14ac:dyDescent="0.25">
      <c r="A538">
        <f t="shared" ca="1" si="112"/>
        <v>38</v>
      </c>
      <c r="B538">
        <f t="shared" ca="1" si="113"/>
        <v>14</v>
      </c>
      <c r="C538">
        <f t="shared" ca="1" si="114"/>
        <v>60</v>
      </c>
      <c r="D538">
        <f t="shared" ca="1" si="115"/>
        <v>94025</v>
      </c>
      <c r="E538">
        <f t="shared" ca="1" si="116"/>
        <v>2</v>
      </c>
      <c r="F538">
        <f t="shared" ca="1" si="117"/>
        <v>0.6</v>
      </c>
      <c r="G538">
        <f t="shared" ca="1" si="118"/>
        <v>3</v>
      </c>
      <c r="H538">
        <f t="shared" ca="1" si="119"/>
        <v>0</v>
      </c>
      <c r="I538">
        <f t="shared" ca="1" si="120"/>
        <v>0</v>
      </c>
      <c r="J538">
        <f t="shared" ca="1" si="121"/>
        <v>0</v>
      </c>
      <c r="K538">
        <f t="shared" ca="1" si="122"/>
        <v>0</v>
      </c>
      <c r="L538">
        <f t="shared" ca="1" si="123"/>
        <v>1</v>
      </c>
      <c r="M538">
        <f t="shared" ca="1" si="124"/>
        <v>1</v>
      </c>
      <c r="W538" s="3">
        <f t="shared" ca="1" si="125"/>
        <v>247</v>
      </c>
      <c r="AC538" s="5">
        <v>537</v>
      </c>
      <c r="AD538" s="5">
        <v>25</v>
      </c>
      <c r="AE538" s="5">
        <v>-1</v>
      </c>
      <c r="AF538" s="5">
        <v>43</v>
      </c>
      <c r="AG538" s="5">
        <v>92173</v>
      </c>
      <c r="AH538" s="5">
        <v>3</v>
      </c>
      <c r="AI538" s="5">
        <v>2.4</v>
      </c>
      <c r="AJ538" s="5">
        <v>2</v>
      </c>
      <c r="AK538" s="5">
        <v>176</v>
      </c>
      <c r="AL538" s="5">
        <v>0</v>
      </c>
      <c r="AM538" s="5">
        <v>0</v>
      </c>
      <c r="AN538" s="5">
        <v>0</v>
      </c>
      <c r="AO538" s="5">
        <v>1</v>
      </c>
      <c r="AP538" s="5">
        <v>0</v>
      </c>
    </row>
    <row r="539" spans="1:42" x14ac:dyDescent="0.25">
      <c r="A539">
        <f t="shared" ca="1" si="112"/>
        <v>44</v>
      </c>
      <c r="B539">
        <f t="shared" ca="1" si="113"/>
        <v>20</v>
      </c>
      <c r="C539">
        <f t="shared" ca="1" si="114"/>
        <v>173</v>
      </c>
      <c r="D539">
        <f t="shared" ca="1" si="115"/>
        <v>90277</v>
      </c>
      <c r="E539">
        <f t="shared" ca="1" si="116"/>
        <v>2</v>
      </c>
      <c r="F539">
        <f t="shared" ca="1" si="117"/>
        <v>1.4</v>
      </c>
      <c r="G539">
        <f t="shared" ca="1" si="118"/>
        <v>1</v>
      </c>
      <c r="H539">
        <f t="shared" ca="1" si="119"/>
        <v>419</v>
      </c>
      <c r="I539">
        <f t="shared" ca="1" si="120"/>
        <v>0</v>
      </c>
      <c r="J539">
        <f t="shared" ca="1" si="121"/>
        <v>0</v>
      </c>
      <c r="K539">
        <f t="shared" ca="1" si="122"/>
        <v>0</v>
      </c>
      <c r="L539">
        <f t="shared" ca="1" si="123"/>
        <v>1</v>
      </c>
      <c r="M539">
        <f t="shared" ca="1" si="124"/>
        <v>0</v>
      </c>
      <c r="W539" s="3">
        <f t="shared" ca="1" si="125"/>
        <v>355</v>
      </c>
      <c r="AC539" s="5">
        <v>538</v>
      </c>
      <c r="AD539" s="5">
        <v>44</v>
      </c>
      <c r="AE539" s="5">
        <v>20</v>
      </c>
      <c r="AF539" s="5">
        <v>131</v>
      </c>
      <c r="AG539" s="5">
        <v>90717</v>
      </c>
      <c r="AH539" s="5">
        <v>1</v>
      </c>
      <c r="AI539" s="5">
        <v>4.9000000000000004</v>
      </c>
      <c r="AJ539" s="5">
        <v>3</v>
      </c>
      <c r="AK539" s="5">
        <v>0</v>
      </c>
      <c r="AL539" s="5">
        <v>1</v>
      </c>
      <c r="AM539" s="5">
        <v>0</v>
      </c>
      <c r="AN539" s="5">
        <v>0</v>
      </c>
      <c r="AO539" s="5">
        <v>1</v>
      </c>
      <c r="AP539" s="5">
        <v>0</v>
      </c>
    </row>
    <row r="540" spans="1:42" x14ac:dyDescent="0.25">
      <c r="A540">
        <f t="shared" ca="1" si="112"/>
        <v>44</v>
      </c>
      <c r="B540">
        <f t="shared" ca="1" si="113"/>
        <v>20</v>
      </c>
      <c r="C540">
        <f t="shared" ca="1" si="114"/>
        <v>39</v>
      </c>
      <c r="D540">
        <f t="shared" ca="1" si="115"/>
        <v>93108</v>
      </c>
      <c r="E540">
        <f t="shared" ca="1" si="116"/>
        <v>2</v>
      </c>
      <c r="F540">
        <f t="shared" ca="1" si="117"/>
        <v>2.1</v>
      </c>
      <c r="G540">
        <f t="shared" ca="1" si="118"/>
        <v>3</v>
      </c>
      <c r="H540">
        <f t="shared" ca="1" si="119"/>
        <v>119</v>
      </c>
      <c r="I540">
        <f t="shared" ca="1" si="120"/>
        <v>0</v>
      </c>
      <c r="J540">
        <f t="shared" ca="1" si="121"/>
        <v>0</v>
      </c>
      <c r="K540">
        <f t="shared" ca="1" si="122"/>
        <v>0</v>
      </c>
      <c r="L540">
        <f t="shared" ca="1" si="123"/>
        <v>0</v>
      </c>
      <c r="M540">
        <f t="shared" ca="1" si="124"/>
        <v>0</v>
      </c>
      <c r="W540" s="3">
        <f t="shared" ca="1" si="125"/>
        <v>3725</v>
      </c>
      <c r="AC540" s="5">
        <v>539</v>
      </c>
      <c r="AD540" s="5">
        <v>31</v>
      </c>
      <c r="AE540" s="5">
        <v>5</v>
      </c>
      <c r="AF540" s="5">
        <v>11</v>
      </c>
      <c r="AG540" s="5">
        <v>94534</v>
      </c>
      <c r="AH540" s="5">
        <v>1</v>
      </c>
      <c r="AI540" s="5">
        <v>0.4</v>
      </c>
      <c r="AJ540" s="5">
        <v>2</v>
      </c>
      <c r="AK540" s="5">
        <v>76</v>
      </c>
      <c r="AL540" s="5">
        <v>0</v>
      </c>
      <c r="AM540" s="5">
        <v>0</v>
      </c>
      <c r="AN540" s="5">
        <v>0</v>
      </c>
      <c r="AO540" s="5">
        <v>0</v>
      </c>
      <c r="AP540" s="5">
        <v>1</v>
      </c>
    </row>
    <row r="541" spans="1:42" x14ac:dyDescent="0.25">
      <c r="A541">
        <f t="shared" ca="1" si="112"/>
        <v>34</v>
      </c>
      <c r="B541">
        <f t="shared" ca="1" si="113"/>
        <v>10</v>
      </c>
      <c r="C541">
        <f t="shared" ca="1" si="114"/>
        <v>41</v>
      </c>
      <c r="D541">
        <f t="shared" ca="1" si="115"/>
        <v>94102</v>
      </c>
      <c r="E541">
        <f t="shared" ca="1" si="116"/>
        <v>1</v>
      </c>
      <c r="F541">
        <f t="shared" ca="1" si="117"/>
        <v>1.33</v>
      </c>
      <c r="G541">
        <f t="shared" ca="1" si="118"/>
        <v>1</v>
      </c>
      <c r="H541">
        <f t="shared" ca="1" si="119"/>
        <v>0</v>
      </c>
      <c r="I541">
        <f t="shared" ca="1" si="120"/>
        <v>0</v>
      </c>
      <c r="J541">
        <f t="shared" ca="1" si="121"/>
        <v>0</v>
      </c>
      <c r="K541">
        <f t="shared" ca="1" si="122"/>
        <v>0</v>
      </c>
      <c r="L541">
        <f t="shared" ca="1" si="123"/>
        <v>0</v>
      </c>
      <c r="M541">
        <f t="shared" ca="1" si="124"/>
        <v>1</v>
      </c>
      <c r="W541" s="3">
        <f t="shared" ca="1" si="125"/>
        <v>3999</v>
      </c>
      <c r="AC541" s="5">
        <v>540</v>
      </c>
      <c r="AD541" s="5">
        <v>57</v>
      </c>
      <c r="AE541" s="5">
        <v>32</v>
      </c>
      <c r="AF541" s="5">
        <v>21</v>
      </c>
      <c r="AG541" s="5">
        <v>94720</v>
      </c>
      <c r="AH541" s="5">
        <v>1</v>
      </c>
      <c r="AI541" s="5">
        <v>0.3</v>
      </c>
      <c r="AJ541" s="5">
        <v>3</v>
      </c>
      <c r="AK541" s="5">
        <v>117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</row>
    <row r="542" spans="1:42" x14ac:dyDescent="0.25">
      <c r="A542">
        <f t="shared" ca="1" si="112"/>
        <v>38</v>
      </c>
      <c r="B542">
        <f t="shared" ca="1" si="113"/>
        <v>14</v>
      </c>
      <c r="C542">
        <f t="shared" ca="1" si="114"/>
        <v>81</v>
      </c>
      <c r="D542">
        <f t="shared" ca="1" si="115"/>
        <v>94583</v>
      </c>
      <c r="E542">
        <f t="shared" ca="1" si="116"/>
        <v>1</v>
      </c>
      <c r="F542">
        <f t="shared" ca="1" si="117"/>
        <v>3.6</v>
      </c>
      <c r="G542">
        <f t="shared" ca="1" si="118"/>
        <v>2</v>
      </c>
      <c r="H542">
        <f t="shared" ca="1" si="119"/>
        <v>0</v>
      </c>
      <c r="I542">
        <f t="shared" ca="1" si="120"/>
        <v>0</v>
      </c>
      <c r="J542">
        <f t="shared" ca="1" si="121"/>
        <v>0</v>
      </c>
      <c r="K542">
        <f t="shared" ca="1" si="122"/>
        <v>0</v>
      </c>
      <c r="L542">
        <f t="shared" ca="1" si="123"/>
        <v>1</v>
      </c>
      <c r="M542">
        <f t="shared" ca="1" si="124"/>
        <v>1</v>
      </c>
      <c r="W542" s="3">
        <f t="shared" ca="1" si="125"/>
        <v>4488</v>
      </c>
      <c r="AC542" s="5">
        <v>541</v>
      </c>
      <c r="AD542" s="5">
        <v>25</v>
      </c>
      <c r="AE542" s="5">
        <v>-1</v>
      </c>
      <c r="AF542" s="5">
        <v>109</v>
      </c>
      <c r="AG542" s="5">
        <v>94010</v>
      </c>
      <c r="AH542" s="5">
        <v>4</v>
      </c>
      <c r="AI542" s="5">
        <v>2.2999999999999998</v>
      </c>
      <c r="AJ542" s="5">
        <v>3</v>
      </c>
      <c r="AK542" s="5">
        <v>314</v>
      </c>
      <c r="AL542" s="5">
        <v>0</v>
      </c>
      <c r="AM542" s="5">
        <v>0</v>
      </c>
      <c r="AN542" s="5">
        <v>0</v>
      </c>
      <c r="AO542" s="5">
        <v>1</v>
      </c>
      <c r="AP542" s="5">
        <v>0</v>
      </c>
    </row>
    <row r="543" spans="1:42" x14ac:dyDescent="0.25">
      <c r="A543">
        <f t="shared" ca="1" si="112"/>
        <v>35</v>
      </c>
      <c r="B543">
        <f t="shared" ca="1" si="113"/>
        <v>8</v>
      </c>
      <c r="C543">
        <f t="shared" ca="1" si="114"/>
        <v>52</v>
      </c>
      <c r="D543">
        <f t="shared" ca="1" si="115"/>
        <v>95616</v>
      </c>
      <c r="E543">
        <f t="shared" ca="1" si="116"/>
        <v>2</v>
      </c>
      <c r="F543">
        <f t="shared" ca="1" si="117"/>
        <v>1</v>
      </c>
      <c r="G543">
        <f t="shared" ca="1" si="118"/>
        <v>2</v>
      </c>
      <c r="H543">
        <f t="shared" ca="1" si="119"/>
        <v>0</v>
      </c>
      <c r="I543">
        <f t="shared" ca="1" si="120"/>
        <v>0</v>
      </c>
      <c r="J543">
        <f t="shared" ca="1" si="121"/>
        <v>0</v>
      </c>
      <c r="K543">
        <f t="shared" ca="1" si="122"/>
        <v>0</v>
      </c>
      <c r="L543">
        <f t="shared" ca="1" si="123"/>
        <v>0</v>
      </c>
      <c r="M543">
        <f t="shared" ca="1" si="124"/>
        <v>1</v>
      </c>
      <c r="W543" s="3">
        <f t="shared" ca="1" si="125"/>
        <v>2038</v>
      </c>
      <c r="AC543" s="5">
        <v>542</v>
      </c>
      <c r="AD543" s="5">
        <v>30</v>
      </c>
      <c r="AE543" s="5">
        <v>6</v>
      </c>
      <c r="AF543" s="5">
        <v>141</v>
      </c>
      <c r="AG543" s="5">
        <v>95014</v>
      </c>
      <c r="AH543" s="5">
        <v>2</v>
      </c>
      <c r="AI543" s="5">
        <v>4.33</v>
      </c>
      <c r="AJ543" s="5">
        <v>1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</row>
    <row r="544" spans="1:42" x14ac:dyDescent="0.25">
      <c r="A544">
        <f t="shared" ca="1" si="112"/>
        <v>28</v>
      </c>
      <c r="B544">
        <f t="shared" ca="1" si="113"/>
        <v>4</v>
      </c>
      <c r="C544">
        <f t="shared" ca="1" si="114"/>
        <v>88</v>
      </c>
      <c r="D544">
        <f t="shared" ca="1" si="115"/>
        <v>94024</v>
      </c>
      <c r="E544">
        <f t="shared" ca="1" si="116"/>
        <v>1</v>
      </c>
      <c r="F544">
        <f t="shared" ca="1" si="117"/>
        <v>5.4</v>
      </c>
      <c r="G544">
        <f t="shared" ca="1" si="118"/>
        <v>1</v>
      </c>
      <c r="H544">
        <f t="shared" ca="1" si="119"/>
        <v>0</v>
      </c>
      <c r="I544">
        <f t="shared" ca="1" si="120"/>
        <v>0</v>
      </c>
      <c r="J544">
        <f t="shared" ca="1" si="121"/>
        <v>0</v>
      </c>
      <c r="K544">
        <f t="shared" ca="1" si="122"/>
        <v>0</v>
      </c>
      <c r="L544">
        <f t="shared" ca="1" si="123"/>
        <v>1</v>
      </c>
      <c r="M544">
        <f t="shared" ca="1" si="124"/>
        <v>0</v>
      </c>
      <c r="W544" s="3">
        <f t="shared" ca="1" si="125"/>
        <v>3162</v>
      </c>
      <c r="AC544" s="5">
        <v>543</v>
      </c>
      <c r="AD544" s="5">
        <v>40</v>
      </c>
      <c r="AE544" s="5">
        <v>14</v>
      </c>
      <c r="AF544" s="5">
        <v>81</v>
      </c>
      <c r="AG544" s="5">
        <v>94709</v>
      </c>
      <c r="AH544" s="5">
        <v>3</v>
      </c>
      <c r="AI544" s="5">
        <v>0.1</v>
      </c>
      <c r="AJ544" s="5">
        <v>1</v>
      </c>
      <c r="AK544" s="5">
        <v>0</v>
      </c>
      <c r="AL544" s="5">
        <v>0</v>
      </c>
      <c r="AM544" s="5">
        <v>0</v>
      </c>
      <c r="AN544" s="5">
        <v>0</v>
      </c>
      <c r="AO544" s="5">
        <v>1</v>
      </c>
      <c r="AP544" s="5">
        <v>0</v>
      </c>
    </row>
    <row r="545" spans="1:42" x14ac:dyDescent="0.25">
      <c r="A545">
        <f t="shared" ca="1" si="112"/>
        <v>42</v>
      </c>
      <c r="B545">
        <f t="shared" ca="1" si="113"/>
        <v>18</v>
      </c>
      <c r="C545">
        <f t="shared" ca="1" si="114"/>
        <v>54</v>
      </c>
      <c r="D545">
        <f t="shared" ca="1" si="115"/>
        <v>90089</v>
      </c>
      <c r="E545">
        <f t="shared" ca="1" si="116"/>
        <v>1</v>
      </c>
      <c r="F545">
        <f t="shared" ca="1" si="117"/>
        <v>1.8</v>
      </c>
      <c r="G545">
        <f t="shared" ca="1" si="118"/>
        <v>1</v>
      </c>
      <c r="H545">
        <f t="shared" ca="1" si="119"/>
        <v>0</v>
      </c>
      <c r="I545">
        <f t="shared" ca="1" si="120"/>
        <v>0</v>
      </c>
      <c r="J545">
        <f t="shared" ca="1" si="121"/>
        <v>0</v>
      </c>
      <c r="K545">
        <f t="shared" ca="1" si="122"/>
        <v>0</v>
      </c>
      <c r="L545">
        <f t="shared" ca="1" si="123"/>
        <v>1</v>
      </c>
      <c r="M545">
        <f t="shared" ca="1" si="124"/>
        <v>0</v>
      </c>
      <c r="W545" s="3">
        <f t="shared" ca="1" si="125"/>
        <v>2716</v>
      </c>
      <c r="AC545" s="5">
        <v>544</v>
      </c>
      <c r="AD545" s="5">
        <v>63</v>
      </c>
      <c r="AE545" s="5">
        <v>38</v>
      </c>
      <c r="AF545" s="5">
        <v>54</v>
      </c>
      <c r="AG545" s="5">
        <v>94704</v>
      </c>
      <c r="AH545" s="5">
        <v>3</v>
      </c>
      <c r="AI545" s="5">
        <v>2.4</v>
      </c>
      <c r="AJ545" s="5">
        <v>1</v>
      </c>
      <c r="AK545" s="5">
        <v>90</v>
      </c>
      <c r="AL545" s="5">
        <v>0</v>
      </c>
      <c r="AM545" s="5">
        <v>0</v>
      </c>
      <c r="AN545" s="5">
        <v>0</v>
      </c>
      <c r="AO545" s="5">
        <v>0</v>
      </c>
      <c r="AP545" s="5">
        <v>1</v>
      </c>
    </row>
    <row r="546" spans="1:42" x14ac:dyDescent="0.25">
      <c r="A546">
        <f t="shared" ca="1" si="112"/>
        <v>55</v>
      </c>
      <c r="B546">
        <f t="shared" ca="1" si="113"/>
        <v>29</v>
      </c>
      <c r="C546">
        <f t="shared" ca="1" si="114"/>
        <v>81</v>
      </c>
      <c r="D546">
        <f t="shared" ca="1" si="115"/>
        <v>94928</v>
      </c>
      <c r="E546">
        <f t="shared" ca="1" si="116"/>
        <v>4</v>
      </c>
      <c r="F546">
        <f t="shared" ca="1" si="117"/>
        <v>4.9000000000000004</v>
      </c>
      <c r="G546">
        <f t="shared" ca="1" si="118"/>
        <v>1</v>
      </c>
      <c r="H546">
        <f t="shared" ca="1" si="119"/>
        <v>209</v>
      </c>
      <c r="I546">
        <f t="shared" ca="1" si="120"/>
        <v>0</v>
      </c>
      <c r="J546">
        <f t="shared" ca="1" si="121"/>
        <v>0</v>
      </c>
      <c r="K546">
        <f t="shared" ca="1" si="122"/>
        <v>0</v>
      </c>
      <c r="L546">
        <f t="shared" ca="1" si="123"/>
        <v>1</v>
      </c>
      <c r="M546">
        <f t="shared" ca="1" si="124"/>
        <v>0</v>
      </c>
      <c r="W546" s="3">
        <f t="shared" ca="1" si="125"/>
        <v>3373</v>
      </c>
      <c r="AC546" s="5">
        <v>545</v>
      </c>
      <c r="AD546" s="5">
        <v>35</v>
      </c>
      <c r="AE546" s="5">
        <v>10</v>
      </c>
      <c r="AF546" s="5">
        <v>164</v>
      </c>
      <c r="AG546" s="5">
        <v>91614</v>
      </c>
      <c r="AH546" s="5">
        <v>2</v>
      </c>
      <c r="AI546" s="5">
        <v>7.8</v>
      </c>
      <c r="AJ546" s="5">
        <v>1</v>
      </c>
      <c r="AK546" s="5">
        <v>0</v>
      </c>
      <c r="AL546" s="5">
        <v>0</v>
      </c>
      <c r="AM546" s="5">
        <v>0</v>
      </c>
      <c r="AN546" s="5">
        <v>0</v>
      </c>
      <c r="AO546" s="5">
        <v>1</v>
      </c>
      <c r="AP546" s="5">
        <v>0</v>
      </c>
    </row>
    <row r="547" spans="1:42" x14ac:dyDescent="0.25">
      <c r="A547">
        <f t="shared" ca="1" si="112"/>
        <v>59</v>
      </c>
      <c r="B547">
        <f t="shared" ca="1" si="113"/>
        <v>33</v>
      </c>
      <c r="C547">
        <f t="shared" ca="1" si="114"/>
        <v>99</v>
      </c>
      <c r="D547">
        <f t="shared" ca="1" si="115"/>
        <v>92093</v>
      </c>
      <c r="E547">
        <f t="shared" ca="1" si="116"/>
        <v>2</v>
      </c>
      <c r="F547">
        <f t="shared" ca="1" si="117"/>
        <v>2.7</v>
      </c>
      <c r="G547">
        <f t="shared" ca="1" si="118"/>
        <v>1</v>
      </c>
      <c r="H547">
        <f t="shared" ca="1" si="119"/>
        <v>0</v>
      </c>
      <c r="I547">
        <f t="shared" ca="1" si="120"/>
        <v>0</v>
      </c>
      <c r="J547">
        <f t="shared" ca="1" si="121"/>
        <v>0</v>
      </c>
      <c r="K547">
        <f t="shared" ca="1" si="122"/>
        <v>0</v>
      </c>
      <c r="L547">
        <f t="shared" ca="1" si="123"/>
        <v>0</v>
      </c>
      <c r="M547">
        <f t="shared" ca="1" si="124"/>
        <v>0</v>
      </c>
      <c r="W547" s="3">
        <f t="shared" ca="1" si="125"/>
        <v>4349</v>
      </c>
      <c r="AC547" s="5">
        <v>546</v>
      </c>
      <c r="AD547" s="5">
        <v>43</v>
      </c>
      <c r="AE547" s="5">
        <v>19</v>
      </c>
      <c r="AF547" s="5">
        <v>28</v>
      </c>
      <c r="AG547" s="5">
        <v>94303</v>
      </c>
      <c r="AH547" s="5">
        <v>4</v>
      </c>
      <c r="AI547" s="5">
        <v>0.3</v>
      </c>
      <c r="AJ547" s="5">
        <v>1</v>
      </c>
      <c r="AK547" s="5">
        <v>87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</row>
    <row r="548" spans="1:42" x14ac:dyDescent="0.25">
      <c r="A548">
        <f t="shared" ca="1" si="112"/>
        <v>54</v>
      </c>
      <c r="B548">
        <f t="shared" ca="1" si="113"/>
        <v>27</v>
      </c>
      <c r="C548">
        <f t="shared" ca="1" si="114"/>
        <v>43</v>
      </c>
      <c r="D548">
        <f t="shared" ca="1" si="115"/>
        <v>92834</v>
      </c>
      <c r="E548">
        <f t="shared" ca="1" si="116"/>
        <v>3</v>
      </c>
      <c r="F548">
        <f t="shared" ca="1" si="117"/>
        <v>1</v>
      </c>
      <c r="G548">
        <f t="shared" ca="1" si="118"/>
        <v>2</v>
      </c>
      <c r="H548">
        <f t="shared" ca="1" si="119"/>
        <v>169</v>
      </c>
      <c r="I548">
        <f t="shared" ca="1" si="120"/>
        <v>0</v>
      </c>
      <c r="J548">
        <f t="shared" ca="1" si="121"/>
        <v>0</v>
      </c>
      <c r="K548">
        <f t="shared" ca="1" si="122"/>
        <v>0</v>
      </c>
      <c r="L548">
        <f t="shared" ca="1" si="123"/>
        <v>0</v>
      </c>
      <c r="M548">
        <f t="shared" ca="1" si="124"/>
        <v>0</v>
      </c>
      <c r="W548" s="3">
        <f t="shared" ca="1" si="125"/>
        <v>518</v>
      </c>
      <c r="AC548" s="5">
        <v>547</v>
      </c>
      <c r="AD548" s="5">
        <v>27</v>
      </c>
      <c r="AE548" s="5">
        <v>2</v>
      </c>
      <c r="AF548" s="5">
        <v>68</v>
      </c>
      <c r="AG548" s="5">
        <v>94025</v>
      </c>
      <c r="AH548" s="5">
        <v>3</v>
      </c>
      <c r="AI548" s="5">
        <v>2.6</v>
      </c>
      <c r="AJ548" s="5">
        <v>3</v>
      </c>
      <c r="AK548" s="5">
        <v>203</v>
      </c>
      <c r="AL548" s="5">
        <v>0</v>
      </c>
      <c r="AM548" s="5">
        <v>1</v>
      </c>
      <c r="AN548" s="5">
        <v>0</v>
      </c>
      <c r="AO548" s="5">
        <v>0</v>
      </c>
      <c r="AP548" s="5">
        <v>0</v>
      </c>
    </row>
    <row r="549" spans="1:42" x14ac:dyDescent="0.25">
      <c r="A549">
        <f t="shared" ca="1" si="112"/>
        <v>46</v>
      </c>
      <c r="B549">
        <f t="shared" ca="1" si="113"/>
        <v>19</v>
      </c>
      <c r="C549">
        <f t="shared" ca="1" si="114"/>
        <v>49</v>
      </c>
      <c r="D549">
        <f t="shared" ca="1" si="115"/>
        <v>92124</v>
      </c>
      <c r="E549">
        <f t="shared" ca="1" si="116"/>
        <v>3</v>
      </c>
      <c r="F549">
        <f t="shared" ca="1" si="117"/>
        <v>2.5</v>
      </c>
      <c r="G549">
        <f t="shared" ca="1" si="118"/>
        <v>2</v>
      </c>
      <c r="H549">
        <f t="shared" ca="1" si="119"/>
        <v>0</v>
      </c>
      <c r="I549">
        <f t="shared" ca="1" si="120"/>
        <v>0</v>
      </c>
      <c r="J549">
        <f t="shared" ca="1" si="121"/>
        <v>0</v>
      </c>
      <c r="K549">
        <f t="shared" ca="1" si="122"/>
        <v>0</v>
      </c>
      <c r="L549">
        <f t="shared" ca="1" si="123"/>
        <v>1</v>
      </c>
      <c r="M549">
        <f t="shared" ca="1" si="124"/>
        <v>1</v>
      </c>
      <c r="W549" s="3">
        <f t="shared" ca="1" si="125"/>
        <v>579</v>
      </c>
      <c r="AC549" s="5">
        <v>548</v>
      </c>
      <c r="AD549" s="5">
        <v>44</v>
      </c>
      <c r="AE549" s="5">
        <v>14</v>
      </c>
      <c r="AF549" s="5">
        <v>44</v>
      </c>
      <c r="AG549" s="5">
        <v>94132</v>
      </c>
      <c r="AH549" s="5">
        <v>3</v>
      </c>
      <c r="AI549" s="5">
        <v>2</v>
      </c>
      <c r="AJ549" s="5">
        <v>3</v>
      </c>
      <c r="AK549" s="5">
        <v>180</v>
      </c>
      <c r="AL549" s="5">
        <v>0</v>
      </c>
      <c r="AM549" s="5">
        <v>1</v>
      </c>
      <c r="AN549" s="5">
        <v>1</v>
      </c>
      <c r="AO549" s="5">
        <v>1</v>
      </c>
      <c r="AP549" s="5">
        <v>1</v>
      </c>
    </row>
    <row r="550" spans="1:42" x14ac:dyDescent="0.25">
      <c r="A550">
        <f t="shared" ca="1" si="112"/>
        <v>61</v>
      </c>
      <c r="B550">
        <f t="shared" ca="1" si="113"/>
        <v>36</v>
      </c>
      <c r="C550">
        <f t="shared" ca="1" si="114"/>
        <v>153</v>
      </c>
      <c r="D550">
        <f t="shared" ca="1" si="115"/>
        <v>91105</v>
      </c>
      <c r="E550">
        <f t="shared" ca="1" si="116"/>
        <v>1</v>
      </c>
      <c r="F550">
        <f t="shared" ca="1" si="117"/>
        <v>2.6</v>
      </c>
      <c r="G550">
        <f t="shared" ca="1" si="118"/>
        <v>2</v>
      </c>
      <c r="H550">
        <f t="shared" ca="1" si="119"/>
        <v>0</v>
      </c>
      <c r="I550">
        <f t="shared" ca="1" si="120"/>
        <v>1</v>
      </c>
      <c r="J550">
        <f t="shared" ca="1" si="121"/>
        <v>1</v>
      </c>
      <c r="K550">
        <f t="shared" ca="1" si="122"/>
        <v>1</v>
      </c>
      <c r="L550">
        <f t="shared" ca="1" si="123"/>
        <v>0</v>
      </c>
      <c r="M550">
        <f t="shared" ca="1" si="124"/>
        <v>1</v>
      </c>
      <c r="W550" s="3">
        <f t="shared" ca="1" si="125"/>
        <v>1632</v>
      </c>
      <c r="AC550" s="5">
        <v>549</v>
      </c>
      <c r="AD550" s="5">
        <v>49</v>
      </c>
      <c r="AE550" s="5">
        <v>23</v>
      </c>
      <c r="AF550" s="5">
        <v>61</v>
      </c>
      <c r="AG550" s="5">
        <v>94117</v>
      </c>
      <c r="AH550" s="5">
        <v>1</v>
      </c>
      <c r="AI550" s="5">
        <v>1.4</v>
      </c>
      <c r="AJ550" s="5">
        <v>3</v>
      </c>
      <c r="AK550" s="5">
        <v>0</v>
      </c>
      <c r="AL550" s="5">
        <v>0</v>
      </c>
      <c r="AM550" s="5">
        <v>0</v>
      </c>
      <c r="AN550" s="5">
        <v>0</v>
      </c>
      <c r="AO550" s="5">
        <v>1</v>
      </c>
      <c r="AP550" s="5">
        <v>1</v>
      </c>
    </row>
    <row r="551" spans="1:42" x14ac:dyDescent="0.25">
      <c r="A551">
        <f t="shared" ca="1" si="112"/>
        <v>25</v>
      </c>
      <c r="B551">
        <f t="shared" ca="1" si="113"/>
        <v>-1</v>
      </c>
      <c r="C551">
        <f t="shared" ca="1" si="114"/>
        <v>113</v>
      </c>
      <c r="D551">
        <f t="shared" ca="1" si="115"/>
        <v>90089</v>
      </c>
      <c r="E551">
        <f t="shared" ca="1" si="116"/>
        <v>4</v>
      </c>
      <c r="F551">
        <f t="shared" ca="1" si="117"/>
        <v>2.1</v>
      </c>
      <c r="G551">
        <f t="shared" ca="1" si="118"/>
        <v>3</v>
      </c>
      <c r="H551">
        <f t="shared" ca="1" si="119"/>
        <v>0</v>
      </c>
      <c r="I551">
        <f t="shared" ca="1" si="120"/>
        <v>0</v>
      </c>
      <c r="J551">
        <f t="shared" ca="1" si="121"/>
        <v>0</v>
      </c>
      <c r="K551">
        <f t="shared" ca="1" si="122"/>
        <v>0</v>
      </c>
      <c r="L551">
        <f t="shared" ca="1" si="123"/>
        <v>1</v>
      </c>
      <c r="M551">
        <f t="shared" ca="1" si="124"/>
        <v>0</v>
      </c>
      <c r="W551" s="3">
        <f t="shared" ca="1" si="125"/>
        <v>3395</v>
      </c>
      <c r="AC551" s="5">
        <v>550</v>
      </c>
      <c r="AD551" s="5">
        <v>61</v>
      </c>
      <c r="AE551" s="5">
        <v>36</v>
      </c>
      <c r="AF551" s="5">
        <v>35</v>
      </c>
      <c r="AG551" s="5">
        <v>94110</v>
      </c>
      <c r="AH551" s="5">
        <v>3</v>
      </c>
      <c r="AI551" s="5">
        <v>1.3</v>
      </c>
      <c r="AJ551" s="5">
        <v>2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1</v>
      </c>
    </row>
    <row r="552" spans="1:42" x14ac:dyDescent="0.25">
      <c r="A552">
        <f t="shared" ca="1" si="112"/>
        <v>34</v>
      </c>
      <c r="B552">
        <f t="shared" ca="1" si="113"/>
        <v>9</v>
      </c>
      <c r="C552">
        <f t="shared" ca="1" si="114"/>
        <v>41</v>
      </c>
      <c r="D552">
        <f t="shared" ca="1" si="115"/>
        <v>93720</v>
      </c>
      <c r="E552">
        <f t="shared" ca="1" si="116"/>
        <v>3</v>
      </c>
      <c r="F552">
        <f t="shared" ca="1" si="117"/>
        <v>2.2999999999999998</v>
      </c>
      <c r="G552">
        <f t="shared" ca="1" si="118"/>
        <v>1</v>
      </c>
      <c r="H552">
        <f t="shared" ca="1" si="119"/>
        <v>0</v>
      </c>
      <c r="I552">
        <f t="shared" ca="1" si="120"/>
        <v>0</v>
      </c>
      <c r="J552">
        <f t="shared" ca="1" si="121"/>
        <v>0</v>
      </c>
      <c r="K552">
        <f t="shared" ca="1" si="122"/>
        <v>0</v>
      </c>
      <c r="L552">
        <f t="shared" ca="1" si="123"/>
        <v>0</v>
      </c>
      <c r="M552">
        <f t="shared" ca="1" si="124"/>
        <v>1</v>
      </c>
      <c r="W552" s="3">
        <f t="shared" ca="1" si="125"/>
        <v>314</v>
      </c>
      <c r="AC552" s="5">
        <v>551</v>
      </c>
      <c r="AD552" s="5">
        <v>60</v>
      </c>
      <c r="AE552" s="5">
        <v>34</v>
      </c>
      <c r="AF552" s="5">
        <v>54</v>
      </c>
      <c r="AG552" s="5">
        <v>94301</v>
      </c>
      <c r="AH552" s="5">
        <v>3</v>
      </c>
      <c r="AI552" s="5">
        <v>0.3</v>
      </c>
      <c r="AJ552" s="5">
        <v>2</v>
      </c>
      <c r="AK552" s="5">
        <v>0</v>
      </c>
      <c r="AL552" s="5">
        <v>0</v>
      </c>
      <c r="AM552" s="5">
        <v>0</v>
      </c>
      <c r="AN552" s="5">
        <v>0</v>
      </c>
      <c r="AO552" s="5">
        <v>1</v>
      </c>
      <c r="AP552" s="5">
        <v>1</v>
      </c>
    </row>
    <row r="553" spans="1:42" x14ac:dyDescent="0.25">
      <c r="A553">
        <f t="shared" ca="1" si="112"/>
        <v>65</v>
      </c>
      <c r="B553">
        <f t="shared" ca="1" si="113"/>
        <v>40</v>
      </c>
      <c r="C553">
        <f t="shared" ca="1" si="114"/>
        <v>69</v>
      </c>
      <c r="D553">
        <f t="shared" ca="1" si="115"/>
        <v>91706</v>
      </c>
      <c r="E553">
        <f t="shared" ca="1" si="116"/>
        <v>4</v>
      </c>
      <c r="F553">
        <f t="shared" ca="1" si="117"/>
        <v>0.1</v>
      </c>
      <c r="G553">
        <f t="shared" ca="1" si="118"/>
        <v>2</v>
      </c>
      <c r="H553">
        <f t="shared" ca="1" si="119"/>
        <v>0</v>
      </c>
      <c r="I553">
        <f t="shared" ca="1" si="120"/>
        <v>0</v>
      </c>
      <c r="J553">
        <f t="shared" ca="1" si="121"/>
        <v>0</v>
      </c>
      <c r="K553">
        <f t="shared" ca="1" si="122"/>
        <v>0</v>
      </c>
      <c r="L553">
        <f t="shared" ca="1" si="123"/>
        <v>1</v>
      </c>
      <c r="M553">
        <f t="shared" ca="1" si="124"/>
        <v>0</v>
      </c>
      <c r="W553" s="3">
        <f t="shared" ca="1" si="125"/>
        <v>2081</v>
      </c>
      <c r="AC553" s="5">
        <v>552</v>
      </c>
      <c r="AD553" s="5">
        <v>59</v>
      </c>
      <c r="AE553" s="5">
        <v>34</v>
      </c>
      <c r="AF553" s="5">
        <v>14</v>
      </c>
      <c r="AG553" s="5">
        <v>93118</v>
      </c>
      <c r="AH553" s="5">
        <v>1</v>
      </c>
      <c r="AI553" s="5">
        <v>0.1</v>
      </c>
      <c r="AJ553" s="5">
        <v>1</v>
      </c>
      <c r="AK553" s="5">
        <v>0</v>
      </c>
      <c r="AL553" s="5">
        <v>0</v>
      </c>
      <c r="AM553" s="5">
        <v>0</v>
      </c>
      <c r="AN553" s="5">
        <v>0</v>
      </c>
      <c r="AO553" s="5">
        <v>1</v>
      </c>
      <c r="AP553" s="5">
        <v>1</v>
      </c>
    </row>
    <row r="554" spans="1:42" x14ac:dyDescent="0.25">
      <c r="A554">
        <f t="shared" ca="1" si="112"/>
        <v>40</v>
      </c>
      <c r="B554">
        <f t="shared" ca="1" si="113"/>
        <v>10</v>
      </c>
      <c r="C554">
        <f t="shared" ca="1" si="114"/>
        <v>44</v>
      </c>
      <c r="D554">
        <f t="shared" ca="1" si="115"/>
        <v>94720</v>
      </c>
      <c r="E554">
        <f t="shared" ca="1" si="116"/>
        <v>3</v>
      </c>
      <c r="F554">
        <f t="shared" ca="1" si="117"/>
        <v>2</v>
      </c>
      <c r="G554">
        <f t="shared" ca="1" si="118"/>
        <v>3</v>
      </c>
      <c r="H554">
        <f t="shared" ca="1" si="119"/>
        <v>0</v>
      </c>
      <c r="I554">
        <f t="shared" ca="1" si="120"/>
        <v>0</v>
      </c>
      <c r="J554">
        <f t="shared" ca="1" si="121"/>
        <v>0</v>
      </c>
      <c r="K554">
        <f t="shared" ca="1" si="122"/>
        <v>0</v>
      </c>
      <c r="L554">
        <f t="shared" ca="1" si="123"/>
        <v>1</v>
      </c>
      <c r="M554">
        <f t="shared" ca="1" si="124"/>
        <v>0</v>
      </c>
      <c r="W554" s="3">
        <f t="shared" ca="1" si="125"/>
        <v>505</v>
      </c>
      <c r="AC554" s="5">
        <v>553</v>
      </c>
      <c r="AD554" s="5">
        <v>28</v>
      </c>
      <c r="AE554" s="5">
        <v>3</v>
      </c>
      <c r="AF554" s="5">
        <v>52</v>
      </c>
      <c r="AG554" s="5">
        <v>90024</v>
      </c>
      <c r="AH554" s="5">
        <v>4</v>
      </c>
      <c r="AI554" s="5">
        <v>2.2000000000000002</v>
      </c>
      <c r="AJ554" s="5">
        <v>1</v>
      </c>
      <c r="AK554" s="5">
        <v>230</v>
      </c>
      <c r="AL554" s="5">
        <v>0</v>
      </c>
      <c r="AM554" s="5">
        <v>0</v>
      </c>
      <c r="AN554" s="5">
        <v>0</v>
      </c>
      <c r="AO554" s="5">
        <v>1</v>
      </c>
      <c r="AP554" s="5">
        <v>0</v>
      </c>
    </row>
    <row r="555" spans="1:42" x14ac:dyDescent="0.25">
      <c r="A555">
        <f t="shared" ca="1" si="112"/>
        <v>33</v>
      </c>
      <c r="B555">
        <f t="shared" ca="1" si="113"/>
        <v>8</v>
      </c>
      <c r="C555">
        <f t="shared" ca="1" si="114"/>
        <v>122</v>
      </c>
      <c r="D555">
        <f t="shared" ca="1" si="115"/>
        <v>94583</v>
      </c>
      <c r="E555">
        <f t="shared" ca="1" si="116"/>
        <v>1</v>
      </c>
      <c r="F555">
        <f t="shared" ca="1" si="117"/>
        <v>0</v>
      </c>
      <c r="G555">
        <f t="shared" ca="1" si="118"/>
        <v>1</v>
      </c>
      <c r="H555">
        <f t="shared" ca="1" si="119"/>
        <v>0</v>
      </c>
      <c r="I555">
        <f t="shared" ca="1" si="120"/>
        <v>0</v>
      </c>
      <c r="J555">
        <f t="shared" ca="1" si="121"/>
        <v>0</v>
      </c>
      <c r="K555">
        <f t="shared" ca="1" si="122"/>
        <v>0</v>
      </c>
      <c r="L555">
        <f t="shared" ca="1" si="123"/>
        <v>1</v>
      </c>
      <c r="M555">
        <f t="shared" ca="1" si="124"/>
        <v>1</v>
      </c>
      <c r="W555" s="3">
        <f t="shared" ca="1" si="125"/>
        <v>1074</v>
      </c>
      <c r="AC555" s="5">
        <v>554</v>
      </c>
      <c r="AD555" s="5">
        <v>52</v>
      </c>
      <c r="AE555" s="5">
        <v>28</v>
      </c>
      <c r="AF555" s="5">
        <v>101</v>
      </c>
      <c r="AG555" s="5">
        <v>91330</v>
      </c>
      <c r="AH555" s="5">
        <v>2</v>
      </c>
      <c r="AI555" s="5">
        <v>0.3</v>
      </c>
      <c r="AJ555" s="5">
        <v>1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</row>
    <row r="556" spans="1:42" x14ac:dyDescent="0.25">
      <c r="A556">
        <f t="shared" ca="1" si="112"/>
        <v>29</v>
      </c>
      <c r="B556">
        <f t="shared" ca="1" si="113"/>
        <v>3</v>
      </c>
      <c r="C556">
        <f t="shared" ca="1" si="114"/>
        <v>45</v>
      </c>
      <c r="D556">
        <f t="shared" ca="1" si="115"/>
        <v>95023</v>
      </c>
      <c r="E556">
        <f t="shared" ca="1" si="116"/>
        <v>4</v>
      </c>
      <c r="F556">
        <f t="shared" ca="1" si="117"/>
        <v>0.2</v>
      </c>
      <c r="G556">
        <f t="shared" ca="1" si="118"/>
        <v>1</v>
      </c>
      <c r="H556">
        <f t="shared" ca="1" si="119"/>
        <v>158</v>
      </c>
      <c r="I556">
        <f t="shared" ca="1" si="120"/>
        <v>0</v>
      </c>
      <c r="J556">
        <f t="shared" ca="1" si="121"/>
        <v>0</v>
      </c>
      <c r="K556">
        <f t="shared" ca="1" si="122"/>
        <v>0</v>
      </c>
      <c r="L556">
        <f t="shared" ca="1" si="123"/>
        <v>1</v>
      </c>
      <c r="M556">
        <f t="shared" ca="1" si="124"/>
        <v>1</v>
      </c>
      <c r="W556" s="3">
        <f t="shared" ca="1" si="125"/>
        <v>273</v>
      </c>
      <c r="AC556" s="5">
        <v>555</v>
      </c>
      <c r="AD556" s="5">
        <v>28</v>
      </c>
      <c r="AE556" s="5">
        <v>2</v>
      </c>
      <c r="AF556" s="5">
        <v>149</v>
      </c>
      <c r="AG556" s="5">
        <v>94720</v>
      </c>
      <c r="AH556" s="5">
        <v>2</v>
      </c>
      <c r="AI556" s="5">
        <v>7.2</v>
      </c>
      <c r="AJ556" s="5">
        <v>1</v>
      </c>
      <c r="AK556" s="5">
        <v>0</v>
      </c>
      <c r="AL556" s="5">
        <v>0</v>
      </c>
      <c r="AM556" s="5">
        <v>0</v>
      </c>
      <c r="AN556" s="5">
        <v>0</v>
      </c>
      <c r="AO556" s="5">
        <v>1</v>
      </c>
      <c r="AP556" s="5">
        <v>0</v>
      </c>
    </row>
    <row r="557" spans="1:42" x14ac:dyDescent="0.25">
      <c r="A557">
        <f t="shared" ca="1" si="112"/>
        <v>46</v>
      </c>
      <c r="B557">
        <f t="shared" ca="1" si="113"/>
        <v>22</v>
      </c>
      <c r="C557">
        <f t="shared" ca="1" si="114"/>
        <v>73</v>
      </c>
      <c r="D557">
        <f t="shared" ca="1" si="115"/>
        <v>91360</v>
      </c>
      <c r="E557">
        <f t="shared" ca="1" si="116"/>
        <v>1</v>
      </c>
      <c r="F557">
        <f t="shared" ca="1" si="117"/>
        <v>0.8</v>
      </c>
      <c r="G557">
        <f t="shared" ca="1" si="118"/>
        <v>3</v>
      </c>
      <c r="H557">
        <f t="shared" ca="1" si="119"/>
        <v>117</v>
      </c>
      <c r="I557">
        <f t="shared" ca="1" si="120"/>
        <v>0</v>
      </c>
      <c r="J557">
        <f t="shared" ca="1" si="121"/>
        <v>0</v>
      </c>
      <c r="K557">
        <f t="shared" ca="1" si="122"/>
        <v>0</v>
      </c>
      <c r="L557">
        <f t="shared" ca="1" si="123"/>
        <v>0</v>
      </c>
      <c r="M557">
        <f t="shared" ca="1" si="124"/>
        <v>0</v>
      </c>
      <c r="W557" s="3">
        <f t="shared" ca="1" si="125"/>
        <v>1776</v>
      </c>
      <c r="AC557" s="5">
        <v>556</v>
      </c>
      <c r="AD557" s="5">
        <v>34</v>
      </c>
      <c r="AE557" s="5">
        <v>8</v>
      </c>
      <c r="AF557" s="5">
        <v>35</v>
      </c>
      <c r="AG557" s="5">
        <v>92037</v>
      </c>
      <c r="AH557" s="5">
        <v>4</v>
      </c>
      <c r="AI557" s="5">
        <v>0.8</v>
      </c>
      <c r="AJ557" s="5">
        <v>1</v>
      </c>
      <c r="AK557" s="5">
        <v>137</v>
      </c>
      <c r="AL557" s="5">
        <v>0</v>
      </c>
      <c r="AM557" s="5">
        <v>0</v>
      </c>
      <c r="AN557" s="5">
        <v>1</v>
      </c>
      <c r="AO557" s="5">
        <v>1</v>
      </c>
      <c r="AP557" s="5">
        <v>1</v>
      </c>
    </row>
    <row r="558" spans="1:42" x14ac:dyDescent="0.25">
      <c r="A558">
        <f t="shared" ca="1" si="112"/>
        <v>33</v>
      </c>
      <c r="B558">
        <f t="shared" ca="1" si="113"/>
        <v>8</v>
      </c>
      <c r="C558">
        <f t="shared" ca="1" si="114"/>
        <v>48</v>
      </c>
      <c r="D558">
        <f t="shared" ca="1" si="115"/>
        <v>94019</v>
      </c>
      <c r="E558">
        <f t="shared" ca="1" si="116"/>
        <v>1</v>
      </c>
      <c r="F558">
        <f t="shared" ca="1" si="117"/>
        <v>1</v>
      </c>
      <c r="G558">
        <f t="shared" ca="1" si="118"/>
        <v>1</v>
      </c>
      <c r="H558">
        <f t="shared" ca="1" si="119"/>
        <v>212</v>
      </c>
      <c r="I558">
        <f t="shared" ca="1" si="120"/>
        <v>0</v>
      </c>
      <c r="J558">
        <f t="shared" ca="1" si="121"/>
        <v>0</v>
      </c>
      <c r="K558">
        <f t="shared" ca="1" si="122"/>
        <v>0</v>
      </c>
      <c r="L558">
        <f t="shared" ca="1" si="123"/>
        <v>1</v>
      </c>
      <c r="M558">
        <f t="shared" ca="1" si="124"/>
        <v>0</v>
      </c>
      <c r="W558" s="3">
        <f t="shared" ca="1" si="125"/>
        <v>1416</v>
      </c>
      <c r="AC558" s="5">
        <v>557</v>
      </c>
      <c r="AD558" s="5">
        <v>60</v>
      </c>
      <c r="AE558" s="5">
        <v>34</v>
      </c>
      <c r="AF558" s="5">
        <v>21</v>
      </c>
      <c r="AG558" s="5">
        <v>93105</v>
      </c>
      <c r="AH558" s="5">
        <v>3</v>
      </c>
      <c r="AI558" s="5">
        <v>0.3</v>
      </c>
      <c r="AJ558" s="5">
        <v>3</v>
      </c>
      <c r="AK558" s="5">
        <v>129</v>
      </c>
      <c r="AL558" s="5">
        <v>0</v>
      </c>
      <c r="AM558" s="5">
        <v>0</v>
      </c>
      <c r="AN558" s="5">
        <v>0</v>
      </c>
      <c r="AO558" s="5">
        <v>1</v>
      </c>
      <c r="AP558" s="5">
        <v>0</v>
      </c>
    </row>
    <row r="559" spans="1:42" x14ac:dyDescent="0.25">
      <c r="A559">
        <f t="shared" ca="1" si="112"/>
        <v>37</v>
      </c>
      <c r="B559">
        <f t="shared" ca="1" si="113"/>
        <v>13</v>
      </c>
      <c r="C559">
        <f t="shared" ca="1" si="114"/>
        <v>71</v>
      </c>
      <c r="D559">
        <f t="shared" ca="1" si="115"/>
        <v>94609</v>
      </c>
      <c r="E559">
        <f t="shared" ca="1" si="116"/>
        <v>2</v>
      </c>
      <c r="F559">
        <f t="shared" ca="1" si="117"/>
        <v>2.7</v>
      </c>
      <c r="G559">
        <f t="shared" ca="1" si="118"/>
        <v>1</v>
      </c>
      <c r="H559">
        <f t="shared" ca="1" si="119"/>
        <v>94</v>
      </c>
      <c r="I559">
        <f t="shared" ca="1" si="120"/>
        <v>0</v>
      </c>
      <c r="J559">
        <f t="shared" ca="1" si="121"/>
        <v>0</v>
      </c>
      <c r="K559">
        <f t="shared" ca="1" si="122"/>
        <v>0</v>
      </c>
      <c r="L559">
        <f t="shared" ca="1" si="123"/>
        <v>1</v>
      </c>
      <c r="M559">
        <f t="shared" ca="1" si="124"/>
        <v>0</v>
      </c>
      <c r="W559" s="3">
        <f t="shared" ca="1" si="125"/>
        <v>1197</v>
      </c>
      <c r="AC559" s="5">
        <v>558</v>
      </c>
      <c r="AD559" s="5">
        <v>39</v>
      </c>
      <c r="AE559" s="5">
        <v>15</v>
      </c>
      <c r="AF559" s="5">
        <v>118</v>
      </c>
      <c r="AG559" s="5">
        <v>95039</v>
      </c>
      <c r="AH559" s="5">
        <v>2</v>
      </c>
      <c r="AI559" s="5">
        <v>1.9</v>
      </c>
      <c r="AJ559" s="5">
        <v>1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1</v>
      </c>
    </row>
    <row r="560" spans="1:42" x14ac:dyDescent="0.25">
      <c r="A560">
        <f t="shared" ca="1" si="112"/>
        <v>57</v>
      </c>
      <c r="B560">
        <f t="shared" ca="1" si="113"/>
        <v>32</v>
      </c>
      <c r="C560">
        <f t="shared" ca="1" si="114"/>
        <v>74</v>
      </c>
      <c r="D560">
        <f t="shared" ca="1" si="115"/>
        <v>92780</v>
      </c>
      <c r="E560">
        <f t="shared" ca="1" si="116"/>
        <v>4</v>
      </c>
      <c r="F560">
        <f t="shared" ca="1" si="117"/>
        <v>0.7</v>
      </c>
      <c r="G560">
        <f t="shared" ca="1" si="118"/>
        <v>1</v>
      </c>
      <c r="H560">
        <f t="shared" ca="1" si="119"/>
        <v>0</v>
      </c>
      <c r="I560">
        <f t="shared" ca="1" si="120"/>
        <v>0</v>
      </c>
      <c r="J560">
        <f t="shared" ca="1" si="121"/>
        <v>0</v>
      </c>
      <c r="K560">
        <f t="shared" ca="1" si="122"/>
        <v>0</v>
      </c>
      <c r="L560">
        <f t="shared" ca="1" si="123"/>
        <v>0</v>
      </c>
      <c r="M560">
        <f t="shared" ca="1" si="124"/>
        <v>1</v>
      </c>
      <c r="W560" s="3">
        <f t="shared" ca="1" si="125"/>
        <v>3127</v>
      </c>
      <c r="AC560" s="5">
        <v>559</v>
      </c>
      <c r="AD560" s="5">
        <v>30</v>
      </c>
      <c r="AE560" s="5">
        <v>5</v>
      </c>
      <c r="AF560" s="5">
        <v>38</v>
      </c>
      <c r="AG560" s="5">
        <v>95064</v>
      </c>
      <c r="AH560" s="5">
        <v>4</v>
      </c>
      <c r="AI560" s="5">
        <v>2</v>
      </c>
      <c r="AJ560" s="5">
        <v>2</v>
      </c>
      <c r="AK560" s="5">
        <v>0</v>
      </c>
      <c r="AL560" s="5">
        <v>0</v>
      </c>
      <c r="AM560" s="5">
        <v>1</v>
      </c>
      <c r="AN560" s="5">
        <v>0</v>
      </c>
      <c r="AO560" s="5">
        <v>0</v>
      </c>
      <c r="AP560" s="5">
        <v>0</v>
      </c>
    </row>
    <row r="561" spans="1:42" x14ac:dyDescent="0.25">
      <c r="A561">
        <f t="shared" ca="1" si="112"/>
        <v>32</v>
      </c>
      <c r="B561">
        <f t="shared" ca="1" si="113"/>
        <v>6</v>
      </c>
      <c r="C561">
        <f t="shared" ca="1" si="114"/>
        <v>122</v>
      </c>
      <c r="D561">
        <f t="shared" ca="1" si="115"/>
        <v>94025</v>
      </c>
      <c r="E561">
        <f t="shared" ca="1" si="116"/>
        <v>2</v>
      </c>
      <c r="F561">
        <f t="shared" ca="1" si="117"/>
        <v>1.3</v>
      </c>
      <c r="G561">
        <f t="shared" ca="1" si="118"/>
        <v>1</v>
      </c>
      <c r="H561">
        <f t="shared" ca="1" si="119"/>
        <v>0</v>
      </c>
      <c r="I561">
        <f t="shared" ca="1" si="120"/>
        <v>0</v>
      </c>
      <c r="J561">
        <f t="shared" ca="1" si="121"/>
        <v>0</v>
      </c>
      <c r="K561">
        <f t="shared" ca="1" si="122"/>
        <v>0</v>
      </c>
      <c r="L561">
        <f t="shared" ca="1" si="123"/>
        <v>1</v>
      </c>
      <c r="M561">
        <f t="shared" ca="1" si="124"/>
        <v>1</v>
      </c>
      <c r="W561" s="3">
        <f t="shared" ca="1" si="125"/>
        <v>4092</v>
      </c>
      <c r="AC561" s="5">
        <v>560</v>
      </c>
      <c r="AD561" s="5">
        <v>49</v>
      </c>
      <c r="AE561" s="5">
        <v>25</v>
      </c>
      <c r="AF561" s="5">
        <v>24</v>
      </c>
      <c r="AG561" s="5">
        <v>95818</v>
      </c>
      <c r="AH561" s="5">
        <v>4</v>
      </c>
      <c r="AI561" s="5">
        <v>0.2</v>
      </c>
      <c r="AJ561" s="5">
        <v>1</v>
      </c>
      <c r="AK561" s="5">
        <v>138</v>
      </c>
      <c r="AL561" s="5">
        <v>0</v>
      </c>
      <c r="AM561" s="5">
        <v>0</v>
      </c>
      <c r="AN561" s="5">
        <v>0</v>
      </c>
      <c r="AO561" s="5">
        <v>1</v>
      </c>
      <c r="AP561" s="5">
        <v>0</v>
      </c>
    </row>
    <row r="562" spans="1:42" x14ac:dyDescent="0.25">
      <c r="A562">
        <f t="shared" ca="1" si="112"/>
        <v>44</v>
      </c>
      <c r="B562">
        <f t="shared" ca="1" si="113"/>
        <v>19</v>
      </c>
      <c r="C562">
        <f t="shared" ca="1" si="114"/>
        <v>68</v>
      </c>
      <c r="D562">
        <f t="shared" ca="1" si="115"/>
        <v>94305</v>
      </c>
      <c r="E562">
        <f t="shared" ca="1" si="116"/>
        <v>1</v>
      </c>
      <c r="F562">
        <f t="shared" ca="1" si="117"/>
        <v>3.7</v>
      </c>
      <c r="G562">
        <f t="shared" ca="1" si="118"/>
        <v>3</v>
      </c>
      <c r="H562">
        <f t="shared" ca="1" si="119"/>
        <v>0</v>
      </c>
      <c r="I562">
        <f t="shared" ca="1" si="120"/>
        <v>0</v>
      </c>
      <c r="J562">
        <f t="shared" ca="1" si="121"/>
        <v>0</v>
      </c>
      <c r="K562">
        <f t="shared" ca="1" si="122"/>
        <v>0</v>
      </c>
      <c r="L562">
        <f t="shared" ca="1" si="123"/>
        <v>1</v>
      </c>
      <c r="M562">
        <f t="shared" ca="1" si="124"/>
        <v>0</v>
      </c>
      <c r="W562" s="3">
        <f t="shared" ca="1" si="125"/>
        <v>4066</v>
      </c>
      <c r="AC562" s="5">
        <v>561</v>
      </c>
      <c r="AD562" s="5">
        <v>43</v>
      </c>
      <c r="AE562" s="5">
        <v>18</v>
      </c>
      <c r="AF562" s="5">
        <v>59</v>
      </c>
      <c r="AG562" s="5">
        <v>93943</v>
      </c>
      <c r="AH562" s="5">
        <v>1</v>
      </c>
      <c r="AI562" s="5">
        <v>3.7</v>
      </c>
      <c r="AJ562" s="5">
        <v>3</v>
      </c>
      <c r="AK562" s="5">
        <v>0</v>
      </c>
      <c r="AL562" s="5">
        <v>0</v>
      </c>
      <c r="AM562" s="5">
        <v>0</v>
      </c>
      <c r="AN562" s="5">
        <v>0</v>
      </c>
      <c r="AO562" s="5">
        <v>1</v>
      </c>
      <c r="AP562" s="5">
        <v>0</v>
      </c>
    </row>
    <row r="563" spans="1:42" x14ac:dyDescent="0.25">
      <c r="A563">
        <f t="shared" ca="1" si="112"/>
        <v>38</v>
      </c>
      <c r="B563">
        <f t="shared" ca="1" si="113"/>
        <v>13</v>
      </c>
      <c r="C563">
        <f t="shared" ca="1" si="114"/>
        <v>41</v>
      </c>
      <c r="D563">
        <f t="shared" ca="1" si="115"/>
        <v>95521</v>
      </c>
      <c r="E563">
        <f t="shared" ca="1" si="116"/>
        <v>3</v>
      </c>
      <c r="F563">
        <f t="shared" ca="1" si="117"/>
        <v>0.5</v>
      </c>
      <c r="G563">
        <f t="shared" ca="1" si="118"/>
        <v>3</v>
      </c>
      <c r="H563">
        <f t="shared" ca="1" si="119"/>
        <v>0</v>
      </c>
      <c r="I563">
        <f t="shared" ca="1" si="120"/>
        <v>0</v>
      </c>
      <c r="J563">
        <f t="shared" ca="1" si="121"/>
        <v>0</v>
      </c>
      <c r="K563">
        <f t="shared" ca="1" si="122"/>
        <v>0</v>
      </c>
      <c r="L563">
        <f t="shared" ca="1" si="123"/>
        <v>0</v>
      </c>
      <c r="M563">
        <f t="shared" ca="1" si="124"/>
        <v>1</v>
      </c>
      <c r="W563" s="3">
        <f t="shared" ca="1" si="125"/>
        <v>4618</v>
      </c>
      <c r="AC563" s="5">
        <v>562</v>
      </c>
      <c r="AD563" s="5">
        <v>63</v>
      </c>
      <c r="AE563" s="5">
        <v>33</v>
      </c>
      <c r="AF563" s="5">
        <v>41</v>
      </c>
      <c r="AG563" s="5">
        <v>94234</v>
      </c>
      <c r="AH563" s="5">
        <v>4</v>
      </c>
      <c r="AI563" s="5">
        <v>1.67</v>
      </c>
      <c r="AJ563" s="5">
        <v>3</v>
      </c>
      <c r="AK563" s="5">
        <v>0</v>
      </c>
      <c r="AL563" s="5">
        <v>0</v>
      </c>
      <c r="AM563" s="5">
        <v>0</v>
      </c>
      <c r="AN563" s="5">
        <v>0</v>
      </c>
      <c r="AO563" s="5">
        <v>1</v>
      </c>
      <c r="AP563" s="5">
        <v>0</v>
      </c>
    </row>
    <row r="564" spans="1:42" x14ac:dyDescent="0.25">
      <c r="A564">
        <f t="shared" ca="1" si="112"/>
        <v>41</v>
      </c>
      <c r="B564">
        <f t="shared" ca="1" si="113"/>
        <v>15</v>
      </c>
      <c r="C564">
        <f t="shared" ca="1" si="114"/>
        <v>108</v>
      </c>
      <c r="D564">
        <f t="shared" ca="1" si="115"/>
        <v>90034</v>
      </c>
      <c r="E564">
        <f t="shared" ca="1" si="116"/>
        <v>1</v>
      </c>
      <c r="F564">
        <f t="shared" ca="1" si="117"/>
        <v>5.2</v>
      </c>
      <c r="G564">
        <f t="shared" ca="1" si="118"/>
        <v>1</v>
      </c>
      <c r="H564">
        <f t="shared" ca="1" si="119"/>
        <v>0</v>
      </c>
      <c r="I564">
        <f t="shared" ca="1" si="120"/>
        <v>0</v>
      </c>
      <c r="J564">
        <f t="shared" ca="1" si="121"/>
        <v>0</v>
      </c>
      <c r="K564">
        <f t="shared" ca="1" si="122"/>
        <v>0</v>
      </c>
      <c r="L564">
        <f t="shared" ca="1" si="123"/>
        <v>0</v>
      </c>
      <c r="M564">
        <f t="shared" ca="1" si="124"/>
        <v>0</v>
      </c>
      <c r="W564" s="3">
        <f t="shared" ca="1" si="125"/>
        <v>1149</v>
      </c>
      <c r="AC564" s="5">
        <v>563</v>
      </c>
      <c r="AD564" s="5">
        <v>28</v>
      </c>
      <c r="AE564" s="5">
        <v>3</v>
      </c>
      <c r="AF564" s="5">
        <v>85</v>
      </c>
      <c r="AG564" s="5">
        <v>94035</v>
      </c>
      <c r="AH564" s="5">
        <v>1</v>
      </c>
      <c r="AI564" s="5">
        <v>0.8</v>
      </c>
      <c r="AJ564" s="5">
        <v>2</v>
      </c>
      <c r="AK564" s="5">
        <v>0</v>
      </c>
      <c r="AL564" s="5">
        <v>0</v>
      </c>
      <c r="AM564" s="5">
        <v>0</v>
      </c>
      <c r="AN564" s="5">
        <v>0</v>
      </c>
      <c r="AO564" s="5">
        <v>1</v>
      </c>
      <c r="AP564" s="5">
        <v>1</v>
      </c>
    </row>
    <row r="565" spans="1:42" x14ac:dyDescent="0.25">
      <c r="A565">
        <f t="shared" ca="1" si="112"/>
        <v>32</v>
      </c>
      <c r="B565">
        <f t="shared" ca="1" si="113"/>
        <v>7</v>
      </c>
      <c r="C565">
        <f t="shared" ca="1" si="114"/>
        <v>44</v>
      </c>
      <c r="D565">
        <f t="shared" ca="1" si="115"/>
        <v>90095</v>
      </c>
      <c r="E565">
        <f t="shared" ca="1" si="116"/>
        <v>4</v>
      </c>
      <c r="F565">
        <f t="shared" ca="1" si="117"/>
        <v>0.8</v>
      </c>
      <c r="G565">
        <f t="shared" ca="1" si="118"/>
        <v>1</v>
      </c>
      <c r="H565">
        <f t="shared" ca="1" si="119"/>
        <v>0</v>
      </c>
      <c r="I565">
        <f t="shared" ca="1" si="120"/>
        <v>0</v>
      </c>
      <c r="J565">
        <f t="shared" ca="1" si="121"/>
        <v>0</v>
      </c>
      <c r="K565">
        <f t="shared" ca="1" si="122"/>
        <v>0</v>
      </c>
      <c r="L565">
        <f t="shared" ca="1" si="123"/>
        <v>1</v>
      </c>
      <c r="M565">
        <f t="shared" ca="1" si="124"/>
        <v>0</v>
      </c>
      <c r="W565" s="3">
        <f t="shared" ca="1" si="125"/>
        <v>873</v>
      </c>
      <c r="AC565" s="5">
        <v>564</v>
      </c>
      <c r="AD565" s="5">
        <v>51</v>
      </c>
      <c r="AE565" s="5">
        <v>27</v>
      </c>
      <c r="AF565" s="5">
        <v>12</v>
      </c>
      <c r="AG565" s="5">
        <v>94608</v>
      </c>
      <c r="AH565" s="5">
        <v>4</v>
      </c>
      <c r="AI565" s="5">
        <v>1</v>
      </c>
      <c r="AJ565" s="5">
        <v>1</v>
      </c>
      <c r="AK565" s="5">
        <v>0</v>
      </c>
      <c r="AL565" s="5">
        <v>0</v>
      </c>
      <c r="AM565" s="5">
        <v>0</v>
      </c>
      <c r="AN565" s="5">
        <v>0</v>
      </c>
      <c r="AO565" s="5">
        <v>1</v>
      </c>
      <c r="AP565" s="5">
        <v>0</v>
      </c>
    </row>
    <row r="566" spans="1:42" x14ac:dyDescent="0.25">
      <c r="A566">
        <f t="shared" ca="1" si="112"/>
        <v>29</v>
      </c>
      <c r="B566">
        <f t="shared" ca="1" si="113"/>
        <v>5</v>
      </c>
      <c r="C566">
        <f t="shared" ca="1" si="114"/>
        <v>83</v>
      </c>
      <c r="D566">
        <f t="shared" ca="1" si="115"/>
        <v>92354</v>
      </c>
      <c r="E566">
        <f t="shared" ca="1" si="116"/>
        <v>3</v>
      </c>
      <c r="F566">
        <f t="shared" ca="1" si="117"/>
        <v>1.5</v>
      </c>
      <c r="G566">
        <f t="shared" ca="1" si="118"/>
        <v>1</v>
      </c>
      <c r="H566">
        <f t="shared" ca="1" si="119"/>
        <v>0</v>
      </c>
      <c r="I566">
        <f t="shared" ca="1" si="120"/>
        <v>0</v>
      </c>
      <c r="J566">
        <f t="shared" ca="1" si="121"/>
        <v>0</v>
      </c>
      <c r="K566">
        <f t="shared" ca="1" si="122"/>
        <v>0</v>
      </c>
      <c r="L566">
        <f t="shared" ca="1" si="123"/>
        <v>1</v>
      </c>
      <c r="M566">
        <f t="shared" ca="1" si="124"/>
        <v>1</v>
      </c>
      <c r="W566" s="3">
        <f t="shared" ca="1" si="125"/>
        <v>2066</v>
      </c>
      <c r="AC566" s="5">
        <v>565</v>
      </c>
      <c r="AD566" s="5">
        <v>33</v>
      </c>
      <c r="AE566" s="5">
        <v>7</v>
      </c>
      <c r="AF566" s="5">
        <v>32</v>
      </c>
      <c r="AG566" s="5">
        <v>94904</v>
      </c>
      <c r="AH566" s="5">
        <v>1</v>
      </c>
      <c r="AI566" s="5">
        <v>0.6</v>
      </c>
      <c r="AJ566" s="5">
        <v>3</v>
      </c>
      <c r="AK566" s="5">
        <v>152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</row>
    <row r="567" spans="1:42" x14ac:dyDescent="0.25">
      <c r="A567">
        <f t="shared" ca="1" si="112"/>
        <v>60</v>
      </c>
      <c r="B567">
        <f t="shared" ca="1" si="113"/>
        <v>35</v>
      </c>
      <c r="C567">
        <f t="shared" ca="1" si="114"/>
        <v>80</v>
      </c>
      <c r="D567">
        <f t="shared" ca="1" si="115"/>
        <v>91301</v>
      </c>
      <c r="E567">
        <f t="shared" ca="1" si="116"/>
        <v>3</v>
      </c>
      <c r="F567">
        <f t="shared" ca="1" si="117"/>
        <v>0.5</v>
      </c>
      <c r="G567">
        <f t="shared" ca="1" si="118"/>
        <v>1</v>
      </c>
      <c r="H567">
        <f t="shared" ca="1" si="119"/>
        <v>0</v>
      </c>
      <c r="I567">
        <f t="shared" ca="1" si="120"/>
        <v>0</v>
      </c>
      <c r="J567">
        <f t="shared" ca="1" si="121"/>
        <v>0</v>
      </c>
      <c r="K567">
        <f t="shared" ca="1" si="122"/>
        <v>0</v>
      </c>
      <c r="L567">
        <f t="shared" ca="1" si="123"/>
        <v>1</v>
      </c>
      <c r="M567">
        <f t="shared" ca="1" si="124"/>
        <v>0</v>
      </c>
      <c r="W567" s="3">
        <f t="shared" ca="1" si="125"/>
        <v>126</v>
      </c>
      <c r="AC567" s="5">
        <v>566</v>
      </c>
      <c r="AD567" s="5">
        <v>55</v>
      </c>
      <c r="AE567" s="5">
        <v>29</v>
      </c>
      <c r="AF567" s="5">
        <v>79</v>
      </c>
      <c r="AG567" s="5">
        <v>90210</v>
      </c>
      <c r="AH567" s="5">
        <v>3</v>
      </c>
      <c r="AI567" s="5">
        <v>0.8</v>
      </c>
      <c r="AJ567" s="5">
        <v>1</v>
      </c>
      <c r="AK567" s="5">
        <v>0</v>
      </c>
      <c r="AL567" s="5">
        <v>0</v>
      </c>
      <c r="AM567" s="5">
        <v>0</v>
      </c>
      <c r="AN567" s="5">
        <v>0</v>
      </c>
      <c r="AO567" s="5">
        <v>1</v>
      </c>
      <c r="AP567" s="5">
        <v>0</v>
      </c>
    </row>
    <row r="568" spans="1:42" x14ac:dyDescent="0.25">
      <c r="A568">
        <f t="shared" ca="1" si="112"/>
        <v>46</v>
      </c>
      <c r="B568">
        <f t="shared" ca="1" si="113"/>
        <v>21</v>
      </c>
      <c r="C568">
        <f t="shared" ca="1" si="114"/>
        <v>205</v>
      </c>
      <c r="D568">
        <f t="shared" ca="1" si="115"/>
        <v>95762</v>
      </c>
      <c r="E568">
        <f t="shared" ca="1" si="116"/>
        <v>2</v>
      </c>
      <c r="F568">
        <f t="shared" ca="1" si="117"/>
        <v>8.8000000000000007</v>
      </c>
      <c r="G568">
        <f t="shared" ca="1" si="118"/>
        <v>1</v>
      </c>
      <c r="H568">
        <f t="shared" ca="1" si="119"/>
        <v>181</v>
      </c>
      <c r="I568">
        <f t="shared" ca="1" si="120"/>
        <v>0</v>
      </c>
      <c r="J568">
        <f t="shared" ca="1" si="121"/>
        <v>1</v>
      </c>
      <c r="K568">
        <f t="shared" ca="1" si="122"/>
        <v>0</v>
      </c>
      <c r="L568">
        <f t="shared" ca="1" si="123"/>
        <v>1</v>
      </c>
      <c r="M568">
        <f t="shared" ca="1" si="124"/>
        <v>0</v>
      </c>
      <c r="W568" s="3">
        <f t="shared" ca="1" si="125"/>
        <v>2989</v>
      </c>
      <c r="AC568" s="5">
        <v>567</v>
      </c>
      <c r="AD568" s="5">
        <v>53</v>
      </c>
      <c r="AE568" s="5">
        <v>28</v>
      </c>
      <c r="AF568" s="5">
        <v>175</v>
      </c>
      <c r="AG568" s="5">
        <v>95060</v>
      </c>
      <c r="AH568" s="5">
        <v>3</v>
      </c>
      <c r="AI568" s="5">
        <v>3.6</v>
      </c>
      <c r="AJ568" s="5">
        <v>3</v>
      </c>
      <c r="AK568" s="5">
        <v>0</v>
      </c>
      <c r="AL568" s="5">
        <v>1</v>
      </c>
      <c r="AM568" s="5">
        <v>0</v>
      </c>
      <c r="AN568" s="5">
        <v>1</v>
      </c>
      <c r="AO568" s="5">
        <v>1</v>
      </c>
      <c r="AP568" s="5">
        <v>1</v>
      </c>
    </row>
    <row r="569" spans="1:42" x14ac:dyDescent="0.25">
      <c r="A569">
        <f t="shared" ca="1" si="112"/>
        <v>28</v>
      </c>
      <c r="B569">
        <f t="shared" ca="1" si="113"/>
        <v>1</v>
      </c>
      <c r="C569">
        <f t="shared" ca="1" si="114"/>
        <v>34</v>
      </c>
      <c r="D569">
        <f t="shared" ca="1" si="115"/>
        <v>94949</v>
      </c>
      <c r="E569">
        <f t="shared" ca="1" si="116"/>
        <v>4</v>
      </c>
      <c r="F569">
        <f t="shared" ca="1" si="117"/>
        <v>1.5</v>
      </c>
      <c r="G569">
        <f t="shared" ca="1" si="118"/>
        <v>2</v>
      </c>
      <c r="H569">
        <f t="shared" ca="1" si="119"/>
        <v>162</v>
      </c>
      <c r="I569">
        <f t="shared" ca="1" si="120"/>
        <v>0</v>
      </c>
      <c r="J569">
        <f t="shared" ca="1" si="121"/>
        <v>0</v>
      </c>
      <c r="K569">
        <f t="shared" ca="1" si="122"/>
        <v>0</v>
      </c>
      <c r="L569">
        <f t="shared" ca="1" si="123"/>
        <v>0</v>
      </c>
      <c r="M569">
        <f t="shared" ca="1" si="124"/>
        <v>1</v>
      </c>
      <c r="W569" s="3">
        <f t="shared" ca="1" si="125"/>
        <v>4282</v>
      </c>
      <c r="AC569" s="5">
        <v>568</v>
      </c>
      <c r="AD569" s="5">
        <v>34</v>
      </c>
      <c r="AE569" s="5">
        <v>8</v>
      </c>
      <c r="AF569" s="5">
        <v>28</v>
      </c>
      <c r="AG569" s="5">
        <v>95112</v>
      </c>
      <c r="AH569" s="5">
        <v>3</v>
      </c>
      <c r="AI569" s="5">
        <v>0.9</v>
      </c>
      <c r="AJ569" s="5">
        <v>1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</row>
    <row r="570" spans="1:42" x14ac:dyDescent="0.25">
      <c r="A570">
        <f t="shared" ca="1" si="112"/>
        <v>29</v>
      </c>
      <c r="B570">
        <f t="shared" ca="1" si="113"/>
        <v>3</v>
      </c>
      <c r="C570">
        <f t="shared" ca="1" si="114"/>
        <v>55</v>
      </c>
      <c r="D570">
        <f t="shared" ca="1" si="115"/>
        <v>95616</v>
      </c>
      <c r="E570">
        <f t="shared" ca="1" si="116"/>
        <v>3</v>
      </c>
      <c r="F570">
        <f t="shared" ca="1" si="117"/>
        <v>1.1000000000000001</v>
      </c>
      <c r="G570">
        <f t="shared" ca="1" si="118"/>
        <v>2</v>
      </c>
      <c r="H570">
        <f t="shared" ca="1" si="119"/>
        <v>0</v>
      </c>
      <c r="I570">
        <f t="shared" ca="1" si="120"/>
        <v>0</v>
      </c>
      <c r="J570">
        <f t="shared" ca="1" si="121"/>
        <v>0</v>
      </c>
      <c r="K570">
        <f t="shared" ca="1" si="122"/>
        <v>0</v>
      </c>
      <c r="L570">
        <f t="shared" ca="1" si="123"/>
        <v>1</v>
      </c>
      <c r="M570">
        <f t="shared" ca="1" si="124"/>
        <v>0</v>
      </c>
      <c r="W570" s="3">
        <f t="shared" ca="1" si="125"/>
        <v>1589</v>
      </c>
      <c r="AC570" s="5">
        <v>569</v>
      </c>
      <c r="AD570" s="5">
        <v>34</v>
      </c>
      <c r="AE570" s="5">
        <v>9</v>
      </c>
      <c r="AF570" s="5">
        <v>41</v>
      </c>
      <c r="AG570" s="5">
        <v>92101</v>
      </c>
      <c r="AH570" s="5">
        <v>2</v>
      </c>
      <c r="AI570" s="5">
        <v>0.1</v>
      </c>
      <c r="AJ570" s="5">
        <v>1</v>
      </c>
      <c r="AK570" s="5">
        <v>161</v>
      </c>
      <c r="AL570" s="5">
        <v>0</v>
      </c>
      <c r="AM570" s="5">
        <v>0</v>
      </c>
      <c r="AN570" s="5">
        <v>0</v>
      </c>
      <c r="AO570" s="5">
        <v>1</v>
      </c>
      <c r="AP570" s="5">
        <v>1</v>
      </c>
    </row>
    <row r="571" spans="1:42" x14ac:dyDescent="0.25">
      <c r="A571">
        <f t="shared" ca="1" si="112"/>
        <v>32</v>
      </c>
      <c r="B571">
        <f t="shared" ca="1" si="113"/>
        <v>6</v>
      </c>
      <c r="C571">
        <f t="shared" ca="1" si="114"/>
        <v>35</v>
      </c>
      <c r="D571">
        <f t="shared" ca="1" si="115"/>
        <v>94005</v>
      </c>
      <c r="E571">
        <f t="shared" ca="1" si="116"/>
        <v>2</v>
      </c>
      <c r="F571">
        <f t="shared" ca="1" si="117"/>
        <v>0.3</v>
      </c>
      <c r="G571">
        <f t="shared" ca="1" si="118"/>
        <v>1</v>
      </c>
      <c r="H571">
        <f t="shared" ca="1" si="119"/>
        <v>0</v>
      </c>
      <c r="I571">
        <f t="shared" ca="1" si="120"/>
        <v>0</v>
      </c>
      <c r="J571">
        <f t="shared" ca="1" si="121"/>
        <v>0</v>
      </c>
      <c r="K571">
        <f t="shared" ca="1" si="122"/>
        <v>0</v>
      </c>
      <c r="L571">
        <f t="shared" ca="1" si="123"/>
        <v>0</v>
      </c>
      <c r="M571">
        <f t="shared" ca="1" si="124"/>
        <v>1</v>
      </c>
      <c r="W571" s="3">
        <f t="shared" ca="1" si="125"/>
        <v>1320</v>
      </c>
      <c r="AC571" s="5">
        <v>570</v>
      </c>
      <c r="AD571" s="5">
        <v>40</v>
      </c>
      <c r="AE571" s="5">
        <v>14</v>
      </c>
      <c r="AF571" s="5">
        <v>70</v>
      </c>
      <c r="AG571" s="5">
        <v>95136</v>
      </c>
      <c r="AH571" s="5">
        <v>3</v>
      </c>
      <c r="AI571" s="5">
        <v>2.1</v>
      </c>
      <c r="AJ571" s="5">
        <v>1</v>
      </c>
      <c r="AK571" s="5">
        <v>185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</row>
    <row r="572" spans="1:42" x14ac:dyDescent="0.25">
      <c r="A572">
        <f t="shared" ca="1" si="112"/>
        <v>43</v>
      </c>
      <c r="B572">
        <f t="shared" ca="1" si="113"/>
        <v>17</v>
      </c>
      <c r="C572">
        <f t="shared" ca="1" si="114"/>
        <v>32</v>
      </c>
      <c r="D572">
        <f t="shared" ca="1" si="115"/>
        <v>90401</v>
      </c>
      <c r="E572">
        <f t="shared" ca="1" si="116"/>
        <v>3</v>
      </c>
      <c r="F572">
        <f t="shared" ca="1" si="117"/>
        <v>0.5</v>
      </c>
      <c r="G572">
        <f t="shared" ca="1" si="118"/>
        <v>2</v>
      </c>
      <c r="H572">
        <f t="shared" ca="1" si="119"/>
        <v>0</v>
      </c>
      <c r="I572">
        <f t="shared" ca="1" si="120"/>
        <v>0</v>
      </c>
      <c r="J572">
        <f t="shared" ca="1" si="121"/>
        <v>0</v>
      </c>
      <c r="K572">
        <f t="shared" ca="1" si="122"/>
        <v>0</v>
      </c>
      <c r="L572">
        <f t="shared" ca="1" si="123"/>
        <v>1</v>
      </c>
      <c r="M572">
        <f t="shared" ca="1" si="124"/>
        <v>0</v>
      </c>
      <c r="W572" s="3">
        <f t="shared" ca="1" si="125"/>
        <v>1956</v>
      </c>
      <c r="AC572" s="5">
        <v>571</v>
      </c>
      <c r="AD572" s="5">
        <v>49</v>
      </c>
      <c r="AE572" s="5">
        <v>25</v>
      </c>
      <c r="AF572" s="5">
        <v>161</v>
      </c>
      <c r="AG572" s="5">
        <v>94928</v>
      </c>
      <c r="AH572" s="5">
        <v>3</v>
      </c>
      <c r="AI572" s="5">
        <v>6.5</v>
      </c>
      <c r="AJ572" s="5">
        <v>2</v>
      </c>
      <c r="AK572" s="5">
        <v>485</v>
      </c>
      <c r="AL572" s="5">
        <v>1</v>
      </c>
      <c r="AM572" s="5">
        <v>1</v>
      </c>
      <c r="AN572" s="5">
        <v>1</v>
      </c>
      <c r="AO572" s="5">
        <v>0</v>
      </c>
      <c r="AP572" s="5">
        <v>0</v>
      </c>
    </row>
    <row r="573" spans="1:42" x14ac:dyDescent="0.25">
      <c r="A573">
        <f t="shared" ca="1" si="112"/>
        <v>49</v>
      </c>
      <c r="B573">
        <f t="shared" ca="1" si="113"/>
        <v>25</v>
      </c>
      <c r="C573">
        <f t="shared" ca="1" si="114"/>
        <v>53</v>
      </c>
      <c r="D573">
        <f t="shared" ca="1" si="115"/>
        <v>95134</v>
      </c>
      <c r="E573">
        <f t="shared" ca="1" si="116"/>
        <v>2</v>
      </c>
      <c r="F573">
        <f t="shared" ca="1" si="117"/>
        <v>1</v>
      </c>
      <c r="G573">
        <f t="shared" ca="1" si="118"/>
        <v>3</v>
      </c>
      <c r="H573">
        <f t="shared" ca="1" si="119"/>
        <v>181</v>
      </c>
      <c r="I573">
        <f t="shared" ca="1" si="120"/>
        <v>0</v>
      </c>
      <c r="J573">
        <f t="shared" ca="1" si="121"/>
        <v>0</v>
      </c>
      <c r="K573">
        <f t="shared" ca="1" si="122"/>
        <v>0</v>
      </c>
      <c r="L573">
        <f t="shared" ca="1" si="123"/>
        <v>0</v>
      </c>
      <c r="M573">
        <f t="shared" ca="1" si="124"/>
        <v>0</v>
      </c>
      <c r="W573" s="3">
        <f t="shared" ca="1" si="125"/>
        <v>1316</v>
      </c>
      <c r="AC573" s="5">
        <v>572</v>
      </c>
      <c r="AD573" s="5">
        <v>35</v>
      </c>
      <c r="AE573" s="5">
        <v>9</v>
      </c>
      <c r="AF573" s="5">
        <v>53</v>
      </c>
      <c r="AG573" s="5">
        <v>94143</v>
      </c>
      <c r="AH573" s="5">
        <v>4</v>
      </c>
      <c r="AI573" s="5">
        <v>2.2000000000000002</v>
      </c>
      <c r="AJ573" s="5">
        <v>2</v>
      </c>
      <c r="AK573" s="5">
        <v>0</v>
      </c>
      <c r="AL573" s="5">
        <v>0</v>
      </c>
      <c r="AM573" s="5">
        <v>0</v>
      </c>
      <c r="AN573" s="5">
        <v>0</v>
      </c>
      <c r="AO573" s="5">
        <v>1</v>
      </c>
      <c r="AP573" s="5">
        <v>0</v>
      </c>
    </row>
    <row r="574" spans="1:42" x14ac:dyDescent="0.25">
      <c r="A574">
        <f t="shared" ca="1" si="112"/>
        <v>62</v>
      </c>
      <c r="B574">
        <f t="shared" ca="1" si="113"/>
        <v>37</v>
      </c>
      <c r="C574">
        <f t="shared" ca="1" si="114"/>
        <v>11</v>
      </c>
      <c r="D574">
        <f t="shared" ca="1" si="115"/>
        <v>91942</v>
      </c>
      <c r="E574">
        <f t="shared" ca="1" si="116"/>
        <v>1</v>
      </c>
      <c r="F574">
        <f t="shared" ca="1" si="117"/>
        <v>0.1</v>
      </c>
      <c r="G574">
        <f t="shared" ca="1" si="118"/>
        <v>1</v>
      </c>
      <c r="H574">
        <f t="shared" ca="1" si="119"/>
        <v>0</v>
      </c>
      <c r="I574">
        <f t="shared" ca="1" si="120"/>
        <v>0</v>
      </c>
      <c r="J574">
        <f t="shared" ca="1" si="121"/>
        <v>0</v>
      </c>
      <c r="K574">
        <f t="shared" ca="1" si="122"/>
        <v>0</v>
      </c>
      <c r="L574">
        <f t="shared" ca="1" si="123"/>
        <v>1</v>
      </c>
      <c r="M574">
        <f t="shared" ca="1" si="124"/>
        <v>0</v>
      </c>
      <c r="W574" s="3">
        <f t="shared" ca="1" si="125"/>
        <v>180</v>
      </c>
      <c r="AC574" s="5">
        <v>573</v>
      </c>
      <c r="AD574" s="5">
        <v>39</v>
      </c>
      <c r="AE574" s="5">
        <v>15</v>
      </c>
      <c r="AF574" s="5">
        <v>128</v>
      </c>
      <c r="AG574" s="5">
        <v>92333</v>
      </c>
      <c r="AH574" s="5">
        <v>1</v>
      </c>
      <c r="AI574" s="5">
        <v>3.4</v>
      </c>
      <c r="AJ574" s="5">
        <v>1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</row>
    <row r="575" spans="1:42" x14ac:dyDescent="0.25">
      <c r="A575">
        <f t="shared" ca="1" si="112"/>
        <v>53</v>
      </c>
      <c r="B575">
        <f t="shared" ca="1" si="113"/>
        <v>26</v>
      </c>
      <c r="C575">
        <f t="shared" ca="1" si="114"/>
        <v>22</v>
      </c>
      <c r="D575">
        <f t="shared" ca="1" si="115"/>
        <v>91304</v>
      </c>
      <c r="E575">
        <f t="shared" ca="1" si="116"/>
        <v>1</v>
      </c>
      <c r="F575">
        <f t="shared" ca="1" si="117"/>
        <v>0.5</v>
      </c>
      <c r="G575">
        <f t="shared" ca="1" si="118"/>
        <v>2</v>
      </c>
      <c r="H575">
        <f t="shared" ca="1" si="119"/>
        <v>0</v>
      </c>
      <c r="I575">
        <f t="shared" ca="1" si="120"/>
        <v>0</v>
      </c>
      <c r="J575">
        <f t="shared" ca="1" si="121"/>
        <v>0</v>
      </c>
      <c r="K575">
        <f t="shared" ca="1" si="122"/>
        <v>0</v>
      </c>
      <c r="L575">
        <f t="shared" ca="1" si="123"/>
        <v>1</v>
      </c>
      <c r="M575">
        <f t="shared" ca="1" si="124"/>
        <v>1</v>
      </c>
      <c r="W575" s="3">
        <f t="shared" ca="1" si="125"/>
        <v>4500</v>
      </c>
      <c r="AC575" s="5">
        <v>574</v>
      </c>
      <c r="AD575" s="5">
        <v>55</v>
      </c>
      <c r="AE575" s="5">
        <v>28</v>
      </c>
      <c r="AF575" s="5">
        <v>50</v>
      </c>
      <c r="AG575" s="5">
        <v>95020</v>
      </c>
      <c r="AH575" s="5">
        <v>3</v>
      </c>
      <c r="AI575" s="5">
        <v>1</v>
      </c>
      <c r="AJ575" s="5">
        <v>2</v>
      </c>
      <c r="AK575" s="5">
        <v>0</v>
      </c>
      <c r="AL575" s="5">
        <v>0</v>
      </c>
      <c r="AM575" s="5">
        <v>0</v>
      </c>
      <c r="AN575" s="5">
        <v>0</v>
      </c>
      <c r="AO575" s="5">
        <v>1</v>
      </c>
      <c r="AP575" s="5">
        <v>1</v>
      </c>
    </row>
    <row r="576" spans="1:42" x14ac:dyDescent="0.25">
      <c r="A576">
        <f t="shared" ca="1" si="112"/>
        <v>45</v>
      </c>
      <c r="B576">
        <f t="shared" ca="1" si="113"/>
        <v>20</v>
      </c>
      <c r="C576">
        <f t="shared" ca="1" si="114"/>
        <v>55</v>
      </c>
      <c r="D576">
        <f t="shared" ca="1" si="115"/>
        <v>94588</v>
      </c>
      <c r="E576">
        <f t="shared" ca="1" si="116"/>
        <v>1</v>
      </c>
      <c r="F576">
        <f t="shared" ca="1" si="117"/>
        <v>0.3</v>
      </c>
      <c r="G576">
        <f t="shared" ca="1" si="118"/>
        <v>1</v>
      </c>
      <c r="H576">
        <f t="shared" ca="1" si="119"/>
        <v>0</v>
      </c>
      <c r="I576">
        <f t="shared" ca="1" si="120"/>
        <v>0</v>
      </c>
      <c r="J576">
        <f t="shared" ca="1" si="121"/>
        <v>0</v>
      </c>
      <c r="K576">
        <f t="shared" ca="1" si="122"/>
        <v>0</v>
      </c>
      <c r="L576">
        <f t="shared" ca="1" si="123"/>
        <v>1</v>
      </c>
      <c r="M576">
        <f t="shared" ca="1" si="124"/>
        <v>1</v>
      </c>
      <c r="W576" s="3">
        <f t="shared" ca="1" si="125"/>
        <v>1533</v>
      </c>
      <c r="AC576" s="5">
        <v>575</v>
      </c>
      <c r="AD576" s="5">
        <v>29</v>
      </c>
      <c r="AE576" s="5">
        <v>5</v>
      </c>
      <c r="AF576" s="5">
        <v>80</v>
      </c>
      <c r="AG576" s="5">
        <v>94709</v>
      </c>
      <c r="AH576" s="5">
        <v>2</v>
      </c>
      <c r="AI576" s="5">
        <v>2</v>
      </c>
      <c r="AJ576" s="5">
        <v>2</v>
      </c>
      <c r="AK576" s="5">
        <v>0</v>
      </c>
      <c r="AL576" s="5">
        <v>0</v>
      </c>
      <c r="AM576" s="5">
        <v>0</v>
      </c>
      <c r="AN576" s="5">
        <v>0</v>
      </c>
      <c r="AO576" s="5">
        <v>1</v>
      </c>
      <c r="AP576" s="5">
        <v>1</v>
      </c>
    </row>
    <row r="577" spans="1:42" x14ac:dyDescent="0.25">
      <c r="A577">
        <f t="shared" ca="1" si="112"/>
        <v>30</v>
      </c>
      <c r="B577">
        <f t="shared" ca="1" si="113"/>
        <v>4</v>
      </c>
      <c r="C577">
        <f t="shared" ca="1" si="114"/>
        <v>24</v>
      </c>
      <c r="D577">
        <f t="shared" ca="1" si="115"/>
        <v>92096</v>
      </c>
      <c r="E577">
        <f t="shared" ca="1" si="116"/>
        <v>1</v>
      </c>
      <c r="F577">
        <f t="shared" ca="1" si="117"/>
        <v>0.4</v>
      </c>
      <c r="G577">
        <f t="shared" ca="1" si="118"/>
        <v>2</v>
      </c>
      <c r="H577">
        <f t="shared" ca="1" si="119"/>
        <v>81</v>
      </c>
      <c r="I577">
        <f t="shared" ca="1" si="120"/>
        <v>0</v>
      </c>
      <c r="J577">
        <f t="shared" ca="1" si="121"/>
        <v>0</v>
      </c>
      <c r="K577">
        <f t="shared" ca="1" si="122"/>
        <v>0</v>
      </c>
      <c r="L577">
        <f t="shared" ca="1" si="123"/>
        <v>1</v>
      </c>
      <c r="M577">
        <f t="shared" ca="1" si="124"/>
        <v>0</v>
      </c>
      <c r="W577" s="3">
        <f t="shared" ca="1" si="125"/>
        <v>838</v>
      </c>
      <c r="AC577" s="5">
        <v>576</v>
      </c>
      <c r="AD577" s="5">
        <v>54</v>
      </c>
      <c r="AE577" s="5">
        <v>30</v>
      </c>
      <c r="AF577" s="5">
        <v>93</v>
      </c>
      <c r="AG577" s="5">
        <v>91107</v>
      </c>
      <c r="AH577" s="5">
        <v>1</v>
      </c>
      <c r="AI577" s="5">
        <v>2.7</v>
      </c>
      <c r="AJ577" s="5">
        <v>2</v>
      </c>
      <c r="AK577" s="5">
        <v>0</v>
      </c>
      <c r="AL577" s="5">
        <v>0</v>
      </c>
      <c r="AM577" s="5">
        <v>0</v>
      </c>
      <c r="AN577" s="5">
        <v>0</v>
      </c>
      <c r="AO577" s="5">
        <v>1</v>
      </c>
      <c r="AP577" s="5">
        <v>0</v>
      </c>
    </row>
    <row r="578" spans="1:42" x14ac:dyDescent="0.25">
      <c r="A578">
        <f t="shared" ca="1" si="112"/>
        <v>51</v>
      </c>
      <c r="B578">
        <f t="shared" ca="1" si="113"/>
        <v>27</v>
      </c>
      <c r="C578">
        <f t="shared" ca="1" si="114"/>
        <v>12</v>
      </c>
      <c r="D578">
        <f t="shared" ca="1" si="115"/>
        <v>95818</v>
      </c>
      <c r="E578">
        <f t="shared" ca="1" si="116"/>
        <v>4</v>
      </c>
      <c r="F578">
        <f t="shared" ca="1" si="117"/>
        <v>1</v>
      </c>
      <c r="G578">
        <f t="shared" ca="1" si="118"/>
        <v>1</v>
      </c>
      <c r="H578">
        <f t="shared" ca="1" si="119"/>
        <v>0</v>
      </c>
      <c r="I578">
        <f t="shared" ca="1" si="120"/>
        <v>0</v>
      </c>
      <c r="J578">
        <f t="shared" ca="1" si="121"/>
        <v>1</v>
      </c>
      <c r="K578">
        <f t="shared" ca="1" si="122"/>
        <v>0</v>
      </c>
      <c r="L578">
        <f t="shared" ca="1" si="123"/>
        <v>1</v>
      </c>
      <c r="M578">
        <f t="shared" ca="1" si="124"/>
        <v>0</v>
      </c>
      <c r="W578" s="3">
        <f t="shared" ca="1" si="125"/>
        <v>4429</v>
      </c>
      <c r="AC578" s="5">
        <v>577</v>
      </c>
      <c r="AD578" s="5">
        <v>25</v>
      </c>
      <c r="AE578" s="5">
        <v>-1</v>
      </c>
      <c r="AF578" s="5">
        <v>48</v>
      </c>
      <c r="AG578" s="5">
        <v>92870</v>
      </c>
      <c r="AH578" s="5">
        <v>3</v>
      </c>
      <c r="AI578" s="5">
        <v>0.3</v>
      </c>
      <c r="AJ578" s="5">
        <v>3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1</v>
      </c>
    </row>
    <row r="579" spans="1:42" x14ac:dyDescent="0.25">
      <c r="A579">
        <f t="shared" ref="A579:A642" ca="1" si="126">VLOOKUP($W579,$AC$2:$AQ$5971,2,TRUE)</f>
        <v>54</v>
      </c>
      <c r="B579">
        <f t="shared" ref="B579:B642" ca="1" si="127">VLOOKUP($W579,$AC$2:$AQ$5971,3,TRUE)</f>
        <v>29</v>
      </c>
      <c r="C579">
        <f t="shared" ref="C579:C642" ca="1" si="128">VLOOKUP($W579,$AC$2:$AQ$5971,4,TRUE)</f>
        <v>79</v>
      </c>
      <c r="D579">
        <f t="shared" ref="D579:D642" ca="1" si="129">VLOOKUP($W579,$AC$2:$AQ$5971,5,TRUE)</f>
        <v>90025</v>
      </c>
      <c r="E579">
        <f t="shared" ref="E579:E642" ca="1" si="130">VLOOKUP($W579,$AC$2:$AQ$5971,6,TRUE)</f>
        <v>3</v>
      </c>
      <c r="F579">
        <f t="shared" ref="F579:F642" ca="1" si="131">VLOOKUP($W579,$AC$2:$AQ$5971,7,TRUE)</f>
        <v>1.6</v>
      </c>
      <c r="G579">
        <f t="shared" ref="G579:G642" ca="1" si="132">VLOOKUP($W579,$AC$2:$AQ$5971,8,TRUE)</f>
        <v>3</v>
      </c>
      <c r="H579">
        <f t="shared" ref="H579:H642" ca="1" si="133">VLOOKUP($W579,$AC$2:$AQ$5971,9,TRUE)</f>
        <v>0</v>
      </c>
      <c r="I579">
        <f t="shared" ref="I579:I642" ca="1" si="134">VLOOKUP($W579,$AC$2:$AQ$5971,10,TRUE)</f>
        <v>0</v>
      </c>
      <c r="J579">
        <f t="shared" ref="J579:J642" ca="1" si="135">VLOOKUP($W579,$AC$2:$AQ$5971,11,TRUE)</f>
        <v>0</v>
      </c>
      <c r="K579">
        <f t="shared" ref="K579:K642" ca="1" si="136">VLOOKUP($W579,$AC$2:$AQ$5971,12,TRUE)</f>
        <v>0</v>
      </c>
      <c r="L579">
        <f t="shared" ref="L579:L642" ca="1" si="137">VLOOKUP($W579,$AC$2:$AQ$5971,13,TRUE)</f>
        <v>0</v>
      </c>
      <c r="M579">
        <f t="shared" ref="M579:M642" ca="1" si="138">VLOOKUP($W579,$AC$2:$AQ$5971,14,TRUE)</f>
        <v>0</v>
      </c>
      <c r="W579" s="3">
        <f t="shared" ref="W579:W642" ca="1" si="139">RANDBETWEEN(1,5000)</f>
        <v>3745</v>
      </c>
      <c r="AC579" s="5">
        <v>578</v>
      </c>
      <c r="AD579" s="5">
        <v>52</v>
      </c>
      <c r="AE579" s="5">
        <v>28</v>
      </c>
      <c r="AF579" s="5">
        <v>149</v>
      </c>
      <c r="AG579" s="5">
        <v>94043</v>
      </c>
      <c r="AH579" s="5">
        <v>2</v>
      </c>
      <c r="AI579" s="5">
        <v>6.8</v>
      </c>
      <c r="AJ579" s="5">
        <v>1</v>
      </c>
      <c r="AK579" s="5">
        <v>0</v>
      </c>
      <c r="AL579" s="5">
        <v>0</v>
      </c>
      <c r="AM579" s="5">
        <v>0</v>
      </c>
      <c r="AN579" s="5">
        <v>0</v>
      </c>
      <c r="AO579" s="5">
        <v>1</v>
      </c>
      <c r="AP579" s="5">
        <v>0</v>
      </c>
    </row>
    <row r="580" spans="1:42" x14ac:dyDescent="0.25">
      <c r="A580">
        <f t="shared" ca="1" si="126"/>
        <v>57</v>
      </c>
      <c r="B580">
        <f t="shared" ca="1" si="127"/>
        <v>31</v>
      </c>
      <c r="C580">
        <f t="shared" ca="1" si="128"/>
        <v>165</v>
      </c>
      <c r="D580">
        <f t="shared" ca="1" si="129"/>
        <v>95054</v>
      </c>
      <c r="E580">
        <f t="shared" ca="1" si="130"/>
        <v>1</v>
      </c>
      <c r="F580">
        <f t="shared" ca="1" si="131"/>
        <v>1.6</v>
      </c>
      <c r="G580">
        <f t="shared" ca="1" si="132"/>
        <v>2</v>
      </c>
      <c r="H580">
        <f t="shared" ca="1" si="133"/>
        <v>0</v>
      </c>
      <c r="I580">
        <f t="shared" ca="1" si="134"/>
        <v>1</v>
      </c>
      <c r="J580">
        <f t="shared" ca="1" si="135"/>
        <v>0</v>
      </c>
      <c r="K580">
        <f t="shared" ca="1" si="136"/>
        <v>0</v>
      </c>
      <c r="L580">
        <f t="shared" ca="1" si="137"/>
        <v>1</v>
      </c>
      <c r="M580">
        <f t="shared" ca="1" si="138"/>
        <v>0</v>
      </c>
      <c r="W580" s="3">
        <f t="shared" ca="1" si="139"/>
        <v>317</v>
      </c>
      <c r="AC580" s="5">
        <v>579</v>
      </c>
      <c r="AD580" s="5">
        <v>46</v>
      </c>
      <c r="AE580" s="5">
        <v>19</v>
      </c>
      <c r="AF580" s="5">
        <v>49</v>
      </c>
      <c r="AG580" s="5">
        <v>92124</v>
      </c>
      <c r="AH580" s="5">
        <v>3</v>
      </c>
      <c r="AI580" s="5">
        <v>2.5</v>
      </c>
      <c r="AJ580" s="5">
        <v>2</v>
      </c>
      <c r="AK580" s="5">
        <v>0</v>
      </c>
      <c r="AL580" s="5">
        <v>0</v>
      </c>
      <c r="AM580" s="5">
        <v>0</v>
      </c>
      <c r="AN580" s="5">
        <v>0</v>
      </c>
      <c r="AO580" s="5">
        <v>1</v>
      </c>
      <c r="AP580" s="5">
        <v>1</v>
      </c>
    </row>
    <row r="581" spans="1:42" x14ac:dyDescent="0.25">
      <c r="A581">
        <f t="shared" ca="1" si="126"/>
        <v>38</v>
      </c>
      <c r="B581">
        <f t="shared" ca="1" si="127"/>
        <v>14</v>
      </c>
      <c r="C581">
        <f t="shared" ca="1" si="128"/>
        <v>74</v>
      </c>
      <c r="D581">
        <f t="shared" ca="1" si="129"/>
        <v>92182</v>
      </c>
      <c r="E581">
        <f t="shared" ca="1" si="130"/>
        <v>2</v>
      </c>
      <c r="F581">
        <f t="shared" ca="1" si="131"/>
        <v>0</v>
      </c>
      <c r="G581">
        <f t="shared" ca="1" si="132"/>
        <v>1</v>
      </c>
      <c r="H581">
        <f t="shared" ca="1" si="133"/>
        <v>0</v>
      </c>
      <c r="I581">
        <f t="shared" ca="1" si="134"/>
        <v>0</v>
      </c>
      <c r="J581">
        <f t="shared" ca="1" si="135"/>
        <v>1</v>
      </c>
      <c r="K581">
        <f t="shared" ca="1" si="136"/>
        <v>0</v>
      </c>
      <c r="L581">
        <f t="shared" ca="1" si="137"/>
        <v>1</v>
      </c>
      <c r="M581">
        <f t="shared" ca="1" si="138"/>
        <v>0</v>
      </c>
      <c r="W581" s="3">
        <f t="shared" ca="1" si="139"/>
        <v>129</v>
      </c>
      <c r="AC581" s="5">
        <v>580</v>
      </c>
      <c r="AD581" s="5">
        <v>57</v>
      </c>
      <c r="AE581" s="5">
        <v>33</v>
      </c>
      <c r="AF581" s="5">
        <v>88</v>
      </c>
      <c r="AG581" s="5">
        <v>93524</v>
      </c>
      <c r="AH581" s="5">
        <v>1</v>
      </c>
      <c r="AI581" s="5">
        <v>2.7</v>
      </c>
      <c r="AJ581" s="5">
        <v>2</v>
      </c>
      <c r="AK581" s="5">
        <v>0</v>
      </c>
      <c r="AL581" s="5">
        <v>0</v>
      </c>
      <c r="AM581" s="5">
        <v>0</v>
      </c>
      <c r="AN581" s="5">
        <v>0</v>
      </c>
      <c r="AO581" s="5">
        <v>1</v>
      </c>
      <c r="AP581" s="5">
        <v>0</v>
      </c>
    </row>
    <row r="582" spans="1:42" x14ac:dyDescent="0.25">
      <c r="A582">
        <f t="shared" ca="1" si="126"/>
        <v>65</v>
      </c>
      <c r="B582">
        <f t="shared" ca="1" si="127"/>
        <v>39</v>
      </c>
      <c r="C582">
        <f t="shared" ca="1" si="128"/>
        <v>100</v>
      </c>
      <c r="D582">
        <f t="shared" ca="1" si="129"/>
        <v>92122</v>
      </c>
      <c r="E582">
        <f t="shared" ca="1" si="130"/>
        <v>4</v>
      </c>
      <c r="F582">
        <f t="shared" ca="1" si="131"/>
        <v>1.7</v>
      </c>
      <c r="G582">
        <f t="shared" ca="1" si="132"/>
        <v>3</v>
      </c>
      <c r="H582">
        <f t="shared" ca="1" si="133"/>
        <v>0</v>
      </c>
      <c r="I582">
        <f t="shared" ca="1" si="134"/>
        <v>0</v>
      </c>
      <c r="J582">
        <f t="shared" ca="1" si="135"/>
        <v>0</v>
      </c>
      <c r="K582">
        <f t="shared" ca="1" si="136"/>
        <v>0</v>
      </c>
      <c r="L582">
        <f t="shared" ca="1" si="137"/>
        <v>0</v>
      </c>
      <c r="M582">
        <f t="shared" ca="1" si="138"/>
        <v>1</v>
      </c>
      <c r="W582" s="3">
        <f t="shared" ca="1" si="139"/>
        <v>1637</v>
      </c>
      <c r="AC582" s="5">
        <v>581</v>
      </c>
      <c r="AD582" s="5">
        <v>52</v>
      </c>
      <c r="AE582" s="5">
        <v>22</v>
      </c>
      <c r="AF582" s="5">
        <v>22</v>
      </c>
      <c r="AG582" s="5">
        <v>90049</v>
      </c>
      <c r="AH582" s="5">
        <v>4</v>
      </c>
      <c r="AI582" s="5">
        <v>0.4</v>
      </c>
      <c r="AJ582" s="5">
        <v>3</v>
      </c>
      <c r="AK582" s="5">
        <v>0</v>
      </c>
      <c r="AL582" s="5">
        <v>0</v>
      </c>
      <c r="AM582" s="5">
        <v>0</v>
      </c>
      <c r="AN582" s="5">
        <v>0</v>
      </c>
      <c r="AO582" s="5">
        <v>1</v>
      </c>
      <c r="AP582" s="5">
        <v>1</v>
      </c>
    </row>
    <row r="583" spans="1:42" x14ac:dyDescent="0.25">
      <c r="A583">
        <f t="shared" ca="1" si="126"/>
        <v>34</v>
      </c>
      <c r="B583">
        <f t="shared" ca="1" si="127"/>
        <v>10</v>
      </c>
      <c r="C583">
        <f t="shared" ca="1" si="128"/>
        <v>53</v>
      </c>
      <c r="D583">
        <f t="shared" ca="1" si="129"/>
        <v>94107</v>
      </c>
      <c r="E583">
        <f t="shared" ca="1" si="130"/>
        <v>3</v>
      </c>
      <c r="F583">
        <f t="shared" ca="1" si="131"/>
        <v>2.6</v>
      </c>
      <c r="G583">
        <f t="shared" ca="1" si="132"/>
        <v>2</v>
      </c>
      <c r="H583">
        <f t="shared" ca="1" si="133"/>
        <v>0</v>
      </c>
      <c r="I583">
        <f t="shared" ca="1" si="134"/>
        <v>0</v>
      </c>
      <c r="J583">
        <f t="shared" ca="1" si="135"/>
        <v>0</v>
      </c>
      <c r="K583">
        <f t="shared" ca="1" si="136"/>
        <v>0</v>
      </c>
      <c r="L583">
        <f t="shared" ca="1" si="137"/>
        <v>1</v>
      </c>
      <c r="M583">
        <f t="shared" ca="1" si="138"/>
        <v>0</v>
      </c>
      <c r="W583" s="3">
        <f t="shared" ca="1" si="139"/>
        <v>3902</v>
      </c>
      <c r="AC583" s="5">
        <v>582</v>
      </c>
      <c r="AD583" s="5">
        <v>28</v>
      </c>
      <c r="AE583" s="5">
        <v>3</v>
      </c>
      <c r="AF583" s="5">
        <v>55</v>
      </c>
      <c r="AG583" s="5">
        <v>94521</v>
      </c>
      <c r="AH583" s="5">
        <v>4</v>
      </c>
      <c r="AI583" s="5">
        <v>2.2000000000000002</v>
      </c>
      <c r="AJ583" s="5">
        <v>1</v>
      </c>
      <c r="AK583" s="5">
        <v>0</v>
      </c>
      <c r="AL583" s="5">
        <v>0</v>
      </c>
      <c r="AM583" s="5">
        <v>0</v>
      </c>
      <c r="AN583" s="5">
        <v>0</v>
      </c>
      <c r="AO583" s="5">
        <v>1</v>
      </c>
      <c r="AP583" s="5">
        <v>1</v>
      </c>
    </row>
    <row r="584" spans="1:42" x14ac:dyDescent="0.25">
      <c r="A584">
        <f t="shared" ca="1" si="126"/>
        <v>45</v>
      </c>
      <c r="B584">
        <f t="shared" ca="1" si="127"/>
        <v>20</v>
      </c>
      <c r="C584">
        <f t="shared" ca="1" si="128"/>
        <v>59</v>
      </c>
      <c r="D584">
        <f t="shared" ca="1" si="129"/>
        <v>95008</v>
      </c>
      <c r="E584">
        <f t="shared" ca="1" si="130"/>
        <v>1</v>
      </c>
      <c r="F584">
        <f t="shared" ca="1" si="131"/>
        <v>2.4</v>
      </c>
      <c r="G584">
        <f t="shared" ca="1" si="132"/>
        <v>1</v>
      </c>
      <c r="H584">
        <f t="shared" ca="1" si="133"/>
        <v>0</v>
      </c>
      <c r="I584">
        <f t="shared" ca="1" si="134"/>
        <v>0</v>
      </c>
      <c r="J584">
        <f t="shared" ca="1" si="135"/>
        <v>1</v>
      </c>
      <c r="K584">
        <f t="shared" ca="1" si="136"/>
        <v>1</v>
      </c>
      <c r="L584">
        <f t="shared" ca="1" si="137"/>
        <v>1</v>
      </c>
      <c r="M584">
        <f t="shared" ca="1" si="138"/>
        <v>0</v>
      </c>
      <c r="W584" s="3">
        <f t="shared" ca="1" si="139"/>
        <v>1741</v>
      </c>
      <c r="AC584" s="5">
        <v>583</v>
      </c>
      <c r="AD584" s="5">
        <v>44</v>
      </c>
      <c r="AE584" s="5">
        <v>18</v>
      </c>
      <c r="AF584" s="5">
        <v>72</v>
      </c>
      <c r="AG584" s="5">
        <v>95678</v>
      </c>
      <c r="AH584" s="5">
        <v>1</v>
      </c>
      <c r="AI584" s="5">
        <v>0.7</v>
      </c>
      <c r="AJ584" s="5">
        <v>3</v>
      </c>
      <c r="AK584" s="5">
        <v>155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</row>
    <row r="585" spans="1:42" x14ac:dyDescent="0.25">
      <c r="A585">
        <f t="shared" ca="1" si="126"/>
        <v>43</v>
      </c>
      <c r="B585">
        <f t="shared" ca="1" si="127"/>
        <v>17</v>
      </c>
      <c r="C585">
        <f t="shared" ca="1" si="128"/>
        <v>49</v>
      </c>
      <c r="D585">
        <f t="shared" ca="1" si="129"/>
        <v>95812</v>
      </c>
      <c r="E585">
        <f t="shared" ca="1" si="130"/>
        <v>3</v>
      </c>
      <c r="F585">
        <f t="shared" ca="1" si="131"/>
        <v>2.2000000000000002</v>
      </c>
      <c r="G585">
        <f t="shared" ca="1" si="132"/>
        <v>2</v>
      </c>
      <c r="H585">
        <f t="shared" ca="1" si="133"/>
        <v>103</v>
      </c>
      <c r="I585">
        <f t="shared" ca="1" si="134"/>
        <v>0</v>
      </c>
      <c r="J585">
        <f t="shared" ca="1" si="135"/>
        <v>0</v>
      </c>
      <c r="K585">
        <f t="shared" ca="1" si="136"/>
        <v>0</v>
      </c>
      <c r="L585">
        <f t="shared" ca="1" si="137"/>
        <v>1</v>
      </c>
      <c r="M585">
        <f t="shared" ca="1" si="138"/>
        <v>1</v>
      </c>
      <c r="W585" s="3">
        <f t="shared" ca="1" si="139"/>
        <v>1053</v>
      </c>
      <c r="AC585" s="5">
        <v>584</v>
      </c>
      <c r="AD585" s="5">
        <v>24</v>
      </c>
      <c r="AE585" s="5">
        <v>-1</v>
      </c>
      <c r="AF585" s="5">
        <v>38</v>
      </c>
      <c r="AG585" s="5">
        <v>95045</v>
      </c>
      <c r="AH585" s="5">
        <v>2</v>
      </c>
      <c r="AI585" s="5">
        <v>1.7</v>
      </c>
      <c r="AJ585" s="5">
        <v>2</v>
      </c>
      <c r="AK585" s="5">
        <v>0</v>
      </c>
      <c r="AL585" s="5">
        <v>0</v>
      </c>
      <c r="AM585" s="5">
        <v>0</v>
      </c>
      <c r="AN585" s="5">
        <v>0</v>
      </c>
      <c r="AO585" s="5">
        <v>1</v>
      </c>
      <c r="AP585" s="5">
        <v>0</v>
      </c>
    </row>
    <row r="586" spans="1:42" x14ac:dyDescent="0.25">
      <c r="A586">
        <f t="shared" ca="1" si="126"/>
        <v>39</v>
      </c>
      <c r="B586">
        <f t="shared" ca="1" si="127"/>
        <v>14</v>
      </c>
      <c r="C586">
        <f t="shared" ca="1" si="128"/>
        <v>104</v>
      </c>
      <c r="D586">
        <f t="shared" ca="1" si="129"/>
        <v>95035</v>
      </c>
      <c r="E586">
        <f t="shared" ca="1" si="130"/>
        <v>1</v>
      </c>
      <c r="F586">
        <f t="shared" ca="1" si="131"/>
        <v>4</v>
      </c>
      <c r="G586">
        <f t="shared" ca="1" si="132"/>
        <v>3</v>
      </c>
      <c r="H586">
        <f t="shared" ca="1" si="133"/>
        <v>0</v>
      </c>
      <c r="I586">
        <f t="shared" ca="1" si="134"/>
        <v>0</v>
      </c>
      <c r="J586">
        <f t="shared" ca="1" si="135"/>
        <v>0</v>
      </c>
      <c r="K586">
        <f t="shared" ca="1" si="136"/>
        <v>1</v>
      </c>
      <c r="L586">
        <f t="shared" ca="1" si="137"/>
        <v>1</v>
      </c>
      <c r="M586">
        <f t="shared" ca="1" si="138"/>
        <v>1</v>
      </c>
      <c r="W586" s="3">
        <f t="shared" ca="1" si="139"/>
        <v>4672</v>
      </c>
      <c r="AC586" s="5">
        <v>585</v>
      </c>
      <c r="AD586" s="5">
        <v>40</v>
      </c>
      <c r="AE586" s="5">
        <v>16</v>
      </c>
      <c r="AF586" s="5">
        <v>114</v>
      </c>
      <c r="AG586" s="5">
        <v>91604</v>
      </c>
      <c r="AH586" s="5">
        <v>1</v>
      </c>
      <c r="AI586" s="5">
        <v>3.4</v>
      </c>
      <c r="AJ586" s="5">
        <v>1</v>
      </c>
      <c r="AK586" s="5">
        <v>300</v>
      </c>
      <c r="AL586" s="5">
        <v>0</v>
      </c>
      <c r="AM586" s="5">
        <v>0</v>
      </c>
      <c r="AN586" s="5">
        <v>0</v>
      </c>
      <c r="AO586" s="5">
        <v>1</v>
      </c>
      <c r="AP586" s="5">
        <v>0</v>
      </c>
    </row>
    <row r="587" spans="1:42" x14ac:dyDescent="0.25">
      <c r="A587">
        <f t="shared" ca="1" si="126"/>
        <v>40</v>
      </c>
      <c r="B587">
        <f t="shared" ca="1" si="127"/>
        <v>16</v>
      </c>
      <c r="C587">
        <f t="shared" ca="1" si="128"/>
        <v>49</v>
      </c>
      <c r="D587">
        <f t="shared" ca="1" si="129"/>
        <v>92373</v>
      </c>
      <c r="E587">
        <f t="shared" ca="1" si="130"/>
        <v>1</v>
      </c>
      <c r="F587">
        <f t="shared" ca="1" si="131"/>
        <v>1.8</v>
      </c>
      <c r="G587">
        <f t="shared" ca="1" si="132"/>
        <v>1</v>
      </c>
      <c r="H587">
        <f t="shared" ca="1" si="133"/>
        <v>0</v>
      </c>
      <c r="I587">
        <f t="shared" ca="1" si="134"/>
        <v>0</v>
      </c>
      <c r="J587">
        <f t="shared" ca="1" si="135"/>
        <v>0</v>
      </c>
      <c r="K587">
        <f t="shared" ca="1" si="136"/>
        <v>0</v>
      </c>
      <c r="L587">
        <f t="shared" ca="1" si="137"/>
        <v>0</v>
      </c>
      <c r="M587">
        <f t="shared" ca="1" si="138"/>
        <v>1</v>
      </c>
      <c r="W587" s="3">
        <f t="shared" ca="1" si="139"/>
        <v>50</v>
      </c>
      <c r="AC587" s="5">
        <v>586</v>
      </c>
      <c r="AD587" s="5">
        <v>34</v>
      </c>
      <c r="AE587" s="5">
        <v>4</v>
      </c>
      <c r="AF587" s="5">
        <v>83</v>
      </c>
      <c r="AG587" s="5">
        <v>92653</v>
      </c>
      <c r="AH587" s="5">
        <v>4</v>
      </c>
      <c r="AI587" s="5">
        <v>4</v>
      </c>
      <c r="AJ587" s="5">
        <v>3</v>
      </c>
      <c r="AK587" s="5">
        <v>0</v>
      </c>
      <c r="AL587" s="5">
        <v>0</v>
      </c>
      <c r="AM587" s="5">
        <v>0</v>
      </c>
      <c r="AN587" s="5">
        <v>0</v>
      </c>
      <c r="AO587" s="5">
        <v>1</v>
      </c>
      <c r="AP587" s="5">
        <v>0</v>
      </c>
    </row>
    <row r="588" spans="1:42" x14ac:dyDescent="0.25">
      <c r="A588">
        <f t="shared" ca="1" si="126"/>
        <v>49</v>
      </c>
      <c r="B588">
        <f t="shared" ca="1" si="127"/>
        <v>23</v>
      </c>
      <c r="C588">
        <f t="shared" ca="1" si="128"/>
        <v>115</v>
      </c>
      <c r="D588">
        <f t="shared" ca="1" si="129"/>
        <v>95051</v>
      </c>
      <c r="E588">
        <f t="shared" ca="1" si="130"/>
        <v>3</v>
      </c>
      <c r="F588">
        <f t="shared" ca="1" si="131"/>
        <v>4.5999999999999996</v>
      </c>
      <c r="G588">
        <f t="shared" ca="1" si="132"/>
        <v>3</v>
      </c>
      <c r="H588">
        <f t="shared" ca="1" si="133"/>
        <v>0</v>
      </c>
      <c r="I588">
        <f t="shared" ca="1" si="134"/>
        <v>1</v>
      </c>
      <c r="J588">
        <f t="shared" ca="1" si="135"/>
        <v>0</v>
      </c>
      <c r="K588">
        <f t="shared" ca="1" si="136"/>
        <v>0</v>
      </c>
      <c r="L588">
        <f t="shared" ca="1" si="137"/>
        <v>0</v>
      </c>
      <c r="M588">
        <f t="shared" ca="1" si="138"/>
        <v>0</v>
      </c>
      <c r="W588" s="3">
        <f t="shared" ca="1" si="139"/>
        <v>3357</v>
      </c>
      <c r="AC588" s="5">
        <v>587</v>
      </c>
      <c r="AD588" s="5">
        <v>39</v>
      </c>
      <c r="AE588" s="5">
        <v>14</v>
      </c>
      <c r="AF588" s="5">
        <v>101</v>
      </c>
      <c r="AG588" s="5">
        <v>94305</v>
      </c>
      <c r="AH588" s="5">
        <v>2</v>
      </c>
      <c r="AI588" s="5">
        <v>0.4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v>1</v>
      </c>
      <c r="AP588" s="5">
        <v>1</v>
      </c>
    </row>
    <row r="589" spans="1:42" x14ac:dyDescent="0.25">
      <c r="A589">
        <f t="shared" ca="1" si="126"/>
        <v>56</v>
      </c>
      <c r="B589">
        <f t="shared" ca="1" si="127"/>
        <v>32</v>
      </c>
      <c r="C589">
        <f t="shared" ca="1" si="128"/>
        <v>85</v>
      </c>
      <c r="D589">
        <f t="shared" ca="1" si="129"/>
        <v>94132</v>
      </c>
      <c r="E589">
        <f t="shared" ca="1" si="130"/>
        <v>3</v>
      </c>
      <c r="F589">
        <f t="shared" ca="1" si="131"/>
        <v>2.67</v>
      </c>
      <c r="G589">
        <f t="shared" ca="1" si="132"/>
        <v>1</v>
      </c>
      <c r="H589">
        <f t="shared" ca="1" si="133"/>
        <v>0</v>
      </c>
      <c r="I589">
        <f t="shared" ca="1" si="134"/>
        <v>0</v>
      </c>
      <c r="J589">
        <f t="shared" ca="1" si="135"/>
        <v>1</v>
      </c>
      <c r="K589">
        <f t="shared" ca="1" si="136"/>
        <v>0</v>
      </c>
      <c r="L589">
        <f t="shared" ca="1" si="137"/>
        <v>1</v>
      </c>
      <c r="M589">
        <f t="shared" ca="1" si="138"/>
        <v>0</v>
      </c>
      <c r="W589" s="3">
        <f t="shared" ca="1" si="139"/>
        <v>2109</v>
      </c>
      <c r="AC589" s="5">
        <v>588</v>
      </c>
      <c r="AD589" s="5">
        <v>50</v>
      </c>
      <c r="AE589" s="5">
        <v>24</v>
      </c>
      <c r="AF589" s="5">
        <v>94</v>
      </c>
      <c r="AG589" s="5">
        <v>93305</v>
      </c>
      <c r="AH589" s="5">
        <v>1</v>
      </c>
      <c r="AI589" s="5">
        <v>4.9000000000000004</v>
      </c>
      <c r="AJ589" s="5">
        <v>1</v>
      </c>
      <c r="AK589" s="5">
        <v>272</v>
      </c>
      <c r="AL589" s="5">
        <v>0</v>
      </c>
      <c r="AM589" s="5">
        <v>0</v>
      </c>
      <c r="AN589" s="5">
        <v>0</v>
      </c>
      <c r="AO589" s="5">
        <v>1</v>
      </c>
      <c r="AP589" s="5">
        <v>0</v>
      </c>
    </row>
    <row r="590" spans="1:42" x14ac:dyDescent="0.25">
      <c r="A590">
        <f t="shared" ca="1" si="126"/>
        <v>55</v>
      </c>
      <c r="B590">
        <f t="shared" ca="1" si="127"/>
        <v>30</v>
      </c>
      <c r="C590">
        <f t="shared" ca="1" si="128"/>
        <v>55</v>
      </c>
      <c r="D590">
        <f t="shared" ca="1" si="129"/>
        <v>92821</v>
      </c>
      <c r="E590">
        <f t="shared" ca="1" si="130"/>
        <v>4</v>
      </c>
      <c r="F590">
        <f t="shared" ca="1" si="131"/>
        <v>0.9</v>
      </c>
      <c r="G590">
        <f t="shared" ca="1" si="132"/>
        <v>1</v>
      </c>
      <c r="H590">
        <f t="shared" ca="1" si="133"/>
        <v>215</v>
      </c>
      <c r="I590">
        <f t="shared" ca="1" si="134"/>
        <v>0</v>
      </c>
      <c r="J590">
        <f t="shared" ca="1" si="135"/>
        <v>0</v>
      </c>
      <c r="K590">
        <f t="shared" ca="1" si="136"/>
        <v>0</v>
      </c>
      <c r="L590">
        <f t="shared" ca="1" si="137"/>
        <v>1</v>
      </c>
      <c r="M590">
        <f t="shared" ca="1" si="138"/>
        <v>1</v>
      </c>
      <c r="W590" s="3">
        <f t="shared" ca="1" si="139"/>
        <v>1154</v>
      </c>
      <c r="AC590" s="5">
        <v>589</v>
      </c>
      <c r="AD590" s="5">
        <v>41</v>
      </c>
      <c r="AE590" s="5">
        <v>17</v>
      </c>
      <c r="AF590" s="5">
        <v>40</v>
      </c>
      <c r="AG590" s="5">
        <v>93117</v>
      </c>
      <c r="AH590" s="5">
        <v>2</v>
      </c>
      <c r="AI590" s="5">
        <v>2.5</v>
      </c>
      <c r="AJ590" s="5">
        <v>1</v>
      </c>
      <c r="AK590" s="5">
        <v>0</v>
      </c>
      <c r="AL590" s="5">
        <v>0</v>
      </c>
      <c r="AM590" s="5">
        <v>0</v>
      </c>
      <c r="AN590" s="5">
        <v>1</v>
      </c>
      <c r="AO590" s="5">
        <v>1</v>
      </c>
      <c r="AP590" s="5">
        <v>1</v>
      </c>
    </row>
    <row r="591" spans="1:42" x14ac:dyDescent="0.25">
      <c r="A591">
        <f t="shared" ca="1" si="126"/>
        <v>55</v>
      </c>
      <c r="B591">
        <f t="shared" ca="1" si="127"/>
        <v>29</v>
      </c>
      <c r="C591">
        <f t="shared" ca="1" si="128"/>
        <v>42</v>
      </c>
      <c r="D591">
        <f t="shared" ca="1" si="129"/>
        <v>95833</v>
      </c>
      <c r="E591">
        <f t="shared" ca="1" si="130"/>
        <v>4</v>
      </c>
      <c r="F591">
        <f t="shared" ca="1" si="131"/>
        <v>2.5</v>
      </c>
      <c r="G591">
        <f t="shared" ca="1" si="132"/>
        <v>1</v>
      </c>
      <c r="H591">
        <f t="shared" ca="1" si="133"/>
        <v>0</v>
      </c>
      <c r="I591">
        <f t="shared" ca="1" si="134"/>
        <v>0</v>
      </c>
      <c r="J591">
        <f t="shared" ca="1" si="135"/>
        <v>1</v>
      </c>
      <c r="K591">
        <f t="shared" ca="1" si="136"/>
        <v>0</v>
      </c>
      <c r="L591">
        <f t="shared" ca="1" si="137"/>
        <v>0</v>
      </c>
      <c r="M591">
        <f t="shared" ca="1" si="138"/>
        <v>0</v>
      </c>
      <c r="W591" s="3">
        <f t="shared" ca="1" si="139"/>
        <v>2240</v>
      </c>
      <c r="AC591" s="5">
        <v>590</v>
      </c>
      <c r="AD591" s="5">
        <v>31</v>
      </c>
      <c r="AE591" s="5">
        <v>7</v>
      </c>
      <c r="AF591" s="5">
        <v>128</v>
      </c>
      <c r="AG591" s="5">
        <v>92821</v>
      </c>
      <c r="AH591" s="5">
        <v>1</v>
      </c>
      <c r="AI591" s="5">
        <v>6</v>
      </c>
      <c r="AJ591" s="5">
        <v>1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</row>
    <row r="592" spans="1:42" x14ac:dyDescent="0.25">
      <c r="A592">
        <f t="shared" ca="1" si="126"/>
        <v>49</v>
      </c>
      <c r="B592">
        <f t="shared" ca="1" si="127"/>
        <v>22</v>
      </c>
      <c r="C592">
        <f t="shared" ca="1" si="128"/>
        <v>103</v>
      </c>
      <c r="D592">
        <f t="shared" ca="1" si="129"/>
        <v>91330</v>
      </c>
      <c r="E592">
        <f t="shared" ca="1" si="130"/>
        <v>3</v>
      </c>
      <c r="F592">
        <f t="shared" ca="1" si="131"/>
        <v>2</v>
      </c>
      <c r="G592">
        <f t="shared" ca="1" si="132"/>
        <v>2</v>
      </c>
      <c r="H592">
        <f t="shared" ca="1" si="133"/>
        <v>167</v>
      </c>
      <c r="I592">
        <f t="shared" ca="1" si="134"/>
        <v>0</v>
      </c>
      <c r="J592">
        <f t="shared" ca="1" si="135"/>
        <v>0</v>
      </c>
      <c r="K592">
        <f t="shared" ca="1" si="136"/>
        <v>0</v>
      </c>
      <c r="L592">
        <f t="shared" ca="1" si="137"/>
        <v>0</v>
      </c>
      <c r="M592">
        <f t="shared" ca="1" si="138"/>
        <v>0</v>
      </c>
      <c r="W592" s="3">
        <f t="shared" ca="1" si="139"/>
        <v>4698</v>
      </c>
      <c r="AC592" s="5">
        <v>591</v>
      </c>
      <c r="AD592" s="5">
        <v>29</v>
      </c>
      <c r="AE592" s="5">
        <v>3</v>
      </c>
      <c r="AF592" s="5">
        <v>39</v>
      </c>
      <c r="AG592" s="5">
        <v>94612</v>
      </c>
      <c r="AH592" s="5">
        <v>4</v>
      </c>
      <c r="AI592" s="5">
        <v>2.1</v>
      </c>
      <c r="AJ592" s="5">
        <v>3</v>
      </c>
      <c r="AK592" s="5">
        <v>0</v>
      </c>
      <c r="AL592" s="5">
        <v>0</v>
      </c>
      <c r="AM592" s="5">
        <v>0</v>
      </c>
      <c r="AN592" s="5">
        <v>0</v>
      </c>
      <c r="AO592" s="5">
        <v>1</v>
      </c>
      <c r="AP592" s="5">
        <v>0</v>
      </c>
    </row>
    <row r="593" spans="1:42" x14ac:dyDescent="0.25">
      <c r="A593">
        <f t="shared" ca="1" si="126"/>
        <v>39</v>
      </c>
      <c r="B593">
        <f t="shared" ca="1" si="127"/>
        <v>14</v>
      </c>
      <c r="C593">
        <f t="shared" ca="1" si="128"/>
        <v>43</v>
      </c>
      <c r="D593">
        <f t="shared" ca="1" si="129"/>
        <v>95014</v>
      </c>
      <c r="E593">
        <f t="shared" ca="1" si="130"/>
        <v>3</v>
      </c>
      <c r="F593">
        <f t="shared" ca="1" si="131"/>
        <v>0.7</v>
      </c>
      <c r="G593">
        <f t="shared" ca="1" si="132"/>
        <v>2</v>
      </c>
      <c r="H593">
        <f t="shared" ca="1" si="133"/>
        <v>153</v>
      </c>
      <c r="I593">
        <f t="shared" ca="1" si="134"/>
        <v>0</v>
      </c>
      <c r="J593">
        <f t="shared" ca="1" si="135"/>
        <v>0</v>
      </c>
      <c r="K593">
        <f t="shared" ca="1" si="136"/>
        <v>0</v>
      </c>
      <c r="L593">
        <f t="shared" ca="1" si="137"/>
        <v>1</v>
      </c>
      <c r="M593">
        <f t="shared" ca="1" si="138"/>
        <v>0</v>
      </c>
      <c r="W593" s="3">
        <f t="shared" ca="1" si="139"/>
        <v>47</v>
      </c>
      <c r="AC593" s="5">
        <v>592</v>
      </c>
      <c r="AD593" s="5">
        <v>30</v>
      </c>
      <c r="AE593" s="5">
        <v>5</v>
      </c>
      <c r="AF593" s="5">
        <v>51</v>
      </c>
      <c r="AG593" s="5">
        <v>92037</v>
      </c>
      <c r="AH593" s="5">
        <v>1</v>
      </c>
      <c r="AI593" s="5">
        <v>1</v>
      </c>
      <c r="AJ593" s="5">
        <v>1</v>
      </c>
      <c r="AK593" s="5">
        <v>0</v>
      </c>
      <c r="AL593" s="5">
        <v>0</v>
      </c>
      <c r="AM593" s="5">
        <v>0</v>
      </c>
      <c r="AN593" s="5">
        <v>0</v>
      </c>
      <c r="AO593" s="5">
        <v>1</v>
      </c>
      <c r="AP593" s="5">
        <v>0</v>
      </c>
    </row>
    <row r="594" spans="1:42" x14ac:dyDescent="0.25">
      <c r="A594">
        <f t="shared" ca="1" si="126"/>
        <v>47</v>
      </c>
      <c r="B594">
        <f t="shared" ca="1" si="127"/>
        <v>21</v>
      </c>
      <c r="C594">
        <f t="shared" ca="1" si="128"/>
        <v>71</v>
      </c>
      <c r="D594">
        <f t="shared" ca="1" si="129"/>
        <v>92037</v>
      </c>
      <c r="E594">
        <f t="shared" ca="1" si="130"/>
        <v>4</v>
      </c>
      <c r="F594">
        <f t="shared" ca="1" si="131"/>
        <v>2.9</v>
      </c>
      <c r="G594">
        <f t="shared" ca="1" si="132"/>
        <v>1</v>
      </c>
      <c r="H594">
        <f t="shared" ca="1" si="133"/>
        <v>0</v>
      </c>
      <c r="I594">
        <f t="shared" ca="1" si="134"/>
        <v>0</v>
      </c>
      <c r="J594">
        <f t="shared" ca="1" si="135"/>
        <v>0</v>
      </c>
      <c r="K594">
        <f t="shared" ca="1" si="136"/>
        <v>0</v>
      </c>
      <c r="L594">
        <f t="shared" ca="1" si="137"/>
        <v>1</v>
      </c>
      <c r="M594">
        <f t="shared" ca="1" si="138"/>
        <v>0</v>
      </c>
      <c r="W594" s="3">
        <f t="shared" ca="1" si="139"/>
        <v>3626</v>
      </c>
      <c r="AC594" s="5">
        <v>593</v>
      </c>
      <c r="AD594" s="5">
        <v>44</v>
      </c>
      <c r="AE594" s="5">
        <v>20</v>
      </c>
      <c r="AF594" s="5">
        <v>79</v>
      </c>
      <c r="AG594" s="5">
        <v>95051</v>
      </c>
      <c r="AH594" s="5">
        <v>4</v>
      </c>
      <c r="AI594" s="5">
        <v>2</v>
      </c>
      <c r="AJ594" s="5">
        <v>3</v>
      </c>
      <c r="AK594" s="5">
        <v>0</v>
      </c>
      <c r="AL594" s="5">
        <v>0</v>
      </c>
      <c r="AM594" s="5">
        <v>1</v>
      </c>
      <c r="AN594" s="5">
        <v>1</v>
      </c>
      <c r="AO594" s="5">
        <v>1</v>
      </c>
      <c r="AP594" s="5">
        <v>1</v>
      </c>
    </row>
    <row r="595" spans="1:42" x14ac:dyDescent="0.25">
      <c r="A595">
        <f t="shared" ca="1" si="126"/>
        <v>45</v>
      </c>
      <c r="B595">
        <f t="shared" ca="1" si="127"/>
        <v>18</v>
      </c>
      <c r="C595">
        <f t="shared" ca="1" si="128"/>
        <v>53</v>
      </c>
      <c r="D595">
        <f t="shared" ca="1" si="129"/>
        <v>92104</v>
      </c>
      <c r="E595">
        <f t="shared" ca="1" si="130"/>
        <v>3</v>
      </c>
      <c r="F595">
        <f t="shared" ca="1" si="131"/>
        <v>2.5</v>
      </c>
      <c r="G595">
        <f t="shared" ca="1" si="132"/>
        <v>2</v>
      </c>
      <c r="H595">
        <f t="shared" ca="1" si="133"/>
        <v>112</v>
      </c>
      <c r="I595">
        <f t="shared" ca="1" si="134"/>
        <v>0</v>
      </c>
      <c r="J595">
        <f t="shared" ca="1" si="135"/>
        <v>0</v>
      </c>
      <c r="K595">
        <f t="shared" ca="1" si="136"/>
        <v>0</v>
      </c>
      <c r="L595">
        <f t="shared" ca="1" si="137"/>
        <v>0</v>
      </c>
      <c r="M595">
        <f t="shared" ca="1" si="138"/>
        <v>0</v>
      </c>
      <c r="W595" s="3">
        <f t="shared" ca="1" si="139"/>
        <v>3485</v>
      </c>
      <c r="AC595" s="5">
        <v>594</v>
      </c>
      <c r="AD595" s="5">
        <v>33</v>
      </c>
      <c r="AE595" s="5">
        <v>7</v>
      </c>
      <c r="AF595" s="5">
        <v>48</v>
      </c>
      <c r="AG595" s="5">
        <v>90025</v>
      </c>
      <c r="AH595" s="5">
        <v>4</v>
      </c>
      <c r="AI595" s="5">
        <v>2.2000000000000002</v>
      </c>
      <c r="AJ595" s="5">
        <v>2</v>
      </c>
      <c r="AK595" s="5">
        <v>0</v>
      </c>
      <c r="AL595" s="5">
        <v>0</v>
      </c>
      <c r="AM595" s="5">
        <v>0</v>
      </c>
      <c r="AN595" s="5">
        <v>0</v>
      </c>
      <c r="AO595" s="5">
        <v>1</v>
      </c>
      <c r="AP595" s="5">
        <v>0</v>
      </c>
    </row>
    <row r="596" spans="1:42" x14ac:dyDescent="0.25">
      <c r="A596">
        <f t="shared" ca="1" si="126"/>
        <v>53</v>
      </c>
      <c r="B596">
        <f t="shared" ca="1" si="127"/>
        <v>28</v>
      </c>
      <c r="C596">
        <f t="shared" ca="1" si="128"/>
        <v>175</v>
      </c>
      <c r="D596">
        <f t="shared" ca="1" si="129"/>
        <v>95060</v>
      </c>
      <c r="E596">
        <f t="shared" ca="1" si="130"/>
        <v>3</v>
      </c>
      <c r="F596">
        <f t="shared" ca="1" si="131"/>
        <v>3.6</v>
      </c>
      <c r="G596">
        <f t="shared" ca="1" si="132"/>
        <v>3</v>
      </c>
      <c r="H596">
        <f t="shared" ca="1" si="133"/>
        <v>0</v>
      </c>
      <c r="I596">
        <f t="shared" ca="1" si="134"/>
        <v>1</v>
      </c>
      <c r="J596">
        <f t="shared" ca="1" si="135"/>
        <v>0</v>
      </c>
      <c r="K596">
        <f t="shared" ca="1" si="136"/>
        <v>1</v>
      </c>
      <c r="L596">
        <f t="shared" ca="1" si="137"/>
        <v>1</v>
      </c>
      <c r="M596">
        <f t="shared" ca="1" si="138"/>
        <v>1</v>
      </c>
      <c r="W596" s="3">
        <f t="shared" ca="1" si="139"/>
        <v>567</v>
      </c>
      <c r="AC596" s="5">
        <v>595</v>
      </c>
      <c r="AD596" s="5">
        <v>50</v>
      </c>
      <c r="AE596" s="5">
        <v>26</v>
      </c>
      <c r="AF596" s="5">
        <v>85</v>
      </c>
      <c r="AG596" s="5">
        <v>94143</v>
      </c>
      <c r="AH596" s="5">
        <v>1</v>
      </c>
      <c r="AI596" s="5">
        <v>0</v>
      </c>
      <c r="AJ596" s="5">
        <v>1</v>
      </c>
      <c r="AK596" s="5">
        <v>144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</row>
    <row r="597" spans="1:42" x14ac:dyDescent="0.25">
      <c r="A597">
        <f t="shared" ca="1" si="126"/>
        <v>43</v>
      </c>
      <c r="B597">
        <f t="shared" ca="1" si="127"/>
        <v>18</v>
      </c>
      <c r="C597">
        <f t="shared" ca="1" si="128"/>
        <v>74</v>
      </c>
      <c r="D597">
        <f t="shared" ca="1" si="129"/>
        <v>92009</v>
      </c>
      <c r="E597">
        <f t="shared" ca="1" si="130"/>
        <v>4</v>
      </c>
      <c r="F597">
        <f t="shared" ca="1" si="131"/>
        <v>0.4</v>
      </c>
      <c r="G597">
        <f t="shared" ca="1" si="132"/>
        <v>1</v>
      </c>
      <c r="H597">
        <f t="shared" ca="1" si="133"/>
        <v>0</v>
      </c>
      <c r="I597">
        <f t="shared" ca="1" si="134"/>
        <v>0</v>
      </c>
      <c r="J597">
        <f t="shared" ca="1" si="135"/>
        <v>0</v>
      </c>
      <c r="K597">
        <f t="shared" ca="1" si="136"/>
        <v>0</v>
      </c>
      <c r="L597">
        <f t="shared" ca="1" si="137"/>
        <v>0</v>
      </c>
      <c r="M597">
        <f t="shared" ca="1" si="138"/>
        <v>0</v>
      </c>
      <c r="W597" s="3">
        <f t="shared" ca="1" si="139"/>
        <v>3176</v>
      </c>
      <c r="AC597" s="5">
        <v>596</v>
      </c>
      <c r="AD597" s="5">
        <v>42</v>
      </c>
      <c r="AE597" s="5">
        <v>18</v>
      </c>
      <c r="AF597" s="5">
        <v>41</v>
      </c>
      <c r="AG597" s="5">
        <v>92121</v>
      </c>
      <c r="AH597" s="5">
        <v>1</v>
      </c>
      <c r="AI597" s="5">
        <v>1.8</v>
      </c>
      <c r="AJ597" s="5">
        <v>1</v>
      </c>
      <c r="AK597" s="5">
        <v>94</v>
      </c>
      <c r="AL597" s="5">
        <v>0</v>
      </c>
      <c r="AM597" s="5">
        <v>0</v>
      </c>
      <c r="AN597" s="5">
        <v>0</v>
      </c>
      <c r="AO597" s="5">
        <v>1</v>
      </c>
      <c r="AP597" s="5">
        <v>0</v>
      </c>
    </row>
    <row r="598" spans="1:42" x14ac:dyDescent="0.25">
      <c r="A598">
        <f t="shared" ca="1" si="126"/>
        <v>27</v>
      </c>
      <c r="B598">
        <f t="shared" ca="1" si="127"/>
        <v>3</v>
      </c>
      <c r="C598">
        <f t="shared" ca="1" si="128"/>
        <v>69</v>
      </c>
      <c r="D598">
        <f t="shared" ca="1" si="129"/>
        <v>94305</v>
      </c>
      <c r="E598">
        <f t="shared" ca="1" si="130"/>
        <v>3</v>
      </c>
      <c r="F598">
        <f t="shared" ca="1" si="131"/>
        <v>0.7</v>
      </c>
      <c r="G598">
        <f t="shared" ca="1" si="132"/>
        <v>2</v>
      </c>
      <c r="H598">
        <f t="shared" ca="1" si="133"/>
        <v>0</v>
      </c>
      <c r="I598">
        <f t="shared" ca="1" si="134"/>
        <v>0</v>
      </c>
      <c r="J598">
        <f t="shared" ca="1" si="135"/>
        <v>0</v>
      </c>
      <c r="K598">
        <f t="shared" ca="1" si="136"/>
        <v>0</v>
      </c>
      <c r="L598">
        <f t="shared" ca="1" si="137"/>
        <v>1</v>
      </c>
      <c r="M598">
        <f t="shared" ca="1" si="138"/>
        <v>1</v>
      </c>
      <c r="W598" s="3">
        <f t="shared" ca="1" si="139"/>
        <v>4873</v>
      </c>
      <c r="AC598" s="5">
        <v>597</v>
      </c>
      <c r="AD598" s="5">
        <v>48</v>
      </c>
      <c r="AE598" s="5">
        <v>22</v>
      </c>
      <c r="AF598" s="5">
        <v>152</v>
      </c>
      <c r="AG598" s="5">
        <v>94022</v>
      </c>
      <c r="AH598" s="5">
        <v>1</v>
      </c>
      <c r="AI598" s="5">
        <v>3.5</v>
      </c>
      <c r="AJ598" s="5">
        <v>3</v>
      </c>
      <c r="AK598" s="5">
        <v>0</v>
      </c>
      <c r="AL598" s="5">
        <v>1</v>
      </c>
      <c r="AM598" s="5">
        <v>0</v>
      </c>
      <c r="AN598" s="5">
        <v>0</v>
      </c>
      <c r="AO598" s="5">
        <v>1</v>
      </c>
      <c r="AP598" s="5">
        <v>0</v>
      </c>
    </row>
    <row r="599" spans="1:42" x14ac:dyDescent="0.25">
      <c r="A599">
        <f t="shared" ca="1" si="126"/>
        <v>32</v>
      </c>
      <c r="B599">
        <f t="shared" ca="1" si="127"/>
        <v>6</v>
      </c>
      <c r="C599">
        <f t="shared" ca="1" si="128"/>
        <v>112</v>
      </c>
      <c r="D599">
        <f t="shared" ca="1" si="129"/>
        <v>95054</v>
      </c>
      <c r="E599">
        <f t="shared" ca="1" si="130"/>
        <v>4</v>
      </c>
      <c r="F599">
        <f t="shared" ca="1" si="131"/>
        <v>1.8</v>
      </c>
      <c r="G599">
        <f t="shared" ca="1" si="132"/>
        <v>2</v>
      </c>
      <c r="H599">
        <f t="shared" ca="1" si="133"/>
        <v>0</v>
      </c>
      <c r="I599">
        <f t="shared" ca="1" si="134"/>
        <v>0</v>
      </c>
      <c r="J599">
        <f t="shared" ca="1" si="135"/>
        <v>0</v>
      </c>
      <c r="K599">
        <f t="shared" ca="1" si="136"/>
        <v>0</v>
      </c>
      <c r="L599">
        <f t="shared" ca="1" si="137"/>
        <v>1</v>
      </c>
      <c r="M599">
        <f t="shared" ca="1" si="138"/>
        <v>0</v>
      </c>
      <c r="W599" s="3">
        <f t="shared" ca="1" si="139"/>
        <v>951</v>
      </c>
      <c r="AC599" s="5">
        <v>598</v>
      </c>
      <c r="AD599" s="5">
        <v>24</v>
      </c>
      <c r="AE599" s="5">
        <v>-2</v>
      </c>
      <c r="AF599" s="5">
        <v>125</v>
      </c>
      <c r="AG599" s="5">
        <v>92835</v>
      </c>
      <c r="AH599" s="5">
        <v>2</v>
      </c>
      <c r="AI599" s="5">
        <v>7.2</v>
      </c>
      <c r="AJ599" s="5">
        <v>1</v>
      </c>
      <c r="AK599" s="5">
        <v>0</v>
      </c>
      <c r="AL599" s="5">
        <v>0</v>
      </c>
      <c r="AM599" s="5">
        <v>1</v>
      </c>
      <c r="AN599" s="5">
        <v>0</v>
      </c>
      <c r="AO599" s="5">
        <v>0</v>
      </c>
      <c r="AP599" s="5">
        <v>1</v>
      </c>
    </row>
    <row r="600" spans="1:42" x14ac:dyDescent="0.25">
      <c r="A600">
        <f t="shared" ca="1" si="126"/>
        <v>30</v>
      </c>
      <c r="B600">
        <f t="shared" ca="1" si="127"/>
        <v>5</v>
      </c>
      <c r="C600">
        <f t="shared" ca="1" si="128"/>
        <v>69</v>
      </c>
      <c r="D600">
        <f t="shared" ca="1" si="129"/>
        <v>94302</v>
      </c>
      <c r="E600">
        <f t="shared" ca="1" si="130"/>
        <v>1</v>
      </c>
      <c r="F600">
        <f t="shared" ca="1" si="131"/>
        <v>0.8</v>
      </c>
      <c r="G600">
        <f t="shared" ca="1" si="132"/>
        <v>2</v>
      </c>
      <c r="H600">
        <f t="shared" ca="1" si="133"/>
        <v>0</v>
      </c>
      <c r="I600">
        <f t="shared" ca="1" si="134"/>
        <v>0</v>
      </c>
      <c r="J600">
        <f t="shared" ca="1" si="135"/>
        <v>0</v>
      </c>
      <c r="K600">
        <f t="shared" ca="1" si="136"/>
        <v>0</v>
      </c>
      <c r="L600">
        <f t="shared" ca="1" si="137"/>
        <v>1</v>
      </c>
      <c r="M600">
        <f t="shared" ca="1" si="138"/>
        <v>0</v>
      </c>
      <c r="W600" s="3">
        <f t="shared" ca="1" si="139"/>
        <v>2462</v>
      </c>
      <c r="AC600" s="5">
        <v>599</v>
      </c>
      <c r="AD600" s="5">
        <v>56</v>
      </c>
      <c r="AE600" s="5">
        <v>31</v>
      </c>
      <c r="AF600" s="5">
        <v>11</v>
      </c>
      <c r="AG600" s="5">
        <v>92374</v>
      </c>
      <c r="AH600" s="5">
        <v>2</v>
      </c>
      <c r="AI600" s="5">
        <v>0.2</v>
      </c>
      <c r="AJ600" s="5">
        <v>3</v>
      </c>
      <c r="AK600" s="5">
        <v>90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</row>
    <row r="601" spans="1:42" x14ac:dyDescent="0.25">
      <c r="A601">
        <f t="shared" ca="1" si="126"/>
        <v>51</v>
      </c>
      <c r="B601">
        <f t="shared" ca="1" si="127"/>
        <v>25</v>
      </c>
      <c r="C601">
        <f t="shared" ca="1" si="128"/>
        <v>132</v>
      </c>
      <c r="D601">
        <f t="shared" ca="1" si="129"/>
        <v>94143</v>
      </c>
      <c r="E601">
        <f t="shared" ca="1" si="130"/>
        <v>1</v>
      </c>
      <c r="F601">
        <f t="shared" ca="1" si="131"/>
        <v>0.3</v>
      </c>
      <c r="G601">
        <f t="shared" ca="1" si="132"/>
        <v>1</v>
      </c>
      <c r="H601">
        <f t="shared" ca="1" si="133"/>
        <v>0</v>
      </c>
      <c r="I601">
        <f t="shared" ca="1" si="134"/>
        <v>0</v>
      </c>
      <c r="J601">
        <f t="shared" ca="1" si="135"/>
        <v>0</v>
      </c>
      <c r="K601">
        <f t="shared" ca="1" si="136"/>
        <v>0</v>
      </c>
      <c r="L601">
        <f t="shared" ca="1" si="137"/>
        <v>1</v>
      </c>
      <c r="M601">
        <f t="shared" ca="1" si="138"/>
        <v>0</v>
      </c>
      <c r="W601" s="3">
        <f t="shared" ca="1" si="139"/>
        <v>536</v>
      </c>
      <c r="AC601" s="5">
        <v>600</v>
      </c>
      <c r="AD601" s="5">
        <v>28</v>
      </c>
      <c r="AE601" s="5">
        <v>4</v>
      </c>
      <c r="AF601" s="5">
        <v>103</v>
      </c>
      <c r="AG601" s="5">
        <v>94720</v>
      </c>
      <c r="AH601" s="5">
        <v>2</v>
      </c>
      <c r="AI601" s="5">
        <v>2.5</v>
      </c>
      <c r="AJ601" s="5">
        <v>1</v>
      </c>
      <c r="AK601" s="5">
        <v>0</v>
      </c>
      <c r="AL601" s="5">
        <v>0</v>
      </c>
      <c r="AM601" s="5">
        <v>0</v>
      </c>
      <c r="AN601" s="5">
        <v>0</v>
      </c>
      <c r="AO601" s="5">
        <v>1</v>
      </c>
      <c r="AP601" s="5">
        <v>1</v>
      </c>
    </row>
    <row r="602" spans="1:42" x14ac:dyDescent="0.25">
      <c r="A602">
        <f t="shared" ca="1" si="126"/>
        <v>28</v>
      </c>
      <c r="B602">
        <f t="shared" ca="1" si="127"/>
        <v>3</v>
      </c>
      <c r="C602">
        <f t="shared" ca="1" si="128"/>
        <v>95</v>
      </c>
      <c r="D602">
        <f t="shared" ca="1" si="129"/>
        <v>90245</v>
      </c>
      <c r="E602">
        <f t="shared" ca="1" si="130"/>
        <v>2</v>
      </c>
      <c r="F602">
        <f t="shared" ca="1" si="131"/>
        <v>1.8</v>
      </c>
      <c r="G602">
        <f t="shared" ca="1" si="132"/>
        <v>2</v>
      </c>
      <c r="H602">
        <f t="shared" ca="1" si="133"/>
        <v>0</v>
      </c>
      <c r="I602">
        <f t="shared" ca="1" si="134"/>
        <v>0</v>
      </c>
      <c r="J602">
        <f t="shared" ca="1" si="135"/>
        <v>0</v>
      </c>
      <c r="K602">
        <f t="shared" ca="1" si="136"/>
        <v>0</v>
      </c>
      <c r="L602">
        <f t="shared" ca="1" si="137"/>
        <v>0</v>
      </c>
      <c r="M602">
        <f t="shared" ca="1" si="138"/>
        <v>0</v>
      </c>
      <c r="W602" s="3">
        <f t="shared" ca="1" si="139"/>
        <v>3351</v>
      </c>
      <c r="AC602" s="5">
        <v>601</v>
      </c>
      <c r="AD602" s="5">
        <v>56</v>
      </c>
      <c r="AE602" s="5">
        <v>30</v>
      </c>
      <c r="AF602" s="5">
        <v>141</v>
      </c>
      <c r="AG602" s="5">
        <v>94143</v>
      </c>
      <c r="AH602" s="5">
        <v>2</v>
      </c>
      <c r="AI602" s="5">
        <v>0.5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v>1</v>
      </c>
      <c r="AP602" s="5">
        <v>0</v>
      </c>
    </row>
    <row r="603" spans="1:42" x14ac:dyDescent="0.25">
      <c r="A603">
        <f t="shared" ca="1" si="126"/>
        <v>64</v>
      </c>
      <c r="B603">
        <f t="shared" ca="1" si="127"/>
        <v>40</v>
      </c>
      <c r="C603">
        <f t="shared" ca="1" si="128"/>
        <v>18</v>
      </c>
      <c r="D603">
        <f t="shared" ca="1" si="129"/>
        <v>94309</v>
      </c>
      <c r="E603">
        <f t="shared" ca="1" si="130"/>
        <v>2</v>
      </c>
      <c r="F603">
        <f t="shared" ca="1" si="131"/>
        <v>0.3</v>
      </c>
      <c r="G603">
        <f t="shared" ca="1" si="132"/>
        <v>3</v>
      </c>
      <c r="H603">
        <f t="shared" ca="1" si="133"/>
        <v>0</v>
      </c>
      <c r="I603">
        <f t="shared" ca="1" si="134"/>
        <v>0</v>
      </c>
      <c r="J603">
        <f t="shared" ca="1" si="135"/>
        <v>1</v>
      </c>
      <c r="K603">
        <f t="shared" ca="1" si="136"/>
        <v>1</v>
      </c>
      <c r="L603">
        <f t="shared" ca="1" si="137"/>
        <v>1</v>
      </c>
      <c r="M603">
        <f t="shared" ca="1" si="138"/>
        <v>1</v>
      </c>
      <c r="W603" s="3">
        <f t="shared" ca="1" si="139"/>
        <v>3442</v>
      </c>
      <c r="AC603" s="5">
        <v>602</v>
      </c>
      <c r="AD603" s="5">
        <v>58</v>
      </c>
      <c r="AE603" s="5">
        <v>32</v>
      </c>
      <c r="AF603" s="5">
        <v>38</v>
      </c>
      <c r="AG603" s="5">
        <v>91320</v>
      </c>
      <c r="AH603" s="5">
        <v>1</v>
      </c>
      <c r="AI603" s="5">
        <v>1.4</v>
      </c>
      <c r="AJ603" s="5">
        <v>1</v>
      </c>
      <c r="AK603" s="5">
        <v>0</v>
      </c>
      <c r="AL603" s="5">
        <v>0</v>
      </c>
      <c r="AM603" s="5">
        <v>0</v>
      </c>
      <c r="AN603" s="5">
        <v>0</v>
      </c>
      <c r="AO603" s="5">
        <v>1</v>
      </c>
      <c r="AP603" s="5">
        <v>1</v>
      </c>
    </row>
    <row r="604" spans="1:42" x14ac:dyDescent="0.25">
      <c r="A604">
        <f t="shared" ca="1" si="126"/>
        <v>62</v>
      </c>
      <c r="B604">
        <f t="shared" ca="1" si="127"/>
        <v>36</v>
      </c>
      <c r="C604">
        <f t="shared" ca="1" si="128"/>
        <v>35</v>
      </c>
      <c r="D604">
        <f t="shared" ca="1" si="129"/>
        <v>94501</v>
      </c>
      <c r="E604">
        <f t="shared" ca="1" si="130"/>
        <v>2</v>
      </c>
      <c r="F604">
        <f t="shared" ca="1" si="131"/>
        <v>0.7</v>
      </c>
      <c r="G604">
        <f t="shared" ca="1" si="132"/>
        <v>3</v>
      </c>
      <c r="H604">
        <f t="shared" ca="1" si="133"/>
        <v>0</v>
      </c>
      <c r="I604">
        <f t="shared" ca="1" si="134"/>
        <v>0</v>
      </c>
      <c r="J604">
        <f t="shared" ca="1" si="135"/>
        <v>1</v>
      </c>
      <c r="K604">
        <f t="shared" ca="1" si="136"/>
        <v>0</v>
      </c>
      <c r="L604">
        <f t="shared" ca="1" si="137"/>
        <v>0</v>
      </c>
      <c r="M604">
        <f t="shared" ca="1" si="138"/>
        <v>1</v>
      </c>
      <c r="W604" s="3">
        <f t="shared" ca="1" si="139"/>
        <v>2759</v>
      </c>
      <c r="AC604" s="5">
        <v>603</v>
      </c>
      <c r="AD604" s="5">
        <v>29</v>
      </c>
      <c r="AE604" s="5">
        <v>5</v>
      </c>
      <c r="AF604" s="5">
        <v>135</v>
      </c>
      <c r="AG604" s="5">
        <v>95035</v>
      </c>
      <c r="AH604" s="5">
        <v>2</v>
      </c>
      <c r="AI604" s="5">
        <v>0.6</v>
      </c>
      <c r="AJ604" s="5">
        <v>1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</row>
    <row r="605" spans="1:42" x14ac:dyDescent="0.25">
      <c r="A605">
        <f t="shared" ca="1" si="126"/>
        <v>32</v>
      </c>
      <c r="B605">
        <f t="shared" ca="1" si="127"/>
        <v>7</v>
      </c>
      <c r="C605">
        <f t="shared" ca="1" si="128"/>
        <v>129</v>
      </c>
      <c r="D605">
        <f t="shared" ca="1" si="129"/>
        <v>94720</v>
      </c>
      <c r="E605">
        <f t="shared" ca="1" si="130"/>
        <v>4</v>
      </c>
      <c r="F605">
        <f t="shared" ca="1" si="131"/>
        <v>5.2</v>
      </c>
      <c r="G605">
        <f t="shared" ca="1" si="132"/>
        <v>2</v>
      </c>
      <c r="H605">
        <f t="shared" ca="1" si="133"/>
        <v>0</v>
      </c>
      <c r="I605">
        <f t="shared" ca="1" si="134"/>
        <v>1</v>
      </c>
      <c r="J605">
        <f t="shared" ca="1" si="135"/>
        <v>0</v>
      </c>
      <c r="K605">
        <f t="shared" ca="1" si="136"/>
        <v>0</v>
      </c>
      <c r="L605">
        <f t="shared" ca="1" si="137"/>
        <v>0</v>
      </c>
      <c r="M605">
        <f t="shared" ca="1" si="138"/>
        <v>1</v>
      </c>
      <c r="W605" s="3">
        <f t="shared" ca="1" si="139"/>
        <v>3844</v>
      </c>
      <c r="AC605" s="5">
        <v>604</v>
      </c>
      <c r="AD605" s="5">
        <v>63</v>
      </c>
      <c r="AE605" s="5">
        <v>38</v>
      </c>
      <c r="AF605" s="5">
        <v>28</v>
      </c>
      <c r="AG605" s="5">
        <v>94720</v>
      </c>
      <c r="AH605" s="5">
        <v>2</v>
      </c>
      <c r="AI605" s="5">
        <v>0.5</v>
      </c>
      <c r="AJ605" s="5">
        <v>2</v>
      </c>
      <c r="AK605" s="5">
        <v>89</v>
      </c>
      <c r="AL605" s="5">
        <v>0</v>
      </c>
      <c r="AM605" s="5">
        <v>0</v>
      </c>
      <c r="AN605" s="5">
        <v>0</v>
      </c>
      <c r="AO605" s="5">
        <v>1</v>
      </c>
      <c r="AP605" s="5">
        <v>0</v>
      </c>
    </row>
    <row r="606" spans="1:42" x14ac:dyDescent="0.25">
      <c r="A606">
        <f t="shared" ca="1" si="126"/>
        <v>39</v>
      </c>
      <c r="B606">
        <f t="shared" ca="1" si="127"/>
        <v>14</v>
      </c>
      <c r="C606">
        <f t="shared" ca="1" si="128"/>
        <v>128</v>
      </c>
      <c r="D606">
        <f t="shared" ca="1" si="129"/>
        <v>93943</v>
      </c>
      <c r="E606">
        <f t="shared" ca="1" si="130"/>
        <v>2</v>
      </c>
      <c r="F606">
        <f t="shared" ca="1" si="131"/>
        <v>3.9</v>
      </c>
      <c r="G606">
        <f t="shared" ca="1" si="132"/>
        <v>1</v>
      </c>
      <c r="H606">
        <f t="shared" ca="1" si="133"/>
        <v>196</v>
      </c>
      <c r="I606">
        <f t="shared" ca="1" si="134"/>
        <v>0</v>
      </c>
      <c r="J606">
        <f t="shared" ca="1" si="135"/>
        <v>0</v>
      </c>
      <c r="K606">
        <f t="shared" ca="1" si="136"/>
        <v>0</v>
      </c>
      <c r="L606">
        <f t="shared" ca="1" si="137"/>
        <v>1</v>
      </c>
      <c r="M606">
        <f t="shared" ca="1" si="138"/>
        <v>0</v>
      </c>
      <c r="W606" s="3">
        <f t="shared" ca="1" si="139"/>
        <v>3828</v>
      </c>
      <c r="AC606" s="5">
        <v>605</v>
      </c>
      <c r="AD606" s="5">
        <v>28</v>
      </c>
      <c r="AE606" s="5">
        <v>3</v>
      </c>
      <c r="AF606" s="5">
        <v>70</v>
      </c>
      <c r="AG606" s="5">
        <v>90245</v>
      </c>
      <c r="AH606" s="5">
        <v>4</v>
      </c>
      <c r="AI606" s="5">
        <v>2.2000000000000002</v>
      </c>
      <c r="AJ606" s="5">
        <v>1</v>
      </c>
      <c r="AK606" s="5">
        <v>240</v>
      </c>
      <c r="AL606" s="5">
        <v>0</v>
      </c>
      <c r="AM606" s="5">
        <v>0</v>
      </c>
      <c r="AN606" s="5">
        <v>0</v>
      </c>
      <c r="AO606" s="5">
        <v>0</v>
      </c>
      <c r="AP606" s="5">
        <v>1</v>
      </c>
    </row>
    <row r="607" spans="1:42" x14ac:dyDescent="0.25">
      <c r="A607">
        <f t="shared" ca="1" si="126"/>
        <v>33</v>
      </c>
      <c r="B607">
        <f t="shared" ca="1" si="127"/>
        <v>7</v>
      </c>
      <c r="C607">
        <f t="shared" ca="1" si="128"/>
        <v>51</v>
      </c>
      <c r="D607">
        <f t="shared" ca="1" si="129"/>
        <v>94040</v>
      </c>
      <c r="E607">
        <f t="shared" ca="1" si="130"/>
        <v>4</v>
      </c>
      <c r="F607">
        <f t="shared" ca="1" si="131"/>
        <v>2.1</v>
      </c>
      <c r="G607">
        <f t="shared" ca="1" si="132"/>
        <v>3</v>
      </c>
      <c r="H607">
        <f t="shared" ca="1" si="133"/>
        <v>0</v>
      </c>
      <c r="I607">
        <f t="shared" ca="1" si="134"/>
        <v>0</v>
      </c>
      <c r="J607">
        <f t="shared" ca="1" si="135"/>
        <v>0</v>
      </c>
      <c r="K607">
        <f t="shared" ca="1" si="136"/>
        <v>0</v>
      </c>
      <c r="L607">
        <f t="shared" ca="1" si="137"/>
        <v>0</v>
      </c>
      <c r="M607">
        <f t="shared" ca="1" si="138"/>
        <v>1</v>
      </c>
      <c r="W607" s="3">
        <f t="shared" ca="1" si="139"/>
        <v>2371</v>
      </c>
      <c r="AC607" s="5">
        <v>606</v>
      </c>
      <c r="AD607" s="5">
        <v>57</v>
      </c>
      <c r="AE607" s="5">
        <v>31</v>
      </c>
      <c r="AF607" s="5">
        <v>41</v>
      </c>
      <c r="AG607" s="5">
        <v>91330</v>
      </c>
      <c r="AH607" s="5">
        <v>1</v>
      </c>
      <c r="AI607" s="5">
        <v>0.2</v>
      </c>
      <c r="AJ607" s="5">
        <v>1</v>
      </c>
      <c r="AK607" s="5">
        <v>0</v>
      </c>
      <c r="AL607" s="5">
        <v>0</v>
      </c>
      <c r="AM607" s="5">
        <v>0</v>
      </c>
      <c r="AN607" s="5">
        <v>0</v>
      </c>
      <c r="AO607" s="5">
        <v>1</v>
      </c>
      <c r="AP607" s="5">
        <v>1</v>
      </c>
    </row>
    <row r="608" spans="1:42" x14ac:dyDescent="0.25">
      <c r="A608">
        <f t="shared" ca="1" si="126"/>
        <v>32</v>
      </c>
      <c r="B608">
        <f t="shared" ca="1" si="127"/>
        <v>8</v>
      </c>
      <c r="C608">
        <f t="shared" ca="1" si="128"/>
        <v>43</v>
      </c>
      <c r="D608">
        <f t="shared" ca="1" si="129"/>
        <v>95023</v>
      </c>
      <c r="E608">
        <f t="shared" ca="1" si="130"/>
        <v>1</v>
      </c>
      <c r="F608">
        <f t="shared" ca="1" si="131"/>
        <v>2.1</v>
      </c>
      <c r="G608">
        <f t="shared" ca="1" si="132"/>
        <v>3</v>
      </c>
      <c r="H608">
        <f t="shared" ca="1" si="133"/>
        <v>0</v>
      </c>
      <c r="I608">
        <f t="shared" ca="1" si="134"/>
        <v>0</v>
      </c>
      <c r="J608">
        <f t="shared" ca="1" si="135"/>
        <v>0</v>
      </c>
      <c r="K608">
        <f t="shared" ca="1" si="136"/>
        <v>0</v>
      </c>
      <c r="L608">
        <f t="shared" ca="1" si="137"/>
        <v>0</v>
      </c>
      <c r="M608">
        <f t="shared" ca="1" si="138"/>
        <v>1</v>
      </c>
      <c r="W608" s="3">
        <f t="shared" ca="1" si="139"/>
        <v>499</v>
      </c>
      <c r="AC608" s="5">
        <v>607</v>
      </c>
      <c r="AD608" s="5">
        <v>34</v>
      </c>
      <c r="AE608" s="5">
        <v>8</v>
      </c>
      <c r="AF608" s="5">
        <v>81</v>
      </c>
      <c r="AG608" s="5">
        <v>91741</v>
      </c>
      <c r="AH608" s="5">
        <v>3</v>
      </c>
      <c r="AI608" s="5">
        <v>0.9</v>
      </c>
      <c r="AJ608" s="5">
        <v>2</v>
      </c>
      <c r="AK608" s="5">
        <v>208</v>
      </c>
      <c r="AL608" s="5">
        <v>0</v>
      </c>
      <c r="AM608" s="5">
        <v>0</v>
      </c>
      <c r="AN608" s="5">
        <v>0</v>
      </c>
      <c r="AO608" s="5">
        <v>1</v>
      </c>
      <c r="AP608" s="5">
        <v>0</v>
      </c>
    </row>
    <row r="609" spans="1:42" x14ac:dyDescent="0.25">
      <c r="A609">
        <f t="shared" ca="1" si="126"/>
        <v>36</v>
      </c>
      <c r="B609">
        <f t="shared" ca="1" si="127"/>
        <v>11</v>
      </c>
      <c r="C609">
        <f t="shared" ca="1" si="128"/>
        <v>39</v>
      </c>
      <c r="D609">
        <f t="shared" ca="1" si="129"/>
        <v>90095</v>
      </c>
      <c r="E609">
        <f t="shared" ca="1" si="130"/>
        <v>4</v>
      </c>
      <c r="F609">
        <f t="shared" ca="1" si="131"/>
        <v>1.7</v>
      </c>
      <c r="G609">
        <f t="shared" ca="1" si="132"/>
        <v>1</v>
      </c>
      <c r="H609">
        <f t="shared" ca="1" si="133"/>
        <v>0</v>
      </c>
      <c r="I609">
        <f t="shared" ca="1" si="134"/>
        <v>0</v>
      </c>
      <c r="J609">
        <f t="shared" ca="1" si="135"/>
        <v>0</v>
      </c>
      <c r="K609">
        <f t="shared" ca="1" si="136"/>
        <v>0</v>
      </c>
      <c r="L609">
        <f t="shared" ca="1" si="137"/>
        <v>1</v>
      </c>
      <c r="M609">
        <f t="shared" ca="1" si="138"/>
        <v>0</v>
      </c>
      <c r="W609" s="3">
        <f t="shared" ca="1" si="139"/>
        <v>1457</v>
      </c>
      <c r="AC609" s="5">
        <v>608</v>
      </c>
      <c r="AD609" s="5">
        <v>28</v>
      </c>
      <c r="AE609" s="5">
        <v>3</v>
      </c>
      <c r="AF609" s="5">
        <v>170</v>
      </c>
      <c r="AG609" s="5">
        <v>95014</v>
      </c>
      <c r="AH609" s="5">
        <v>1</v>
      </c>
      <c r="AI609" s="5">
        <v>0.1</v>
      </c>
      <c r="AJ609" s="5">
        <v>3</v>
      </c>
      <c r="AK609" s="5">
        <v>0</v>
      </c>
      <c r="AL609" s="5">
        <v>1</v>
      </c>
      <c r="AM609" s="5">
        <v>0</v>
      </c>
      <c r="AN609" s="5">
        <v>0</v>
      </c>
      <c r="AO609" s="5">
        <v>0</v>
      </c>
      <c r="AP609" s="5">
        <v>0</v>
      </c>
    </row>
    <row r="610" spans="1:42" x14ac:dyDescent="0.25">
      <c r="A610">
        <f t="shared" ca="1" si="126"/>
        <v>41</v>
      </c>
      <c r="B610">
        <f t="shared" ca="1" si="127"/>
        <v>14</v>
      </c>
      <c r="C610">
        <f t="shared" ca="1" si="128"/>
        <v>32</v>
      </c>
      <c r="D610">
        <f t="shared" ca="1" si="129"/>
        <v>91605</v>
      </c>
      <c r="E610">
        <f t="shared" ca="1" si="130"/>
        <v>3</v>
      </c>
      <c r="F610">
        <f t="shared" ca="1" si="131"/>
        <v>1</v>
      </c>
      <c r="G610">
        <f t="shared" ca="1" si="132"/>
        <v>2</v>
      </c>
      <c r="H610">
        <f t="shared" ca="1" si="133"/>
        <v>0</v>
      </c>
      <c r="I610">
        <f t="shared" ca="1" si="134"/>
        <v>0</v>
      </c>
      <c r="J610">
        <f t="shared" ca="1" si="135"/>
        <v>0</v>
      </c>
      <c r="K610">
        <f t="shared" ca="1" si="136"/>
        <v>0</v>
      </c>
      <c r="L610">
        <f t="shared" ca="1" si="137"/>
        <v>0</v>
      </c>
      <c r="M610">
        <f t="shared" ca="1" si="138"/>
        <v>1</v>
      </c>
      <c r="W610" s="3">
        <f t="shared" ca="1" si="139"/>
        <v>3648</v>
      </c>
      <c r="AC610" s="5">
        <v>609</v>
      </c>
      <c r="AD610" s="5">
        <v>27</v>
      </c>
      <c r="AE610" s="5">
        <v>2</v>
      </c>
      <c r="AF610" s="5">
        <v>55</v>
      </c>
      <c r="AG610" s="5">
        <v>91910</v>
      </c>
      <c r="AH610" s="5">
        <v>4</v>
      </c>
      <c r="AI610" s="5">
        <v>1.7</v>
      </c>
      <c r="AJ610" s="5">
        <v>2</v>
      </c>
      <c r="AK610" s="5">
        <v>0</v>
      </c>
      <c r="AL610" s="5">
        <v>0</v>
      </c>
      <c r="AM610" s="5">
        <v>0</v>
      </c>
      <c r="AN610" s="5">
        <v>0</v>
      </c>
      <c r="AO610" s="5">
        <v>1</v>
      </c>
      <c r="AP610" s="5">
        <v>0</v>
      </c>
    </row>
    <row r="611" spans="1:42" x14ac:dyDescent="0.25">
      <c r="A611">
        <f t="shared" ca="1" si="126"/>
        <v>39</v>
      </c>
      <c r="B611">
        <f t="shared" ca="1" si="127"/>
        <v>13</v>
      </c>
      <c r="C611">
        <f t="shared" ca="1" si="128"/>
        <v>61</v>
      </c>
      <c r="D611">
        <f t="shared" ca="1" si="129"/>
        <v>90095</v>
      </c>
      <c r="E611">
        <f t="shared" ca="1" si="130"/>
        <v>2</v>
      </c>
      <c r="F611">
        <f t="shared" ca="1" si="131"/>
        <v>2.4</v>
      </c>
      <c r="G611">
        <f t="shared" ca="1" si="132"/>
        <v>2</v>
      </c>
      <c r="H611">
        <f t="shared" ca="1" si="133"/>
        <v>90</v>
      </c>
      <c r="I611">
        <f t="shared" ca="1" si="134"/>
        <v>0</v>
      </c>
      <c r="J611">
        <f t="shared" ca="1" si="135"/>
        <v>0</v>
      </c>
      <c r="K611">
        <f t="shared" ca="1" si="136"/>
        <v>0</v>
      </c>
      <c r="L611">
        <f t="shared" ca="1" si="137"/>
        <v>1</v>
      </c>
      <c r="M611">
        <f t="shared" ca="1" si="138"/>
        <v>0</v>
      </c>
      <c r="W611" s="3">
        <f t="shared" ca="1" si="139"/>
        <v>2364</v>
      </c>
      <c r="AC611" s="5">
        <v>610</v>
      </c>
      <c r="AD611" s="5">
        <v>37</v>
      </c>
      <c r="AE611" s="5">
        <v>11</v>
      </c>
      <c r="AF611" s="5">
        <v>24</v>
      </c>
      <c r="AG611" s="5">
        <v>91770</v>
      </c>
      <c r="AH611" s="5">
        <v>4</v>
      </c>
      <c r="AI611" s="5">
        <v>1.5</v>
      </c>
      <c r="AJ611" s="5">
        <v>3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</row>
    <row r="612" spans="1:42" x14ac:dyDescent="0.25">
      <c r="A612">
        <f t="shared" ca="1" si="126"/>
        <v>42</v>
      </c>
      <c r="B612">
        <f t="shared" ca="1" si="127"/>
        <v>18</v>
      </c>
      <c r="C612">
        <f t="shared" ca="1" si="128"/>
        <v>143</v>
      </c>
      <c r="D612">
        <f t="shared" ca="1" si="129"/>
        <v>95630</v>
      </c>
      <c r="E612">
        <f t="shared" ca="1" si="130"/>
        <v>1</v>
      </c>
      <c r="F612">
        <f t="shared" ca="1" si="131"/>
        <v>1.7</v>
      </c>
      <c r="G612">
        <f t="shared" ca="1" si="132"/>
        <v>1</v>
      </c>
      <c r="H612">
        <f t="shared" ca="1" si="133"/>
        <v>0</v>
      </c>
      <c r="I612">
        <f t="shared" ca="1" si="134"/>
        <v>0</v>
      </c>
      <c r="J612">
        <f t="shared" ca="1" si="135"/>
        <v>1</v>
      </c>
      <c r="K612">
        <f t="shared" ca="1" si="136"/>
        <v>0</v>
      </c>
      <c r="L612">
        <f t="shared" ca="1" si="137"/>
        <v>1</v>
      </c>
      <c r="M612">
        <f t="shared" ca="1" si="138"/>
        <v>0</v>
      </c>
      <c r="W612" s="3">
        <f t="shared" ca="1" si="139"/>
        <v>3856</v>
      </c>
      <c r="AC612" s="5">
        <v>611</v>
      </c>
      <c r="AD612" s="5">
        <v>52</v>
      </c>
      <c r="AE612" s="5">
        <v>28</v>
      </c>
      <c r="AF612" s="5">
        <v>81</v>
      </c>
      <c r="AG612" s="5">
        <v>94132</v>
      </c>
      <c r="AH612" s="5">
        <v>3</v>
      </c>
      <c r="AI612" s="5">
        <v>1.8</v>
      </c>
      <c r="AJ612" s="5">
        <v>2</v>
      </c>
      <c r="AK612" s="5">
        <v>275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</row>
    <row r="613" spans="1:42" x14ac:dyDescent="0.25">
      <c r="A613">
        <f t="shared" ca="1" si="126"/>
        <v>33</v>
      </c>
      <c r="B613">
        <f t="shared" ca="1" si="127"/>
        <v>9</v>
      </c>
      <c r="C613">
        <f t="shared" ca="1" si="128"/>
        <v>145</v>
      </c>
      <c r="D613">
        <f t="shared" ca="1" si="129"/>
        <v>94303</v>
      </c>
      <c r="E613">
        <f t="shared" ca="1" si="130"/>
        <v>2</v>
      </c>
      <c r="F613">
        <f t="shared" ca="1" si="131"/>
        <v>4.33</v>
      </c>
      <c r="G613">
        <f t="shared" ca="1" si="132"/>
        <v>1</v>
      </c>
      <c r="H613">
        <f t="shared" ca="1" si="133"/>
        <v>277</v>
      </c>
      <c r="I613">
        <f t="shared" ca="1" si="134"/>
        <v>0</v>
      </c>
      <c r="J613">
        <f t="shared" ca="1" si="135"/>
        <v>0</v>
      </c>
      <c r="K613">
        <f t="shared" ca="1" si="136"/>
        <v>0</v>
      </c>
      <c r="L613">
        <f t="shared" ca="1" si="137"/>
        <v>0</v>
      </c>
      <c r="M613">
        <f t="shared" ca="1" si="138"/>
        <v>1</v>
      </c>
      <c r="W613" s="3">
        <f t="shared" ca="1" si="139"/>
        <v>1467</v>
      </c>
      <c r="AC613" s="5">
        <v>612</v>
      </c>
      <c r="AD613" s="5">
        <v>49</v>
      </c>
      <c r="AE613" s="5">
        <v>23</v>
      </c>
      <c r="AF613" s="5">
        <v>32</v>
      </c>
      <c r="AG613" s="5">
        <v>94701</v>
      </c>
      <c r="AH613" s="5">
        <v>4</v>
      </c>
      <c r="AI613" s="5">
        <v>1.8</v>
      </c>
      <c r="AJ613" s="5">
        <v>1</v>
      </c>
      <c r="AK613" s="5">
        <v>83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</row>
    <row r="614" spans="1:42" x14ac:dyDescent="0.25">
      <c r="A614">
        <f t="shared" ca="1" si="126"/>
        <v>32</v>
      </c>
      <c r="B614">
        <f t="shared" ca="1" si="127"/>
        <v>6</v>
      </c>
      <c r="C614">
        <f t="shared" ca="1" si="128"/>
        <v>51</v>
      </c>
      <c r="D614">
        <f t="shared" ca="1" si="129"/>
        <v>93109</v>
      </c>
      <c r="E614">
        <f t="shared" ca="1" si="130"/>
        <v>4</v>
      </c>
      <c r="F614">
        <f t="shared" ca="1" si="131"/>
        <v>0.2</v>
      </c>
      <c r="G614">
        <f t="shared" ca="1" si="132"/>
        <v>1</v>
      </c>
      <c r="H614">
        <f t="shared" ca="1" si="133"/>
        <v>154</v>
      </c>
      <c r="I614">
        <f t="shared" ca="1" si="134"/>
        <v>0</v>
      </c>
      <c r="J614">
        <f t="shared" ca="1" si="135"/>
        <v>1</v>
      </c>
      <c r="K614">
        <f t="shared" ca="1" si="136"/>
        <v>0</v>
      </c>
      <c r="L614">
        <f t="shared" ca="1" si="137"/>
        <v>0</v>
      </c>
      <c r="M614">
        <f t="shared" ca="1" si="138"/>
        <v>1</v>
      </c>
      <c r="W614" s="3">
        <f t="shared" ca="1" si="139"/>
        <v>1404</v>
      </c>
      <c r="AC614" s="5">
        <v>613</v>
      </c>
      <c r="AD614" s="5">
        <v>65</v>
      </c>
      <c r="AE614" s="5">
        <v>40</v>
      </c>
      <c r="AF614" s="5">
        <v>129</v>
      </c>
      <c r="AG614" s="5">
        <v>90095</v>
      </c>
      <c r="AH614" s="5">
        <v>1</v>
      </c>
      <c r="AI614" s="5">
        <v>1.3</v>
      </c>
      <c r="AJ614" s="5">
        <v>1</v>
      </c>
      <c r="AK614" s="5">
        <v>0</v>
      </c>
      <c r="AL614" s="5">
        <v>0</v>
      </c>
      <c r="AM614" s="5">
        <v>0</v>
      </c>
      <c r="AN614" s="5">
        <v>0</v>
      </c>
      <c r="AO614" s="5">
        <v>1</v>
      </c>
      <c r="AP614" s="5">
        <v>1</v>
      </c>
    </row>
    <row r="615" spans="1:42" x14ac:dyDescent="0.25">
      <c r="A615">
        <f t="shared" ca="1" si="126"/>
        <v>45</v>
      </c>
      <c r="B615">
        <f t="shared" ca="1" si="127"/>
        <v>21</v>
      </c>
      <c r="C615">
        <f t="shared" ca="1" si="128"/>
        <v>152</v>
      </c>
      <c r="D615">
        <f t="shared" ca="1" si="129"/>
        <v>94550</v>
      </c>
      <c r="E615">
        <f t="shared" ca="1" si="130"/>
        <v>2</v>
      </c>
      <c r="F615">
        <f t="shared" ca="1" si="131"/>
        <v>7.5</v>
      </c>
      <c r="G615">
        <f t="shared" ca="1" si="132"/>
        <v>1</v>
      </c>
      <c r="H615">
        <f t="shared" ca="1" si="133"/>
        <v>0</v>
      </c>
      <c r="I615">
        <f t="shared" ca="1" si="134"/>
        <v>0</v>
      </c>
      <c r="J615">
        <f t="shared" ca="1" si="135"/>
        <v>0</v>
      </c>
      <c r="K615">
        <f t="shared" ca="1" si="136"/>
        <v>0</v>
      </c>
      <c r="L615">
        <f t="shared" ca="1" si="137"/>
        <v>1</v>
      </c>
      <c r="M615">
        <f t="shared" ca="1" si="138"/>
        <v>0</v>
      </c>
      <c r="W615" s="3">
        <f t="shared" ca="1" si="139"/>
        <v>303</v>
      </c>
      <c r="AC615" s="5">
        <v>614</v>
      </c>
      <c r="AD615" s="5">
        <v>60</v>
      </c>
      <c r="AE615" s="5">
        <v>35</v>
      </c>
      <c r="AF615" s="5">
        <v>108</v>
      </c>
      <c r="AG615" s="5">
        <v>94904</v>
      </c>
      <c r="AH615" s="5">
        <v>1</v>
      </c>
      <c r="AI615" s="5">
        <v>0.9</v>
      </c>
      <c r="AJ615" s="5">
        <v>1</v>
      </c>
      <c r="AK615" s="5">
        <v>0</v>
      </c>
      <c r="AL615" s="5">
        <v>0</v>
      </c>
      <c r="AM615" s="5">
        <v>1</v>
      </c>
      <c r="AN615" s="5">
        <v>0</v>
      </c>
      <c r="AO615" s="5">
        <v>0</v>
      </c>
      <c r="AP615" s="5">
        <v>0</v>
      </c>
    </row>
    <row r="616" spans="1:42" x14ac:dyDescent="0.25">
      <c r="A616">
        <f t="shared" ca="1" si="126"/>
        <v>52</v>
      </c>
      <c r="B616">
        <f t="shared" ca="1" si="127"/>
        <v>28</v>
      </c>
      <c r="C616">
        <f t="shared" ca="1" si="128"/>
        <v>72</v>
      </c>
      <c r="D616">
        <f t="shared" ca="1" si="129"/>
        <v>94720</v>
      </c>
      <c r="E616">
        <f t="shared" ca="1" si="130"/>
        <v>1</v>
      </c>
      <c r="F616">
        <f t="shared" ca="1" si="131"/>
        <v>1.6</v>
      </c>
      <c r="G616">
        <f t="shared" ca="1" si="132"/>
        <v>3</v>
      </c>
      <c r="H616">
        <f t="shared" ca="1" si="133"/>
        <v>0</v>
      </c>
      <c r="I616">
        <f t="shared" ca="1" si="134"/>
        <v>0</v>
      </c>
      <c r="J616">
        <f t="shared" ca="1" si="135"/>
        <v>0</v>
      </c>
      <c r="K616">
        <f t="shared" ca="1" si="136"/>
        <v>0</v>
      </c>
      <c r="L616">
        <f t="shared" ca="1" si="137"/>
        <v>1</v>
      </c>
      <c r="M616">
        <f t="shared" ca="1" si="138"/>
        <v>0</v>
      </c>
      <c r="W616" s="3">
        <f t="shared" ca="1" si="139"/>
        <v>4668</v>
      </c>
      <c r="AC616" s="5">
        <v>615</v>
      </c>
      <c r="AD616" s="5">
        <v>37</v>
      </c>
      <c r="AE616" s="5">
        <v>12</v>
      </c>
      <c r="AF616" s="5">
        <v>180</v>
      </c>
      <c r="AG616" s="5">
        <v>90034</v>
      </c>
      <c r="AH616" s="5">
        <v>1</v>
      </c>
      <c r="AI616" s="5">
        <v>8.6</v>
      </c>
      <c r="AJ616" s="5">
        <v>1</v>
      </c>
      <c r="AK616" s="5">
        <v>0</v>
      </c>
      <c r="AL616" s="5">
        <v>0</v>
      </c>
      <c r="AM616" s="5">
        <v>0</v>
      </c>
      <c r="AN616" s="5">
        <v>0</v>
      </c>
      <c r="AO616" s="5">
        <v>1</v>
      </c>
      <c r="AP616" s="5">
        <v>1</v>
      </c>
    </row>
    <row r="617" spans="1:42" x14ac:dyDescent="0.25">
      <c r="A617">
        <f t="shared" ca="1" si="126"/>
        <v>44</v>
      </c>
      <c r="B617">
        <f t="shared" ca="1" si="127"/>
        <v>14</v>
      </c>
      <c r="C617">
        <f t="shared" ca="1" si="128"/>
        <v>33</v>
      </c>
      <c r="D617">
        <f t="shared" ca="1" si="129"/>
        <v>94063</v>
      </c>
      <c r="E617">
        <f t="shared" ca="1" si="130"/>
        <v>1</v>
      </c>
      <c r="F617">
        <f t="shared" ca="1" si="131"/>
        <v>0.75</v>
      </c>
      <c r="G617">
        <f t="shared" ca="1" si="132"/>
        <v>3</v>
      </c>
      <c r="H617">
        <f t="shared" ca="1" si="133"/>
        <v>171</v>
      </c>
      <c r="I617">
        <f t="shared" ca="1" si="134"/>
        <v>0</v>
      </c>
      <c r="J617">
        <f t="shared" ca="1" si="135"/>
        <v>0</v>
      </c>
      <c r="K617">
        <f t="shared" ca="1" si="136"/>
        <v>0</v>
      </c>
      <c r="L617">
        <f t="shared" ca="1" si="137"/>
        <v>0</v>
      </c>
      <c r="M617">
        <f t="shared" ca="1" si="138"/>
        <v>0</v>
      </c>
      <c r="W617" s="3">
        <f t="shared" ca="1" si="139"/>
        <v>4776</v>
      </c>
      <c r="AC617" s="5">
        <v>616</v>
      </c>
      <c r="AD617" s="5">
        <v>63</v>
      </c>
      <c r="AE617" s="5">
        <v>37</v>
      </c>
      <c r="AF617" s="5">
        <v>139</v>
      </c>
      <c r="AG617" s="5">
        <v>93943</v>
      </c>
      <c r="AH617" s="5">
        <v>2</v>
      </c>
      <c r="AI617" s="5">
        <v>6.9</v>
      </c>
      <c r="AJ617" s="5">
        <v>1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</row>
    <row r="618" spans="1:42" x14ac:dyDescent="0.25">
      <c r="A618">
        <f t="shared" ca="1" si="126"/>
        <v>37</v>
      </c>
      <c r="B618">
        <f t="shared" ca="1" si="127"/>
        <v>12</v>
      </c>
      <c r="C618">
        <f t="shared" ca="1" si="128"/>
        <v>160</v>
      </c>
      <c r="D618">
        <f t="shared" ca="1" si="129"/>
        <v>94305</v>
      </c>
      <c r="E618">
        <f t="shared" ca="1" si="130"/>
        <v>2</v>
      </c>
      <c r="F618">
        <f t="shared" ca="1" si="131"/>
        <v>3.3</v>
      </c>
      <c r="G618">
        <f t="shared" ca="1" si="132"/>
        <v>1</v>
      </c>
      <c r="H618">
        <f t="shared" ca="1" si="133"/>
        <v>0</v>
      </c>
      <c r="I618">
        <f t="shared" ca="1" si="134"/>
        <v>0</v>
      </c>
      <c r="J618">
        <f t="shared" ca="1" si="135"/>
        <v>0</v>
      </c>
      <c r="K618">
        <f t="shared" ca="1" si="136"/>
        <v>0</v>
      </c>
      <c r="L618">
        <f t="shared" ca="1" si="137"/>
        <v>0</v>
      </c>
      <c r="M618">
        <f t="shared" ca="1" si="138"/>
        <v>0</v>
      </c>
      <c r="W618" s="3">
        <f t="shared" ca="1" si="139"/>
        <v>2176</v>
      </c>
      <c r="AC618" s="5">
        <v>617</v>
      </c>
      <c r="AD618" s="5">
        <v>40</v>
      </c>
      <c r="AE618" s="5">
        <v>14</v>
      </c>
      <c r="AF618" s="5">
        <v>33</v>
      </c>
      <c r="AG618" s="5">
        <v>94025</v>
      </c>
      <c r="AH618" s="5">
        <v>2</v>
      </c>
      <c r="AI618" s="5">
        <v>1.4</v>
      </c>
      <c r="AJ618" s="5">
        <v>3</v>
      </c>
      <c r="AK618" s="5">
        <v>0</v>
      </c>
      <c r="AL618" s="5">
        <v>0</v>
      </c>
      <c r="AM618" s="5">
        <v>0</v>
      </c>
      <c r="AN618" s="5">
        <v>0</v>
      </c>
      <c r="AO618" s="5">
        <v>1</v>
      </c>
      <c r="AP618" s="5">
        <v>1</v>
      </c>
    </row>
    <row r="619" spans="1:42" x14ac:dyDescent="0.25">
      <c r="A619">
        <f t="shared" ca="1" si="126"/>
        <v>48</v>
      </c>
      <c r="B619">
        <f t="shared" ca="1" si="127"/>
        <v>22</v>
      </c>
      <c r="C619">
        <f t="shared" ca="1" si="128"/>
        <v>74</v>
      </c>
      <c r="D619">
        <f t="shared" ca="1" si="129"/>
        <v>93950</v>
      </c>
      <c r="E619">
        <f t="shared" ca="1" si="130"/>
        <v>1</v>
      </c>
      <c r="F619">
        <f t="shared" ca="1" si="131"/>
        <v>1.4</v>
      </c>
      <c r="G619">
        <f t="shared" ca="1" si="132"/>
        <v>3</v>
      </c>
      <c r="H619">
        <f t="shared" ca="1" si="133"/>
        <v>0</v>
      </c>
      <c r="I619">
        <f t="shared" ca="1" si="134"/>
        <v>0</v>
      </c>
      <c r="J619">
        <f t="shared" ca="1" si="135"/>
        <v>1</v>
      </c>
      <c r="K619">
        <f t="shared" ca="1" si="136"/>
        <v>0</v>
      </c>
      <c r="L619">
        <f t="shared" ca="1" si="137"/>
        <v>0</v>
      </c>
      <c r="M619">
        <f t="shared" ca="1" si="138"/>
        <v>0</v>
      </c>
      <c r="W619" s="3">
        <f t="shared" ca="1" si="139"/>
        <v>4895</v>
      </c>
      <c r="AC619" s="5">
        <v>618</v>
      </c>
      <c r="AD619" s="5">
        <v>46</v>
      </c>
      <c r="AE619" s="5">
        <v>20</v>
      </c>
      <c r="AF619" s="5">
        <v>74</v>
      </c>
      <c r="AG619" s="5">
        <v>94024</v>
      </c>
      <c r="AH619" s="5">
        <v>4</v>
      </c>
      <c r="AI619" s="5">
        <v>2.6</v>
      </c>
      <c r="AJ619" s="5">
        <v>3</v>
      </c>
      <c r="AK619" s="5">
        <v>0</v>
      </c>
      <c r="AL619" s="5">
        <v>0</v>
      </c>
      <c r="AM619" s="5">
        <v>0</v>
      </c>
      <c r="AN619" s="5">
        <v>0</v>
      </c>
      <c r="AO619" s="5">
        <v>1</v>
      </c>
      <c r="AP619" s="5">
        <v>0</v>
      </c>
    </row>
    <row r="620" spans="1:42" x14ac:dyDescent="0.25">
      <c r="A620">
        <f t="shared" ca="1" si="126"/>
        <v>64</v>
      </c>
      <c r="B620">
        <f t="shared" ca="1" si="127"/>
        <v>39</v>
      </c>
      <c r="C620">
        <f t="shared" ca="1" si="128"/>
        <v>82</v>
      </c>
      <c r="D620">
        <f t="shared" ca="1" si="129"/>
        <v>94025</v>
      </c>
      <c r="E620">
        <f t="shared" ca="1" si="130"/>
        <v>4</v>
      </c>
      <c r="F620">
        <f t="shared" ca="1" si="131"/>
        <v>3.4</v>
      </c>
      <c r="G620">
        <f t="shared" ca="1" si="132"/>
        <v>2</v>
      </c>
      <c r="H620">
        <f t="shared" ca="1" si="133"/>
        <v>0</v>
      </c>
      <c r="I620">
        <f t="shared" ca="1" si="134"/>
        <v>0</v>
      </c>
      <c r="J620">
        <f t="shared" ca="1" si="135"/>
        <v>0</v>
      </c>
      <c r="K620">
        <f t="shared" ca="1" si="136"/>
        <v>0</v>
      </c>
      <c r="L620">
        <f t="shared" ca="1" si="137"/>
        <v>1</v>
      </c>
      <c r="M620">
        <f t="shared" ca="1" si="138"/>
        <v>0</v>
      </c>
      <c r="W620" s="3">
        <f t="shared" ca="1" si="139"/>
        <v>4926</v>
      </c>
      <c r="AC620" s="5">
        <v>619</v>
      </c>
      <c r="AD620" s="5">
        <v>63</v>
      </c>
      <c r="AE620" s="5">
        <v>37</v>
      </c>
      <c r="AF620" s="5">
        <v>42</v>
      </c>
      <c r="AG620" s="5">
        <v>91320</v>
      </c>
      <c r="AH620" s="5">
        <v>2</v>
      </c>
      <c r="AI620" s="5">
        <v>0.7</v>
      </c>
      <c r="AJ620" s="5">
        <v>3</v>
      </c>
      <c r="AK620" s="5">
        <v>115</v>
      </c>
      <c r="AL620" s="5">
        <v>0</v>
      </c>
      <c r="AM620" s="5">
        <v>0</v>
      </c>
      <c r="AN620" s="5">
        <v>0</v>
      </c>
      <c r="AO620" s="5">
        <v>1</v>
      </c>
      <c r="AP620" s="5">
        <v>0</v>
      </c>
    </row>
    <row r="621" spans="1:42" x14ac:dyDescent="0.25">
      <c r="A621">
        <f t="shared" ca="1" si="126"/>
        <v>61</v>
      </c>
      <c r="B621">
        <f t="shared" ca="1" si="127"/>
        <v>35</v>
      </c>
      <c r="C621">
        <f t="shared" ca="1" si="128"/>
        <v>50</v>
      </c>
      <c r="D621">
        <f t="shared" ca="1" si="129"/>
        <v>92122</v>
      </c>
      <c r="E621">
        <f t="shared" ca="1" si="130"/>
        <v>3</v>
      </c>
      <c r="F621">
        <f t="shared" ca="1" si="131"/>
        <v>1.4</v>
      </c>
      <c r="G621">
        <f t="shared" ca="1" si="132"/>
        <v>3</v>
      </c>
      <c r="H621">
        <f t="shared" ca="1" si="133"/>
        <v>112</v>
      </c>
      <c r="I621">
        <f t="shared" ca="1" si="134"/>
        <v>0</v>
      </c>
      <c r="J621">
        <f t="shared" ca="1" si="135"/>
        <v>0</v>
      </c>
      <c r="K621">
        <f t="shared" ca="1" si="136"/>
        <v>0</v>
      </c>
      <c r="L621">
        <f t="shared" ca="1" si="137"/>
        <v>1</v>
      </c>
      <c r="M621">
        <f t="shared" ca="1" si="138"/>
        <v>0</v>
      </c>
      <c r="W621" s="3">
        <f t="shared" ca="1" si="139"/>
        <v>437</v>
      </c>
      <c r="AC621" s="5">
        <v>620</v>
      </c>
      <c r="AD621" s="5">
        <v>57</v>
      </c>
      <c r="AE621" s="5">
        <v>27</v>
      </c>
      <c r="AF621" s="5">
        <v>73</v>
      </c>
      <c r="AG621" s="5">
        <v>93106</v>
      </c>
      <c r="AH621" s="5">
        <v>1</v>
      </c>
      <c r="AI621" s="5">
        <v>3</v>
      </c>
      <c r="AJ621" s="5">
        <v>3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</row>
    <row r="622" spans="1:42" x14ac:dyDescent="0.25">
      <c r="A622">
        <f t="shared" ca="1" si="126"/>
        <v>54</v>
      </c>
      <c r="B622">
        <f t="shared" ca="1" si="127"/>
        <v>29</v>
      </c>
      <c r="C622">
        <f t="shared" ca="1" si="128"/>
        <v>85</v>
      </c>
      <c r="D622">
        <f t="shared" ca="1" si="129"/>
        <v>94928</v>
      </c>
      <c r="E622">
        <f t="shared" ca="1" si="130"/>
        <v>4</v>
      </c>
      <c r="F622">
        <f t="shared" ca="1" si="131"/>
        <v>1.3</v>
      </c>
      <c r="G622">
        <f t="shared" ca="1" si="132"/>
        <v>3</v>
      </c>
      <c r="H622">
        <f t="shared" ca="1" si="133"/>
        <v>299</v>
      </c>
      <c r="I622">
        <f t="shared" ca="1" si="134"/>
        <v>0</v>
      </c>
      <c r="J622">
        <f t="shared" ca="1" si="135"/>
        <v>0</v>
      </c>
      <c r="K622">
        <f t="shared" ca="1" si="136"/>
        <v>0</v>
      </c>
      <c r="L622">
        <f t="shared" ca="1" si="137"/>
        <v>1</v>
      </c>
      <c r="M622">
        <f t="shared" ca="1" si="138"/>
        <v>0</v>
      </c>
      <c r="W622" s="3">
        <f t="shared" ca="1" si="139"/>
        <v>4900</v>
      </c>
      <c r="AC622" s="5">
        <v>621</v>
      </c>
      <c r="AD622" s="5">
        <v>33</v>
      </c>
      <c r="AE622" s="5">
        <v>8</v>
      </c>
      <c r="AF622" s="5">
        <v>115</v>
      </c>
      <c r="AG622" s="5">
        <v>91129</v>
      </c>
      <c r="AH622" s="5">
        <v>4</v>
      </c>
      <c r="AI622" s="5">
        <v>2.9</v>
      </c>
      <c r="AJ622" s="5">
        <v>2</v>
      </c>
      <c r="AK622" s="5">
        <v>0</v>
      </c>
      <c r="AL622" s="5">
        <v>1</v>
      </c>
      <c r="AM622" s="5">
        <v>0</v>
      </c>
      <c r="AN622" s="5">
        <v>0</v>
      </c>
      <c r="AO622" s="5">
        <v>1</v>
      </c>
      <c r="AP622" s="5">
        <v>0</v>
      </c>
    </row>
    <row r="623" spans="1:42" x14ac:dyDescent="0.25">
      <c r="A623">
        <f t="shared" ca="1" si="126"/>
        <v>35</v>
      </c>
      <c r="B623">
        <f t="shared" ca="1" si="127"/>
        <v>9</v>
      </c>
      <c r="C623">
        <f t="shared" ca="1" si="128"/>
        <v>29</v>
      </c>
      <c r="D623">
        <f t="shared" ca="1" si="129"/>
        <v>95354</v>
      </c>
      <c r="E623">
        <f t="shared" ca="1" si="130"/>
        <v>3</v>
      </c>
      <c r="F623">
        <f t="shared" ca="1" si="131"/>
        <v>0.9</v>
      </c>
      <c r="G623">
        <f t="shared" ca="1" si="132"/>
        <v>1</v>
      </c>
      <c r="H623">
        <f t="shared" ca="1" si="133"/>
        <v>126</v>
      </c>
      <c r="I623">
        <f t="shared" ca="1" si="134"/>
        <v>0</v>
      </c>
      <c r="J623">
        <f t="shared" ca="1" si="135"/>
        <v>0</v>
      </c>
      <c r="K623">
        <f t="shared" ca="1" si="136"/>
        <v>0</v>
      </c>
      <c r="L623">
        <f t="shared" ca="1" si="137"/>
        <v>1</v>
      </c>
      <c r="M623">
        <f t="shared" ca="1" si="138"/>
        <v>0</v>
      </c>
      <c r="W623" s="3">
        <f t="shared" ca="1" si="139"/>
        <v>4619</v>
      </c>
      <c r="AC623" s="5">
        <v>622</v>
      </c>
      <c r="AD623" s="5">
        <v>41</v>
      </c>
      <c r="AE623" s="5">
        <v>17</v>
      </c>
      <c r="AF623" s="5">
        <v>114</v>
      </c>
      <c r="AG623" s="5">
        <v>91125</v>
      </c>
      <c r="AH623" s="5">
        <v>2</v>
      </c>
      <c r="AI623" s="5">
        <v>1.8</v>
      </c>
      <c r="AJ623" s="5">
        <v>2</v>
      </c>
      <c r="AK623" s="5">
        <v>0</v>
      </c>
      <c r="AL623" s="5">
        <v>0</v>
      </c>
      <c r="AM623" s="5">
        <v>0</v>
      </c>
      <c r="AN623" s="5">
        <v>0</v>
      </c>
      <c r="AO623" s="5">
        <v>1</v>
      </c>
      <c r="AP623" s="5">
        <v>0</v>
      </c>
    </row>
    <row r="624" spans="1:42" x14ac:dyDescent="0.25">
      <c r="A624">
        <f t="shared" ca="1" si="126"/>
        <v>51</v>
      </c>
      <c r="B624">
        <f t="shared" ca="1" si="127"/>
        <v>25</v>
      </c>
      <c r="C624">
        <f t="shared" ca="1" si="128"/>
        <v>148</v>
      </c>
      <c r="D624">
        <f t="shared" ca="1" si="129"/>
        <v>90024</v>
      </c>
      <c r="E624">
        <f t="shared" ca="1" si="130"/>
        <v>1</v>
      </c>
      <c r="F624">
        <f t="shared" ca="1" si="131"/>
        <v>1</v>
      </c>
      <c r="G624">
        <f t="shared" ca="1" si="132"/>
        <v>1</v>
      </c>
      <c r="H624">
        <f t="shared" ca="1" si="133"/>
        <v>0</v>
      </c>
      <c r="I624">
        <f t="shared" ca="1" si="134"/>
        <v>0</v>
      </c>
      <c r="J624">
        <f t="shared" ca="1" si="135"/>
        <v>0</v>
      </c>
      <c r="K624">
        <f t="shared" ca="1" si="136"/>
        <v>0</v>
      </c>
      <c r="L624">
        <f t="shared" ca="1" si="137"/>
        <v>0</v>
      </c>
      <c r="M624">
        <f t="shared" ca="1" si="138"/>
        <v>0</v>
      </c>
      <c r="W624" s="3">
        <f t="shared" ca="1" si="139"/>
        <v>1455</v>
      </c>
      <c r="AC624" s="5">
        <v>623</v>
      </c>
      <c r="AD624" s="5">
        <v>41</v>
      </c>
      <c r="AE624" s="5">
        <v>17</v>
      </c>
      <c r="AF624" s="5">
        <v>92</v>
      </c>
      <c r="AG624" s="5">
        <v>93555</v>
      </c>
      <c r="AH624" s="5">
        <v>2</v>
      </c>
      <c r="AI624" s="5">
        <v>1.9</v>
      </c>
      <c r="AJ624" s="5">
        <v>1</v>
      </c>
      <c r="AK624" s="5">
        <v>131</v>
      </c>
      <c r="AL624" s="5">
        <v>0</v>
      </c>
      <c r="AM624" s="5">
        <v>0</v>
      </c>
      <c r="AN624" s="5">
        <v>0</v>
      </c>
      <c r="AO624" s="5">
        <v>1</v>
      </c>
      <c r="AP624" s="5">
        <v>0</v>
      </c>
    </row>
    <row r="625" spans="1:42" x14ac:dyDescent="0.25">
      <c r="A625">
        <f t="shared" ca="1" si="126"/>
        <v>30</v>
      </c>
      <c r="B625">
        <f t="shared" ca="1" si="127"/>
        <v>4</v>
      </c>
      <c r="C625">
        <f t="shared" ca="1" si="128"/>
        <v>18</v>
      </c>
      <c r="D625">
        <f t="shared" ca="1" si="129"/>
        <v>90277</v>
      </c>
      <c r="E625">
        <f t="shared" ca="1" si="130"/>
        <v>2</v>
      </c>
      <c r="F625">
        <f t="shared" ca="1" si="131"/>
        <v>0.3</v>
      </c>
      <c r="G625">
        <f t="shared" ca="1" si="132"/>
        <v>2</v>
      </c>
      <c r="H625">
        <f t="shared" ca="1" si="133"/>
        <v>0</v>
      </c>
      <c r="I625">
        <f t="shared" ca="1" si="134"/>
        <v>0</v>
      </c>
      <c r="J625">
        <f t="shared" ca="1" si="135"/>
        <v>0</v>
      </c>
      <c r="K625">
        <f t="shared" ca="1" si="136"/>
        <v>0</v>
      </c>
      <c r="L625">
        <f t="shared" ca="1" si="137"/>
        <v>1</v>
      </c>
      <c r="M625">
        <f t="shared" ca="1" si="138"/>
        <v>0</v>
      </c>
      <c r="W625" s="3">
        <f t="shared" ca="1" si="139"/>
        <v>3363</v>
      </c>
      <c r="AC625" s="5">
        <v>624</v>
      </c>
      <c r="AD625" s="5">
        <v>44</v>
      </c>
      <c r="AE625" s="5">
        <v>19</v>
      </c>
      <c r="AF625" s="5">
        <v>34</v>
      </c>
      <c r="AG625" s="5">
        <v>95616</v>
      </c>
      <c r="AH625" s="5">
        <v>1</v>
      </c>
      <c r="AI625" s="5">
        <v>0.3</v>
      </c>
      <c r="AJ625" s="5">
        <v>3</v>
      </c>
      <c r="AK625" s="5">
        <v>78</v>
      </c>
      <c r="AL625" s="5">
        <v>0</v>
      </c>
      <c r="AM625" s="5">
        <v>0</v>
      </c>
      <c r="AN625" s="5">
        <v>0</v>
      </c>
      <c r="AO625" s="5">
        <v>1</v>
      </c>
      <c r="AP625" s="5">
        <v>0</v>
      </c>
    </row>
    <row r="626" spans="1:42" x14ac:dyDescent="0.25">
      <c r="A626">
        <f t="shared" ca="1" si="126"/>
        <v>51</v>
      </c>
      <c r="B626">
        <f t="shared" ca="1" si="127"/>
        <v>24</v>
      </c>
      <c r="C626">
        <f t="shared" ca="1" si="128"/>
        <v>21</v>
      </c>
      <c r="D626">
        <f t="shared" ca="1" si="129"/>
        <v>95014</v>
      </c>
      <c r="E626">
        <f t="shared" ca="1" si="130"/>
        <v>2</v>
      </c>
      <c r="F626">
        <f t="shared" ca="1" si="131"/>
        <v>1</v>
      </c>
      <c r="G626">
        <f t="shared" ca="1" si="132"/>
        <v>2</v>
      </c>
      <c r="H626">
        <f t="shared" ca="1" si="133"/>
        <v>0</v>
      </c>
      <c r="I626">
        <f t="shared" ca="1" si="134"/>
        <v>0</v>
      </c>
      <c r="J626">
        <f t="shared" ca="1" si="135"/>
        <v>0</v>
      </c>
      <c r="K626">
        <f t="shared" ca="1" si="136"/>
        <v>0</v>
      </c>
      <c r="L626">
        <f t="shared" ca="1" si="137"/>
        <v>1</v>
      </c>
      <c r="M626">
        <f t="shared" ca="1" si="138"/>
        <v>0</v>
      </c>
      <c r="W626" s="3">
        <f t="shared" ca="1" si="139"/>
        <v>1857</v>
      </c>
      <c r="AC626" s="5">
        <v>625</v>
      </c>
      <c r="AD626" s="5">
        <v>33</v>
      </c>
      <c r="AE626" s="5">
        <v>6</v>
      </c>
      <c r="AF626" s="5">
        <v>54</v>
      </c>
      <c r="AG626" s="5">
        <v>92821</v>
      </c>
      <c r="AH626" s="5">
        <v>2</v>
      </c>
      <c r="AI626" s="5">
        <v>1.67</v>
      </c>
      <c r="AJ626" s="5">
        <v>2</v>
      </c>
      <c r="AK626" s="5">
        <v>122</v>
      </c>
      <c r="AL626" s="5">
        <v>0</v>
      </c>
      <c r="AM626" s="5">
        <v>0</v>
      </c>
      <c r="AN626" s="5">
        <v>0</v>
      </c>
      <c r="AO626" s="5">
        <v>1</v>
      </c>
      <c r="AP626" s="5">
        <v>0</v>
      </c>
    </row>
    <row r="627" spans="1:42" x14ac:dyDescent="0.25">
      <c r="A627">
        <f t="shared" ca="1" si="126"/>
        <v>41</v>
      </c>
      <c r="B627">
        <f t="shared" ca="1" si="127"/>
        <v>17</v>
      </c>
      <c r="C627">
        <f t="shared" ca="1" si="128"/>
        <v>40</v>
      </c>
      <c r="D627">
        <f t="shared" ca="1" si="129"/>
        <v>93117</v>
      </c>
      <c r="E627">
        <f t="shared" ca="1" si="130"/>
        <v>2</v>
      </c>
      <c r="F627">
        <f t="shared" ca="1" si="131"/>
        <v>2.5</v>
      </c>
      <c r="G627">
        <f t="shared" ca="1" si="132"/>
        <v>1</v>
      </c>
      <c r="H627">
        <f t="shared" ca="1" si="133"/>
        <v>0</v>
      </c>
      <c r="I627">
        <f t="shared" ca="1" si="134"/>
        <v>0</v>
      </c>
      <c r="J627">
        <f t="shared" ca="1" si="135"/>
        <v>0</v>
      </c>
      <c r="K627">
        <f t="shared" ca="1" si="136"/>
        <v>1</v>
      </c>
      <c r="L627">
        <f t="shared" ca="1" si="137"/>
        <v>1</v>
      </c>
      <c r="M627">
        <f t="shared" ca="1" si="138"/>
        <v>1</v>
      </c>
      <c r="W627" s="3">
        <f t="shared" ca="1" si="139"/>
        <v>589</v>
      </c>
      <c r="AC627" s="5">
        <v>626</v>
      </c>
      <c r="AD627" s="5">
        <v>52</v>
      </c>
      <c r="AE627" s="5">
        <v>28</v>
      </c>
      <c r="AF627" s="5">
        <v>64</v>
      </c>
      <c r="AG627" s="5">
        <v>95605</v>
      </c>
      <c r="AH627" s="5">
        <v>2</v>
      </c>
      <c r="AI627" s="5">
        <v>1</v>
      </c>
      <c r="AJ627" s="5">
        <v>3</v>
      </c>
      <c r="AK627" s="5">
        <v>211</v>
      </c>
      <c r="AL627" s="5">
        <v>0</v>
      </c>
      <c r="AM627" s="5">
        <v>0</v>
      </c>
      <c r="AN627" s="5">
        <v>0</v>
      </c>
      <c r="AO627" s="5">
        <v>1</v>
      </c>
      <c r="AP627" s="5">
        <v>0</v>
      </c>
    </row>
    <row r="628" spans="1:42" x14ac:dyDescent="0.25">
      <c r="A628">
        <f t="shared" ca="1" si="126"/>
        <v>57</v>
      </c>
      <c r="B628">
        <f t="shared" ca="1" si="127"/>
        <v>32</v>
      </c>
      <c r="C628">
        <f t="shared" ca="1" si="128"/>
        <v>19</v>
      </c>
      <c r="D628">
        <f t="shared" ca="1" si="129"/>
        <v>94720</v>
      </c>
      <c r="E628">
        <f t="shared" ca="1" si="130"/>
        <v>4</v>
      </c>
      <c r="F628">
        <f t="shared" ca="1" si="131"/>
        <v>0.9</v>
      </c>
      <c r="G628">
        <f t="shared" ca="1" si="132"/>
        <v>2</v>
      </c>
      <c r="H628">
        <f t="shared" ca="1" si="133"/>
        <v>0</v>
      </c>
      <c r="I628">
        <f t="shared" ca="1" si="134"/>
        <v>0</v>
      </c>
      <c r="J628">
        <f t="shared" ca="1" si="135"/>
        <v>0</v>
      </c>
      <c r="K628">
        <f t="shared" ca="1" si="136"/>
        <v>0</v>
      </c>
      <c r="L628">
        <f t="shared" ca="1" si="137"/>
        <v>1</v>
      </c>
      <c r="M628">
        <f t="shared" ca="1" si="138"/>
        <v>0</v>
      </c>
      <c r="W628" s="3">
        <f t="shared" ca="1" si="139"/>
        <v>849</v>
      </c>
      <c r="AC628" s="5">
        <v>627</v>
      </c>
      <c r="AD628" s="5">
        <v>30</v>
      </c>
      <c r="AE628" s="5">
        <v>6</v>
      </c>
      <c r="AF628" s="5">
        <v>42</v>
      </c>
      <c r="AG628" s="5">
        <v>94305</v>
      </c>
      <c r="AH628" s="5">
        <v>1</v>
      </c>
      <c r="AI628" s="5">
        <v>0.2</v>
      </c>
      <c r="AJ628" s="5">
        <v>3</v>
      </c>
      <c r="AK628" s="5">
        <v>100</v>
      </c>
      <c r="AL628" s="5">
        <v>0</v>
      </c>
      <c r="AM628" s="5">
        <v>0</v>
      </c>
      <c r="AN628" s="5">
        <v>0</v>
      </c>
      <c r="AO628" s="5">
        <v>0</v>
      </c>
      <c r="AP628" s="5">
        <v>1</v>
      </c>
    </row>
    <row r="629" spans="1:42" x14ac:dyDescent="0.25">
      <c r="A629">
        <f t="shared" ca="1" si="126"/>
        <v>59</v>
      </c>
      <c r="B629">
        <f t="shared" ca="1" si="127"/>
        <v>35</v>
      </c>
      <c r="C629">
        <f t="shared" ca="1" si="128"/>
        <v>52</v>
      </c>
      <c r="D629">
        <f t="shared" ca="1" si="129"/>
        <v>95616</v>
      </c>
      <c r="E629">
        <f t="shared" ca="1" si="130"/>
        <v>4</v>
      </c>
      <c r="F629">
        <f t="shared" ca="1" si="131"/>
        <v>1.5</v>
      </c>
      <c r="G629">
        <f t="shared" ca="1" si="132"/>
        <v>1</v>
      </c>
      <c r="H629">
        <f t="shared" ca="1" si="133"/>
        <v>0</v>
      </c>
      <c r="I629">
        <f t="shared" ca="1" si="134"/>
        <v>0</v>
      </c>
      <c r="J629">
        <f t="shared" ca="1" si="135"/>
        <v>0</v>
      </c>
      <c r="K629">
        <f t="shared" ca="1" si="136"/>
        <v>0</v>
      </c>
      <c r="L629">
        <f t="shared" ca="1" si="137"/>
        <v>1</v>
      </c>
      <c r="M629">
        <f t="shared" ca="1" si="138"/>
        <v>1</v>
      </c>
      <c r="W629" s="3">
        <f t="shared" ca="1" si="139"/>
        <v>4326</v>
      </c>
      <c r="AC629" s="5">
        <v>628</v>
      </c>
      <c r="AD629" s="5">
        <v>45</v>
      </c>
      <c r="AE629" s="5">
        <v>19</v>
      </c>
      <c r="AF629" s="5">
        <v>70</v>
      </c>
      <c r="AG629" s="5">
        <v>92677</v>
      </c>
      <c r="AH629" s="5">
        <v>3</v>
      </c>
      <c r="AI629" s="5">
        <v>2.1</v>
      </c>
      <c r="AJ629" s="5">
        <v>1</v>
      </c>
      <c r="AK629" s="5">
        <v>0</v>
      </c>
      <c r="AL629" s="5">
        <v>0</v>
      </c>
      <c r="AM629" s="5">
        <v>0</v>
      </c>
      <c r="AN629" s="5">
        <v>0</v>
      </c>
      <c r="AO629" s="5">
        <v>1</v>
      </c>
      <c r="AP629" s="5">
        <v>0</v>
      </c>
    </row>
    <row r="630" spans="1:42" x14ac:dyDescent="0.25">
      <c r="A630">
        <f t="shared" ca="1" si="126"/>
        <v>54</v>
      </c>
      <c r="B630">
        <f t="shared" ca="1" si="127"/>
        <v>24</v>
      </c>
      <c r="C630">
        <f t="shared" ca="1" si="128"/>
        <v>75</v>
      </c>
      <c r="D630">
        <f t="shared" ca="1" si="129"/>
        <v>90089</v>
      </c>
      <c r="E630">
        <f t="shared" ca="1" si="130"/>
        <v>2</v>
      </c>
      <c r="F630">
        <f t="shared" ca="1" si="131"/>
        <v>4.5</v>
      </c>
      <c r="G630">
        <f t="shared" ca="1" si="132"/>
        <v>3</v>
      </c>
      <c r="H630">
        <f t="shared" ca="1" si="133"/>
        <v>0</v>
      </c>
      <c r="I630">
        <f t="shared" ca="1" si="134"/>
        <v>0</v>
      </c>
      <c r="J630">
        <f t="shared" ca="1" si="135"/>
        <v>0</v>
      </c>
      <c r="K630">
        <f t="shared" ca="1" si="136"/>
        <v>0</v>
      </c>
      <c r="L630">
        <f t="shared" ca="1" si="137"/>
        <v>0</v>
      </c>
      <c r="M630">
        <f t="shared" ca="1" si="138"/>
        <v>0</v>
      </c>
      <c r="W630" s="3">
        <f t="shared" ca="1" si="139"/>
        <v>1073</v>
      </c>
      <c r="AC630" s="5">
        <v>629</v>
      </c>
      <c r="AD630" s="5">
        <v>49</v>
      </c>
      <c r="AE630" s="5">
        <v>24</v>
      </c>
      <c r="AF630" s="5">
        <v>51</v>
      </c>
      <c r="AG630" s="5">
        <v>90071</v>
      </c>
      <c r="AH630" s="5">
        <v>1</v>
      </c>
      <c r="AI630" s="5">
        <v>1.3</v>
      </c>
      <c r="AJ630" s="5">
        <v>2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</row>
    <row r="631" spans="1:42" x14ac:dyDescent="0.25">
      <c r="A631">
        <f t="shared" ca="1" si="126"/>
        <v>48</v>
      </c>
      <c r="B631">
        <f t="shared" ca="1" si="127"/>
        <v>23</v>
      </c>
      <c r="C631">
        <f t="shared" ca="1" si="128"/>
        <v>8</v>
      </c>
      <c r="D631">
        <f t="shared" ca="1" si="129"/>
        <v>92866</v>
      </c>
      <c r="E631">
        <f t="shared" ca="1" si="130"/>
        <v>1</v>
      </c>
      <c r="F631">
        <f t="shared" ca="1" si="131"/>
        <v>0.4</v>
      </c>
      <c r="G631">
        <f t="shared" ca="1" si="132"/>
        <v>3</v>
      </c>
      <c r="H631">
        <f t="shared" ca="1" si="133"/>
        <v>0</v>
      </c>
      <c r="I631">
        <f t="shared" ca="1" si="134"/>
        <v>0</v>
      </c>
      <c r="J631">
        <f t="shared" ca="1" si="135"/>
        <v>0</v>
      </c>
      <c r="K631">
        <f t="shared" ca="1" si="136"/>
        <v>0</v>
      </c>
      <c r="L631">
        <f t="shared" ca="1" si="137"/>
        <v>0</v>
      </c>
      <c r="M631">
        <f t="shared" ca="1" si="138"/>
        <v>1</v>
      </c>
      <c r="W631" s="3">
        <f t="shared" ca="1" si="139"/>
        <v>1198</v>
      </c>
      <c r="AC631" s="5">
        <v>630</v>
      </c>
      <c r="AD631" s="5">
        <v>45</v>
      </c>
      <c r="AE631" s="5">
        <v>19</v>
      </c>
      <c r="AF631" s="5">
        <v>71</v>
      </c>
      <c r="AG631" s="5">
        <v>91711</v>
      </c>
      <c r="AH631" s="5">
        <v>4</v>
      </c>
      <c r="AI631" s="5">
        <v>2.9</v>
      </c>
      <c r="AJ631" s="5">
        <v>1</v>
      </c>
      <c r="AK631" s="5">
        <v>218</v>
      </c>
      <c r="AL631" s="5">
        <v>0</v>
      </c>
      <c r="AM631" s="5">
        <v>0</v>
      </c>
      <c r="AN631" s="5">
        <v>1</v>
      </c>
      <c r="AO631" s="5">
        <v>1</v>
      </c>
      <c r="AP631" s="5">
        <v>1</v>
      </c>
    </row>
    <row r="632" spans="1:42" x14ac:dyDescent="0.25">
      <c r="A632">
        <f t="shared" ca="1" si="126"/>
        <v>42</v>
      </c>
      <c r="B632">
        <f t="shared" ca="1" si="127"/>
        <v>18</v>
      </c>
      <c r="C632">
        <f t="shared" ca="1" si="128"/>
        <v>52</v>
      </c>
      <c r="D632">
        <f t="shared" ca="1" si="129"/>
        <v>95008</v>
      </c>
      <c r="E632">
        <f t="shared" ca="1" si="130"/>
        <v>4</v>
      </c>
      <c r="F632">
        <f t="shared" ca="1" si="131"/>
        <v>1.9</v>
      </c>
      <c r="G632">
        <f t="shared" ca="1" si="132"/>
        <v>1</v>
      </c>
      <c r="H632">
        <f t="shared" ca="1" si="133"/>
        <v>0</v>
      </c>
      <c r="I632">
        <f t="shared" ca="1" si="134"/>
        <v>0</v>
      </c>
      <c r="J632">
        <f t="shared" ca="1" si="135"/>
        <v>0</v>
      </c>
      <c r="K632">
        <f t="shared" ca="1" si="136"/>
        <v>0</v>
      </c>
      <c r="L632">
        <f t="shared" ca="1" si="137"/>
        <v>1</v>
      </c>
      <c r="M632">
        <f t="shared" ca="1" si="138"/>
        <v>0</v>
      </c>
      <c r="W632" s="3">
        <f t="shared" ca="1" si="139"/>
        <v>2975</v>
      </c>
      <c r="AC632" s="5">
        <v>631</v>
      </c>
      <c r="AD632" s="5">
        <v>32</v>
      </c>
      <c r="AE632" s="5">
        <v>7</v>
      </c>
      <c r="AF632" s="5">
        <v>35</v>
      </c>
      <c r="AG632" s="5">
        <v>96651</v>
      </c>
      <c r="AH632" s="5">
        <v>3</v>
      </c>
      <c r="AI632" s="5">
        <v>1.3</v>
      </c>
      <c r="AJ632" s="5">
        <v>1</v>
      </c>
      <c r="AK632" s="5">
        <v>108</v>
      </c>
      <c r="AL632" s="5">
        <v>0</v>
      </c>
      <c r="AM632" s="5">
        <v>0</v>
      </c>
      <c r="AN632" s="5">
        <v>0</v>
      </c>
      <c r="AO632" s="5">
        <v>0</v>
      </c>
      <c r="AP632" s="5">
        <v>1</v>
      </c>
    </row>
    <row r="633" spans="1:42" x14ac:dyDescent="0.25">
      <c r="A633">
        <f t="shared" ca="1" si="126"/>
        <v>51</v>
      </c>
      <c r="B633">
        <f t="shared" ca="1" si="127"/>
        <v>25</v>
      </c>
      <c r="C633">
        <f t="shared" ca="1" si="128"/>
        <v>181</v>
      </c>
      <c r="D633">
        <f t="shared" ca="1" si="129"/>
        <v>93106</v>
      </c>
      <c r="E633">
        <f t="shared" ca="1" si="130"/>
        <v>1</v>
      </c>
      <c r="F633">
        <f t="shared" ca="1" si="131"/>
        <v>1.7</v>
      </c>
      <c r="G633">
        <f t="shared" ca="1" si="132"/>
        <v>1</v>
      </c>
      <c r="H633">
        <f t="shared" ca="1" si="133"/>
        <v>0</v>
      </c>
      <c r="I633">
        <f t="shared" ca="1" si="134"/>
        <v>0</v>
      </c>
      <c r="J633">
        <f t="shared" ca="1" si="135"/>
        <v>0</v>
      </c>
      <c r="K633">
        <f t="shared" ca="1" si="136"/>
        <v>0</v>
      </c>
      <c r="L633">
        <f t="shared" ca="1" si="137"/>
        <v>1</v>
      </c>
      <c r="M633">
        <f t="shared" ca="1" si="138"/>
        <v>1</v>
      </c>
      <c r="W633" s="3">
        <f t="shared" ca="1" si="139"/>
        <v>1105</v>
      </c>
      <c r="AC633" s="5">
        <v>632</v>
      </c>
      <c r="AD633" s="5">
        <v>45</v>
      </c>
      <c r="AE633" s="5">
        <v>18</v>
      </c>
      <c r="AF633" s="5">
        <v>40</v>
      </c>
      <c r="AG633" s="5">
        <v>94960</v>
      </c>
      <c r="AH633" s="5">
        <v>3</v>
      </c>
      <c r="AI633" s="5">
        <v>1</v>
      </c>
      <c r="AJ633" s="5">
        <v>2</v>
      </c>
      <c r="AK633" s="5">
        <v>0</v>
      </c>
      <c r="AL633" s="5">
        <v>0</v>
      </c>
      <c r="AM633" s="5">
        <v>0</v>
      </c>
      <c r="AN633" s="5">
        <v>0</v>
      </c>
      <c r="AO633" s="5">
        <v>1</v>
      </c>
      <c r="AP633" s="5">
        <v>0</v>
      </c>
    </row>
    <row r="634" spans="1:42" x14ac:dyDescent="0.25">
      <c r="A634">
        <f t="shared" ca="1" si="126"/>
        <v>39</v>
      </c>
      <c r="B634">
        <f t="shared" ca="1" si="127"/>
        <v>13</v>
      </c>
      <c r="C634">
        <f t="shared" ca="1" si="128"/>
        <v>68</v>
      </c>
      <c r="D634">
        <f t="shared" ca="1" si="129"/>
        <v>91950</v>
      </c>
      <c r="E634">
        <f t="shared" ca="1" si="130"/>
        <v>3</v>
      </c>
      <c r="F634">
        <f t="shared" ca="1" si="131"/>
        <v>2.1</v>
      </c>
      <c r="G634">
        <f t="shared" ca="1" si="132"/>
        <v>1</v>
      </c>
      <c r="H634">
        <f t="shared" ca="1" si="133"/>
        <v>0</v>
      </c>
      <c r="I634">
        <f t="shared" ca="1" si="134"/>
        <v>0</v>
      </c>
      <c r="J634">
        <f t="shared" ca="1" si="135"/>
        <v>1</v>
      </c>
      <c r="K634">
        <f t="shared" ca="1" si="136"/>
        <v>0</v>
      </c>
      <c r="L634">
        <f t="shared" ca="1" si="137"/>
        <v>1</v>
      </c>
      <c r="M634">
        <f t="shared" ca="1" si="138"/>
        <v>0</v>
      </c>
      <c r="W634" s="3">
        <f t="shared" ca="1" si="139"/>
        <v>4677</v>
      </c>
      <c r="AC634" s="5">
        <v>633</v>
      </c>
      <c r="AD634" s="5">
        <v>57</v>
      </c>
      <c r="AE634" s="5">
        <v>32</v>
      </c>
      <c r="AF634" s="5">
        <v>165</v>
      </c>
      <c r="AG634" s="5">
        <v>94720</v>
      </c>
      <c r="AH634" s="5">
        <v>4</v>
      </c>
      <c r="AI634" s="5">
        <v>2.7</v>
      </c>
      <c r="AJ634" s="5">
        <v>3</v>
      </c>
      <c r="AK634" s="5">
        <v>0</v>
      </c>
      <c r="AL634" s="5">
        <v>1</v>
      </c>
      <c r="AM634" s="5">
        <v>0</v>
      </c>
      <c r="AN634" s="5">
        <v>0</v>
      </c>
      <c r="AO634" s="5">
        <v>1</v>
      </c>
      <c r="AP634" s="5">
        <v>0</v>
      </c>
    </row>
    <row r="635" spans="1:42" x14ac:dyDescent="0.25">
      <c r="A635">
        <f t="shared" ca="1" si="126"/>
        <v>30</v>
      </c>
      <c r="B635">
        <f t="shared" ca="1" si="127"/>
        <v>5</v>
      </c>
      <c r="C635">
        <f t="shared" ca="1" si="128"/>
        <v>80</v>
      </c>
      <c r="D635">
        <f t="shared" ca="1" si="129"/>
        <v>91311</v>
      </c>
      <c r="E635">
        <f t="shared" ca="1" si="130"/>
        <v>4</v>
      </c>
      <c r="F635">
        <f t="shared" ca="1" si="131"/>
        <v>2.2000000000000002</v>
      </c>
      <c r="G635">
        <f t="shared" ca="1" si="132"/>
        <v>2</v>
      </c>
      <c r="H635">
        <f t="shared" ca="1" si="133"/>
        <v>0</v>
      </c>
      <c r="I635">
        <f t="shared" ca="1" si="134"/>
        <v>0</v>
      </c>
      <c r="J635">
        <f t="shared" ca="1" si="135"/>
        <v>1</v>
      </c>
      <c r="K635">
        <f t="shared" ca="1" si="136"/>
        <v>0</v>
      </c>
      <c r="L635">
        <f t="shared" ca="1" si="137"/>
        <v>1</v>
      </c>
      <c r="M635">
        <f t="shared" ca="1" si="138"/>
        <v>0</v>
      </c>
      <c r="W635" s="3">
        <f t="shared" ca="1" si="139"/>
        <v>3783</v>
      </c>
      <c r="AC635" s="5">
        <v>634</v>
      </c>
      <c r="AD635" s="5">
        <v>61</v>
      </c>
      <c r="AE635" s="5">
        <v>31</v>
      </c>
      <c r="AF635" s="5">
        <v>18</v>
      </c>
      <c r="AG635" s="5">
        <v>94583</v>
      </c>
      <c r="AH635" s="5">
        <v>1</v>
      </c>
      <c r="AI635" s="5">
        <v>1.5</v>
      </c>
      <c r="AJ635" s="5">
        <v>3</v>
      </c>
      <c r="AK635" s="5">
        <v>0</v>
      </c>
      <c r="AL635" s="5">
        <v>0</v>
      </c>
      <c r="AM635" s="5">
        <v>0</v>
      </c>
      <c r="AN635" s="5">
        <v>0</v>
      </c>
      <c r="AO635" s="5">
        <v>1</v>
      </c>
      <c r="AP635" s="5">
        <v>1</v>
      </c>
    </row>
    <row r="636" spans="1:42" x14ac:dyDescent="0.25">
      <c r="A636">
        <f t="shared" ca="1" si="126"/>
        <v>29</v>
      </c>
      <c r="B636">
        <f t="shared" ca="1" si="127"/>
        <v>3</v>
      </c>
      <c r="C636">
        <f t="shared" ca="1" si="128"/>
        <v>172</v>
      </c>
      <c r="D636">
        <f t="shared" ca="1" si="129"/>
        <v>92093</v>
      </c>
      <c r="E636">
        <f t="shared" ca="1" si="130"/>
        <v>4</v>
      </c>
      <c r="F636">
        <f t="shared" ca="1" si="131"/>
        <v>4.4000000000000004</v>
      </c>
      <c r="G636">
        <f t="shared" ca="1" si="132"/>
        <v>1</v>
      </c>
      <c r="H636">
        <f t="shared" ca="1" si="133"/>
        <v>0</v>
      </c>
      <c r="I636">
        <f t="shared" ca="1" si="134"/>
        <v>1</v>
      </c>
      <c r="J636">
        <f t="shared" ca="1" si="135"/>
        <v>0</v>
      </c>
      <c r="K636">
        <f t="shared" ca="1" si="136"/>
        <v>0</v>
      </c>
      <c r="L636">
        <f t="shared" ca="1" si="137"/>
        <v>0</v>
      </c>
      <c r="M636">
        <f t="shared" ca="1" si="138"/>
        <v>0</v>
      </c>
      <c r="W636" s="3">
        <f t="shared" ca="1" si="139"/>
        <v>2277</v>
      </c>
      <c r="AC636" s="5">
        <v>635</v>
      </c>
      <c r="AD636" s="5">
        <v>57</v>
      </c>
      <c r="AE636" s="5">
        <v>31</v>
      </c>
      <c r="AF636" s="5">
        <v>32</v>
      </c>
      <c r="AG636" s="5">
        <v>90034</v>
      </c>
      <c r="AH636" s="5">
        <v>3</v>
      </c>
      <c r="AI636" s="5">
        <v>1.4</v>
      </c>
      <c r="AJ636" s="5">
        <v>1</v>
      </c>
      <c r="AK636" s="5">
        <v>0</v>
      </c>
      <c r="AL636" s="5">
        <v>0</v>
      </c>
      <c r="AM636" s="5">
        <v>1</v>
      </c>
      <c r="AN636" s="5">
        <v>1</v>
      </c>
      <c r="AO636" s="5">
        <v>1</v>
      </c>
      <c r="AP636" s="5">
        <v>1</v>
      </c>
    </row>
    <row r="637" spans="1:42" x14ac:dyDescent="0.25">
      <c r="A637">
        <f t="shared" ca="1" si="126"/>
        <v>49</v>
      </c>
      <c r="B637">
        <f t="shared" ca="1" si="127"/>
        <v>24</v>
      </c>
      <c r="C637">
        <f t="shared" ca="1" si="128"/>
        <v>70</v>
      </c>
      <c r="D637">
        <f t="shared" ca="1" si="129"/>
        <v>91330</v>
      </c>
      <c r="E637">
        <f t="shared" ca="1" si="130"/>
        <v>1</v>
      </c>
      <c r="F637">
        <f t="shared" ca="1" si="131"/>
        <v>2.9</v>
      </c>
      <c r="G637">
        <f t="shared" ca="1" si="132"/>
        <v>1</v>
      </c>
      <c r="H637">
        <f t="shared" ca="1" si="133"/>
        <v>0</v>
      </c>
      <c r="I637">
        <f t="shared" ca="1" si="134"/>
        <v>0</v>
      </c>
      <c r="J637">
        <f t="shared" ca="1" si="135"/>
        <v>0</v>
      </c>
      <c r="K637">
        <f t="shared" ca="1" si="136"/>
        <v>0</v>
      </c>
      <c r="L637">
        <f t="shared" ca="1" si="137"/>
        <v>0</v>
      </c>
      <c r="M637">
        <f t="shared" ca="1" si="138"/>
        <v>0</v>
      </c>
      <c r="W637" s="3">
        <f t="shared" ca="1" si="139"/>
        <v>1636</v>
      </c>
      <c r="AC637" s="5">
        <v>636</v>
      </c>
      <c r="AD637" s="5">
        <v>60</v>
      </c>
      <c r="AE637" s="5">
        <v>35</v>
      </c>
      <c r="AF637" s="5">
        <v>35</v>
      </c>
      <c r="AG637" s="5">
        <v>90509</v>
      </c>
      <c r="AH637" s="5">
        <v>3</v>
      </c>
      <c r="AI637" s="5">
        <v>0.2</v>
      </c>
      <c r="AJ637" s="5">
        <v>1</v>
      </c>
      <c r="AK637" s="5">
        <v>169</v>
      </c>
      <c r="AL637" s="5">
        <v>0</v>
      </c>
      <c r="AM637" s="5">
        <v>0</v>
      </c>
      <c r="AN637" s="5">
        <v>0</v>
      </c>
      <c r="AO637" s="5">
        <v>1</v>
      </c>
      <c r="AP637" s="5">
        <v>0</v>
      </c>
    </row>
    <row r="638" spans="1:42" x14ac:dyDescent="0.25">
      <c r="A638">
        <f t="shared" ca="1" si="126"/>
        <v>50</v>
      </c>
      <c r="B638">
        <f t="shared" ca="1" si="127"/>
        <v>26</v>
      </c>
      <c r="C638">
        <f t="shared" ca="1" si="128"/>
        <v>13</v>
      </c>
      <c r="D638">
        <f t="shared" ca="1" si="129"/>
        <v>91320</v>
      </c>
      <c r="E638">
        <f t="shared" ca="1" si="130"/>
        <v>4</v>
      </c>
      <c r="F638">
        <f t="shared" ca="1" si="131"/>
        <v>1</v>
      </c>
      <c r="G638">
        <f t="shared" ca="1" si="132"/>
        <v>1</v>
      </c>
      <c r="H638">
        <f t="shared" ca="1" si="133"/>
        <v>0</v>
      </c>
      <c r="I638">
        <f t="shared" ca="1" si="134"/>
        <v>0</v>
      </c>
      <c r="J638">
        <f t="shared" ca="1" si="135"/>
        <v>0</v>
      </c>
      <c r="K638">
        <f t="shared" ca="1" si="136"/>
        <v>0</v>
      </c>
      <c r="L638">
        <f t="shared" ca="1" si="137"/>
        <v>1</v>
      </c>
      <c r="M638">
        <f t="shared" ca="1" si="138"/>
        <v>0</v>
      </c>
      <c r="W638" s="3">
        <f t="shared" ca="1" si="139"/>
        <v>169</v>
      </c>
      <c r="AC638" s="5">
        <v>637</v>
      </c>
      <c r="AD638" s="5">
        <v>40</v>
      </c>
      <c r="AE638" s="5">
        <v>16</v>
      </c>
      <c r="AF638" s="5">
        <v>120</v>
      </c>
      <c r="AG638" s="5">
        <v>92037</v>
      </c>
      <c r="AH638" s="5">
        <v>2</v>
      </c>
      <c r="AI638" s="5">
        <v>6.1</v>
      </c>
      <c r="AJ638" s="5">
        <v>1</v>
      </c>
      <c r="AK638" s="5">
        <v>196</v>
      </c>
      <c r="AL638" s="5">
        <v>0</v>
      </c>
      <c r="AM638" s="5">
        <v>0</v>
      </c>
      <c r="AN638" s="5">
        <v>0</v>
      </c>
      <c r="AO638" s="5">
        <v>1</v>
      </c>
      <c r="AP638" s="5">
        <v>0</v>
      </c>
    </row>
    <row r="639" spans="1:42" x14ac:dyDescent="0.25">
      <c r="A639">
        <f t="shared" ca="1" si="126"/>
        <v>38</v>
      </c>
      <c r="B639">
        <f t="shared" ca="1" si="127"/>
        <v>14</v>
      </c>
      <c r="C639">
        <f t="shared" ca="1" si="128"/>
        <v>111</v>
      </c>
      <c r="D639">
        <f t="shared" ca="1" si="129"/>
        <v>92028</v>
      </c>
      <c r="E639">
        <f t="shared" ca="1" si="130"/>
        <v>2</v>
      </c>
      <c r="F639">
        <f t="shared" ca="1" si="131"/>
        <v>6.1</v>
      </c>
      <c r="G639">
        <f t="shared" ca="1" si="132"/>
        <v>1</v>
      </c>
      <c r="H639">
        <f t="shared" ca="1" si="133"/>
        <v>326</v>
      </c>
      <c r="I639">
        <f t="shared" ca="1" si="134"/>
        <v>0</v>
      </c>
      <c r="J639">
        <f t="shared" ca="1" si="135"/>
        <v>0</v>
      </c>
      <c r="K639">
        <f t="shared" ca="1" si="136"/>
        <v>0</v>
      </c>
      <c r="L639">
        <f t="shared" ca="1" si="137"/>
        <v>0</v>
      </c>
      <c r="M639">
        <f t="shared" ca="1" si="138"/>
        <v>0</v>
      </c>
      <c r="W639" s="3">
        <f t="shared" ca="1" si="139"/>
        <v>2499</v>
      </c>
      <c r="AC639" s="5">
        <v>638</v>
      </c>
      <c r="AD639" s="5">
        <v>53</v>
      </c>
      <c r="AE639" s="5">
        <v>28</v>
      </c>
      <c r="AF639" s="5">
        <v>31</v>
      </c>
      <c r="AG639" s="5">
        <v>90245</v>
      </c>
      <c r="AH639" s="5">
        <v>4</v>
      </c>
      <c r="AI639" s="5">
        <v>0.1</v>
      </c>
      <c r="AJ639" s="5">
        <v>3</v>
      </c>
      <c r="AK639" s="5">
        <v>0</v>
      </c>
      <c r="AL639" s="5">
        <v>0</v>
      </c>
      <c r="AM639" s="5">
        <v>0</v>
      </c>
      <c r="AN639" s="5">
        <v>0</v>
      </c>
      <c r="AO639" s="5">
        <v>1</v>
      </c>
      <c r="AP639" s="5">
        <v>0</v>
      </c>
    </row>
    <row r="640" spans="1:42" x14ac:dyDescent="0.25">
      <c r="A640">
        <f t="shared" ca="1" si="126"/>
        <v>38</v>
      </c>
      <c r="B640">
        <f t="shared" ca="1" si="127"/>
        <v>14</v>
      </c>
      <c r="C640">
        <f t="shared" ca="1" si="128"/>
        <v>49</v>
      </c>
      <c r="D640">
        <f t="shared" ca="1" si="129"/>
        <v>90740</v>
      </c>
      <c r="E640">
        <f t="shared" ca="1" si="130"/>
        <v>3</v>
      </c>
      <c r="F640">
        <f t="shared" ca="1" si="131"/>
        <v>2.8</v>
      </c>
      <c r="G640">
        <f t="shared" ca="1" si="132"/>
        <v>1</v>
      </c>
      <c r="H640">
        <f t="shared" ca="1" si="133"/>
        <v>0</v>
      </c>
      <c r="I640">
        <f t="shared" ca="1" si="134"/>
        <v>0</v>
      </c>
      <c r="J640">
        <f t="shared" ca="1" si="135"/>
        <v>0</v>
      </c>
      <c r="K640">
        <f t="shared" ca="1" si="136"/>
        <v>0</v>
      </c>
      <c r="L640">
        <f t="shared" ca="1" si="137"/>
        <v>0</v>
      </c>
      <c r="M640">
        <f t="shared" ca="1" si="138"/>
        <v>0</v>
      </c>
      <c r="W640" s="3">
        <f t="shared" ca="1" si="139"/>
        <v>4097</v>
      </c>
      <c r="AC640" s="5">
        <v>639</v>
      </c>
      <c r="AD640" s="5">
        <v>42</v>
      </c>
      <c r="AE640" s="5">
        <v>16</v>
      </c>
      <c r="AF640" s="5">
        <v>35</v>
      </c>
      <c r="AG640" s="5">
        <v>92054</v>
      </c>
      <c r="AH640" s="5">
        <v>3</v>
      </c>
      <c r="AI640" s="5">
        <v>1.5</v>
      </c>
      <c r="AJ640" s="5">
        <v>1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</row>
    <row r="641" spans="1:42" x14ac:dyDescent="0.25">
      <c r="A641">
        <f t="shared" ca="1" si="126"/>
        <v>36</v>
      </c>
      <c r="B641">
        <f t="shared" ca="1" si="127"/>
        <v>11</v>
      </c>
      <c r="C641">
        <f t="shared" ca="1" si="128"/>
        <v>8</v>
      </c>
      <c r="D641">
        <f t="shared" ca="1" si="129"/>
        <v>93401</v>
      </c>
      <c r="E641">
        <f t="shared" ca="1" si="130"/>
        <v>4</v>
      </c>
      <c r="F641">
        <f t="shared" ca="1" si="131"/>
        <v>0.2</v>
      </c>
      <c r="G641">
        <f t="shared" ca="1" si="132"/>
        <v>3</v>
      </c>
      <c r="H641">
        <f t="shared" ca="1" si="133"/>
        <v>81</v>
      </c>
      <c r="I641">
        <f t="shared" ca="1" si="134"/>
        <v>0</v>
      </c>
      <c r="J641">
        <f t="shared" ca="1" si="135"/>
        <v>0</v>
      </c>
      <c r="K641">
        <f t="shared" ca="1" si="136"/>
        <v>0</v>
      </c>
      <c r="L641">
        <f t="shared" ca="1" si="137"/>
        <v>0</v>
      </c>
      <c r="M641">
        <f t="shared" ca="1" si="138"/>
        <v>1</v>
      </c>
      <c r="W641" s="3">
        <f t="shared" ca="1" si="139"/>
        <v>2510</v>
      </c>
      <c r="AC641" s="5">
        <v>640</v>
      </c>
      <c r="AD641" s="5">
        <v>62</v>
      </c>
      <c r="AE641" s="5">
        <v>36</v>
      </c>
      <c r="AF641" s="5">
        <v>32</v>
      </c>
      <c r="AG641" s="5">
        <v>92646</v>
      </c>
      <c r="AH641" s="5">
        <v>2</v>
      </c>
      <c r="AI641" s="5">
        <v>0.2</v>
      </c>
      <c r="AJ641" s="5">
        <v>3</v>
      </c>
      <c r="AK641" s="5">
        <v>0</v>
      </c>
      <c r="AL641" s="5">
        <v>0</v>
      </c>
      <c r="AM641" s="5">
        <v>0</v>
      </c>
      <c r="AN641" s="5">
        <v>0</v>
      </c>
      <c r="AO641" s="5">
        <v>1</v>
      </c>
      <c r="AP641" s="5">
        <v>1</v>
      </c>
    </row>
    <row r="642" spans="1:42" x14ac:dyDescent="0.25">
      <c r="A642">
        <f t="shared" ca="1" si="126"/>
        <v>45</v>
      </c>
      <c r="B642">
        <f t="shared" ca="1" si="127"/>
        <v>18</v>
      </c>
      <c r="C642">
        <f t="shared" ca="1" si="128"/>
        <v>42</v>
      </c>
      <c r="D642">
        <f t="shared" ca="1" si="129"/>
        <v>95126</v>
      </c>
      <c r="E642">
        <f t="shared" ca="1" si="130"/>
        <v>3</v>
      </c>
      <c r="F642">
        <f t="shared" ca="1" si="131"/>
        <v>2.5</v>
      </c>
      <c r="G642">
        <f t="shared" ca="1" si="132"/>
        <v>2</v>
      </c>
      <c r="H642">
        <f t="shared" ca="1" si="133"/>
        <v>0</v>
      </c>
      <c r="I642">
        <f t="shared" ca="1" si="134"/>
        <v>0</v>
      </c>
      <c r="J642">
        <f t="shared" ca="1" si="135"/>
        <v>0</v>
      </c>
      <c r="K642">
        <f t="shared" ca="1" si="136"/>
        <v>0</v>
      </c>
      <c r="L642">
        <f t="shared" ca="1" si="137"/>
        <v>0</v>
      </c>
      <c r="M642">
        <f t="shared" ca="1" si="138"/>
        <v>0</v>
      </c>
      <c r="W642" s="3">
        <f t="shared" ca="1" si="139"/>
        <v>2622</v>
      </c>
      <c r="AC642" s="5">
        <v>641</v>
      </c>
      <c r="AD642" s="5">
        <v>43</v>
      </c>
      <c r="AE642" s="5">
        <v>18</v>
      </c>
      <c r="AF642" s="5">
        <v>85</v>
      </c>
      <c r="AG642" s="5">
        <v>94960</v>
      </c>
      <c r="AH642" s="5">
        <v>1</v>
      </c>
      <c r="AI642" s="5">
        <v>3.7</v>
      </c>
      <c r="AJ642" s="5">
        <v>3</v>
      </c>
      <c r="AK642" s="5">
        <v>327</v>
      </c>
      <c r="AL642" s="5">
        <v>0</v>
      </c>
      <c r="AM642" s="5">
        <v>1</v>
      </c>
      <c r="AN642" s="5">
        <v>0</v>
      </c>
      <c r="AO642" s="5">
        <v>1</v>
      </c>
      <c r="AP642" s="5">
        <v>0</v>
      </c>
    </row>
    <row r="643" spans="1:42" x14ac:dyDescent="0.25">
      <c r="A643">
        <f t="shared" ref="A643:A706" ca="1" si="140">VLOOKUP($W643,$AC$2:$AQ$5971,2,TRUE)</f>
        <v>42</v>
      </c>
      <c r="B643">
        <f t="shared" ref="B643:B706" ca="1" si="141">VLOOKUP($W643,$AC$2:$AQ$5971,3,TRUE)</f>
        <v>18</v>
      </c>
      <c r="C643">
        <f t="shared" ref="C643:C706" ca="1" si="142">VLOOKUP($W643,$AC$2:$AQ$5971,4,TRUE)</f>
        <v>60</v>
      </c>
      <c r="D643">
        <f t="shared" ref="D643:D706" ca="1" si="143">VLOOKUP($W643,$AC$2:$AQ$5971,5,TRUE)</f>
        <v>92677</v>
      </c>
      <c r="E643">
        <f t="shared" ref="E643:E706" ca="1" si="144">VLOOKUP($W643,$AC$2:$AQ$5971,6,TRUE)</f>
        <v>4</v>
      </c>
      <c r="F643">
        <f t="shared" ref="F643:F706" ca="1" si="145">VLOOKUP($W643,$AC$2:$AQ$5971,7,TRUE)</f>
        <v>0.2</v>
      </c>
      <c r="G643">
        <f t="shared" ref="G643:G706" ca="1" si="146">VLOOKUP($W643,$AC$2:$AQ$5971,8,TRUE)</f>
        <v>3</v>
      </c>
      <c r="H643">
        <f t="shared" ref="H643:H706" ca="1" si="147">VLOOKUP($W643,$AC$2:$AQ$5971,9,TRUE)</f>
        <v>151</v>
      </c>
      <c r="I643">
        <f t="shared" ref="I643:I706" ca="1" si="148">VLOOKUP($W643,$AC$2:$AQ$5971,10,TRUE)</f>
        <v>0</v>
      </c>
      <c r="J643">
        <f t="shared" ref="J643:J706" ca="1" si="149">VLOOKUP($W643,$AC$2:$AQ$5971,11,TRUE)</f>
        <v>0</v>
      </c>
      <c r="K643">
        <f t="shared" ref="K643:K706" ca="1" si="150">VLOOKUP($W643,$AC$2:$AQ$5971,12,TRUE)</f>
        <v>0</v>
      </c>
      <c r="L643">
        <f t="shared" ref="L643:L706" ca="1" si="151">VLOOKUP($W643,$AC$2:$AQ$5971,13,TRUE)</f>
        <v>0</v>
      </c>
      <c r="M643">
        <f t="shared" ref="M643:M706" ca="1" si="152">VLOOKUP($W643,$AC$2:$AQ$5971,14,TRUE)</f>
        <v>1</v>
      </c>
      <c r="W643" s="3">
        <f t="shared" ref="W643:W706" ca="1" si="153">RANDBETWEEN(1,5000)</f>
        <v>2862</v>
      </c>
      <c r="AC643" s="5">
        <v>642</v>
      </c>
      <c r="AD643" s="5">
        <v>35</v>
      </c>
      <c r="AE643" s="5">
        <v>10</v>
      </c>
      <c r="AF643" s="5">
        <v>139</v>
      </c>
      <c r="AG643" s="5">
        <v>95060</v>
      </c>
      <c r="AH643" s="5">
        <v>2</v>
      </c>
      <c r="AI643" s="5">
        <v>7.8</v>
      </c>
      <c r="AJ643" s="5">
        <v>1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</row>
    <row r="644" spans="1:42" x14ac:dyDescent="0.25">
      <c r="A644">
        <f t="shared" ca="1" si="140"/>
        <v>32</v>
      </c>
      <c r="B644">
        <f t="shared" ca="1" si="141"/>
        <v>7</v>
      </c>
      <c r="C644">
        <f t="shared" ca="1" si="142"/>
        <v>112</v>
      </c>
      <c r="D644">
        <f t="shared" ca="1" si="143"/>
        <v>94304</v>
      </c>
      <c r="E644">
        <f t="shared" ca="1" si="144"/>
        <v>1</v>
      </c>
      <c r="F644">
        <f t="shared" ca="1" si="145"/>
        <v>4.5999999999999996</v>
      </c>
      <c r="G644">
        <f t="shared" ca="1" si="146"/>
        <v>1</v>
      </c>
      <c r="H644">
        <f t="shared" ca="1" si="147"/>
        <v>366</v>
      </c>
      <c r="I644">
        <f t="shared" ca="1" si="148"/>
        <v>0</v>
      </c>
      <c r="J644">
        <f t="shared" ca="1" si="149"/>
        <v>0</v>
      </c>
      <c r="K644">
        <f t="shared" ca="1" si="150"/>
        <v>0</v>
      </c>
      <c r="L644">
        <f t="shared" ca="1" si="151"/>
        <v>0</v>
      </c>
      <c r="M644">
        <f t="shared" ca="1" si="152"/>
        <v>0</v>
      </c>
      <c r="W644" s="3">
        <f t="shared" ca="1" si="153"/>
        <v>120</v>
      </c>
      <c r="AC644" s="5">
        <v>643</v>
      </c>
      <c r="AD644" s="5">
        <v>50</v>
      </c>
      <c r="AE644" s="5">
        <v>24</v>
      </c>
      <c r="AF644" s="5">
        <v>103</v>
      </c>
      <c r="AG644" s="5">
        <v>94132</v>
      </c>
      <c r="AH644" s="5">
        <v>1</v>
      </c>
      <c r="AI644" s="5">
        <v>0.3</v>
      </c>
      <c r="AJ644" s="5">
        <v>1</v>
      </c>
      <c r="AK644" s="5">
        <v>0</v>
      </c>
      <c r="AL644" s="5">
        <v>0</v>
      </c>
      <c r="AM644" s="5">
        <v>0</v>
      </c>
      <c r="AN644" s="5">
        <v>0</v>
      </c>
      <c r="AO644" s="5">
        <v>1</v>
      </c>
      <c r="AP644" s="5">
        <v>0</v>
      </c>
    </row>
    <row r="645" spans="1:42" x14ac:dyDescent="0.25">
      <c r="A645">
        <f t="shared" ca="1" si="140"/>
        <v>57</v>
      </c>
      <c r="B645">
        <f t="shared" ca="1" si="141"/>
        <v>32</v>
      </c>
      <c r="C645">
        <f t="shared" ca="1" si="142"/>
        <v>39</v>
      </c>
      <c r="D645">
        <f t="shared" ca="1" si="143"/>
        <v>92182</v>
      </c>
      <c r="E645">
        <f t="shared" ca="1" si="144"/>
        <v>4</v>
      </c>
      <c r="F645">
        <f t="shared" ca="1" si="145"/>
        <v>0.9</v>
      </c>
      <c r="G645">
        <f t="shared" ca="1" si="146"/>
        <v>1</v>
      </c>
      <c r="H645">
        <f t="shared" ca="1" si="147"/>
        <v>147</v>
      </c>
      <c r="I645">
        <f t="shared" ca="1" si="148"/>
        <v>0</v>
      </c>
      <c r="J645">
        <f t="shared" ca="1" si="149"/>
        <v>0</v>
      </c>
      <c r="K645">
        <f t="shared" ca="1" si="150"/>
        <v>0</v>
      </c>
      <c r="L645">
        <f t="shared" ca="1" si="151"/>
        <v>0</v>
      </c>
      <c r="M645">
        <f t="shared" ca="1" si="152"/>
        <v>0</v>
      </c>
      <c r="W645" s="3">
        <f t="shared" ca="1" si="153"/>
        <v>2474</v>
      </c>
      <c r="AC645" s="5">
        <v>644</v>
      </c>
      <c r="AD645" s="5">
        <v>45</v>
      </c>
      <c r="AE645" s="5">
        <v>21</v>
      </c>
      <c r="AF645" s="5">
        <v>152</v>
      </c>
      <c r="AG645" s="5">
        <v>91902</v>
      </c>
      <c r="AH645" s="5">
        <v>2</v>
      </c>
      <c r="AI645" s="5">
        <v>1.4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v>1</v>
      </c>
      <c r="AP645" s="5">
        <v>0</v>
      </c>
    </row>
    <row r="646" spans="1:42" x14ac:dyDescent="0.25">
      <c r="A646">
        <f t="shared" ca="1" si="140"/>
        <v>59</v>
      </c>
      <c r="B646">
        <f t="shared" ca="1" si="141"/>
        <v>34</v>
      </c>
      <c r="C646">
        <f t="shared" ca="1" si="142"/>
        <v>19</v>
      </c>
      <c r="D646">
        <f t="shared" ca="1" si="143"/>
        <v>92192</v>
      </c>
      <c r="E646">
        <f t="shared" ca="1" si="144"/>
        <v>1</v>
      </c>
      <c r="F646">
        <f t="shared" ca="1" si="145"/>
        <v>0.3</v>
      </c>
      <c r="G646">
        <f t="shared" ca="1" si="146"/>
        <v>3</v>
      </c>
      <c r="H646">
        <f t="shared" ca="1" si="147"/>
        <v>0</v>
      </c>
      <c r="I646">
        <f t="shared" ca="1" si="148"/>
        <v>0</v>
      </c>
      <c r="J646">
        <f t="shared" ca="1" si="149"/>
        <v>0</v>
      </c>
      <c r="K646">
        <f t="shared" ca="1" si="150"/>
        <v>0</v>
      </c>
      <c r="L646">
        <f t="shared" ca="1" si="151"/>
        <v>1</v>
      </c>
      <c r="M646">
        <f t="shared" ca="1" si="152"/>
        <v>0</v>
      </c>
      <c r="W646" s="3">
        <f t="shared" ca="1" si="153"/>
        <v>4691</v>
      </c>
      <c r="AC646" s="5">
        <v>645</v>
      </c>
      <c r="AD646" s="5">
        <v>52</v>
      </c>
      <c r="AE646" s="5">
        <v>27</v>
      </c>
      <c r="AF646" s="5">
        <v>33</v>
      </c>
      <c r="AG646" s="5">
        <v>92121</v>
      </c>
      <c r="AH646" s="5">
        <v>2</v>
      </c>
      <c r="AI646" s="5">
        <v>2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v>1</v>
      </c>
      <c r="AP646" s="5">
        <v>0</v>
      </c>
    </row>
    <row r="647" spans="1:42" x14ac:dyDescent="0.25">
      <c r="A647">
        <f t="shared" ca="1" si="140"/>
        <v>28</v>
      </c>
      <c r="B647">
        <f t="shared" ca="1" si="141"/>
        <v>3</v>
      </c>
      <c r="C647">
        <f t="shared" ca="1" si="142"/>
        <v>25</v>
      </c>
      <c r="D647">
        <f t="shared" ca="1" si="143"/>
        <v>91330</v>
      </c>
      <c r="E647">
        <f t="shared" ca="1" si="144"/>
        <v>2</v>
      </c>
      <c r="F647">
        <f t="shared" ca="1" si="145"/>
        <v>0.9</v>
      </c>
      <c r="G647">
        <f t="shared" ca="1" si="146"/>
        <v>3</v>
      </c>
      <c r="H647">
        <f t="shared" ca="1" si="147"/>
        <v>140</v>
      </c>
      <c r="I647">
        <f t="shared" ca="1" si="148"/>
        <v>0</v>
      </c>
      <c r="J647">
        <f t="shared" ca="1" si="149"/>
        <v>0</v>
      </c>
      <c r="K647">
        <f t="shared" ca="1" si="150"/>
        <v>0</v>
      </c>
      <c r="L647">
        <f t="shared" ca="1" si="151"/>
        <v>1</v>
      </c>
      <c r="M647">
        <f t="shared" ca="1" si="152"/>
        <v>0</v>
      </c>
      <c r="W647" s="3">
        <f t="shared" ca="1" si="153"/>
        <v>1010</v>
      </c>
      <c r="AC647" s="5">
        <v>646</v>
      </c>
      <c r="AD647" s="5">
        <v>35</v>
      </c>
      <c r="AE647" s="5">
        <v>9</v>
      </c>
      <c r="AF647" s="5">
        <v>84</v>
      </c>
      <c r="AG647" s="5">
        <v>95120</v>
      </c>
      <c r="AH647" s="5">
        <v>4</v>
      </c>
      <c r="AI647" s="5">
        <v>2.2000000000000002</v>
      </c>
      <c r="AJ647" s="5">
        <v>2</v>
      </c>
      <c r="AK647" s="5">
        <v>322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</row>
    <row r="648" spans="1:42" x14ac:dyDescent="0.25">
      <c r="A648">
        <f t="shared" ca="1" si="140"/>
        <v>60</v>
      </c>
      <c r="B648">
        <f t="shared" ca="1" si="141"/>
        <v>33</v>
      </c>
      <c r="C648">
        <f t="shared" ca="1" si="142"/>
        <v>42</v>
      </c>
      <c r="D648">
        <f t="shared" ca="1" si="143"/>
        <v>90277</v>
      </c>
      <c r="E648">
        <f t="shared" ca="1" si="144"/>
        <v>4</v>
      </c>
      <c r="F648">
        <f t="shared" ca="1" si="145"/>
        <v>2.5</v>
      </c>
      <c r="G648">
        <f t="shared" ca="1" si="146"/>
        <v>2</v>
      </c>
      <c r="H648">
        <f t="shared" ca="1" si="147"/>
        <v>194</v>
      </c>
      <c r="I648">
        <f t="shared" ca="1" si="148"/>
        <v>0</v>
      </c>
      <c r="J648">
        <f t="shared" ca="1" si="149"/>
        <v>0</v>
      </c>
      <c r="K648">
        <f t="shared" ca="1" si="150"/>
        <v>0</v>
      </c>
      <c r="L648">
        <f t="shared" ca="1" si="151"/>
        <v>1</v>
      </c>
      <c r="M648">
        <f t="shared" ca="1" si="152"/>
        <v>0</v>
      </c>
      <c r="W648" s="3">
        <f t="shared" ca="1" si="153"/>
        <v>3977</v>
      </c>
      <c r="AC648" s="5">
        <v>647</v>
      </c>
      <c r="AD648" s="5">
        <v>58</v>
      </c>
      <c r="AE648" s="5">
        <v>33</v>
      </c>
      <c r="AF648" s="5">
        <v>61</v>
      </c>
      <c r="AG648" s="5">
        <v>90033</v>
      </c>
      <c r="AH648" s="5">
        <v>4</v>
      </c>
      <c r="AI648" s="5">
        <v>1.7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</row>
    <row r="649" spans="1:42" x14ac:dyDescent="0.25">
      <c r="A649">
        <f t="shared" ca="1" si="140"/>
        <v>34</v>
      </c>
      <c r="B649">
        <f t="shared" ca="1" si="141"/>
        <v>10</v>
      </c>
      <c r="C649">
        <f t="shared" ca="1" si="142"/>
        <v>152</v>
      </c>
      <c r="D649">
        <f t="shared" ca="1" si="143"/>
        <v>90089</v>
      </c>
      <c r="E649">
        <f t="shared" ca="1" si="144"/>
        <v>2</v>
      </c>
      <c r="F649">
        <f t="shared" ca="1" si="145"/>
        <v>6.5</v>
      </c>
      <c r="G649">
        <f t="shared" ca="1" si="146"/>
        <v>1</v>
      </c>
      <c r="H649">
        <f t="shared" ca="1" si="147"/>
        <v>0</v>
      </c>
      <c r="I649">
        <f t="shared" ca="1" si="148"/>
        <v>0</v>
      </c>
      <c r="J649">
        <f t="shared" ca="1" si="149"/>
        <v>0</v>
      </c>
      <c r="K649">
        <f t="shared" ca="1" si="150"/>
        <v>0</v>
      </c>
      <c r="L649">
        <f t="shared" ca="1" si="151"/>
        <v>0</v>
      </c>
      <c r="M649">
        <f t="shared" ca="1" si="152"/>
        <v>0</v>
      </c>
      <c r="W649" s="3">
        <f t="shared" ca="1" si="153"/>
        <v>3809</v>
      </c>
      <c r="AC649" s="5">
        <v>648</v>
      </c>
      <c r="AD649" s="5">
        <v>62</v>
      </c>
      <c r="AE649" s="5">
        <v>38</v>
      </c>
      <c r="AF649" s="5">
        <v>64</v>
      </c>
      <c r="AG649" s="5">
        <v>95064</v>
      </c>
      <c r="AH649" s="5">
        <v>4</v>
      </c>
      <c r="AI649" s="5">
        <v>2.2000000000000002</v>
      </c>
      <c r="AJ649" s="5">
        <v>1</v>
      </c>
      <c r="AK649" s="5">
        <v>123</v>
      </c>
      <c r="AL649" s="5">
        <v>0</v>
      </c>
      <c r="AM649" s="5">
        <v>1</v>
      </c>
      <c r="AN649" s="5">
        <v>1</v>
      </c>
      <c r="AO649" s="5">
        <v>1</v>
      </c>
      <c r="AP649" s="5">
        <v>1</v>
      </c>
    </row>
    <row r="650" spans="1:42" x14ac:dyDescent="0.25">
      <c r="A650">
        <f t="shared" ca="1" si="140"/>
        <v>65</v>
      </c>
      <c r="B650">
        <f t="shared" ca="1" si="141"/>
        <v>40</v>
      </c>
      <c r="C650">
        <f t="shared" ca="1" si="142"/>
        <v>95</v>
      </c>
      <c r="D650">
        <f t="shared" ca="1" si="143"/>
        <v>95014</v>
      </c>
      <c r="E650">
        <f t="shared" ca="1" si="144"/>
        <v>3</v>
      </c>
      <c r="F650">
        <f t="shared" ca="1" si="145"/>
        <v>3.7</v>
      </c>
      <c r="G650">
        <f t="shared" ca="1" si="146"/>
        <v>2</v>
      </c>
      <c r="H650">
        <f t="shared" ca="1" si="147"/>
        <v>138</v>
      </c>
      <c r="I650">
        <f t="shared" ca="1" si="148"/>
        <v>1</v>
      </c>
      <c r="J650">
        <f t="shared" ca="1" si="149"/>
        <v>0</v>
      </c>
      <c r="K650">
        <f t="shared" ca="1" si="150"/>
        <v>0</v>
      </c>
      <c r="L650">
        <f t="shared" ca="1" si="151"/>
        <v>0</v>
      </c>
      <c r="M650">
        <f t="shared" ca="1" si="152"/>
        <v>1</v>
      </c>
      <c r="W650" s="3">
        <f t="shared" ca="1" si="153"/>
        <v>928</v>
      </c>
      <c r="AC650" s="5">
        <v>649</v>
      </c>
      <c r="AD650" s="5">
        <v>50</v>
      </c>
      <c r="AE650" s="5">
        <v>25</v>
      </c>
      <c r="AF650" s="5">
        <v>34</v>
      </c>
      <c r="AG650" s="5">
        <v>95621</v>
      </c>
      <c r="AH650" s="5">
        <v>1</v>
      </c>
      <c r="AI650" s="5">
        <v>1.3</v>
      </c>
      <c r="AJ650" s="5">
        <v>2</v>
      </c>
      <c r="AK650" s="5">
        <v>0</v>
      </c>
      <c r="AL650" s="5">
        <v>0</v>
      </c>
      <c r="AM650" s="5">
        <v>0</v>
      </c>
      <c r="AN650" s="5">
        <v>0</v>
      </c>
      <c r="AO650" s="5">
        <v>1</v>
      </c>
      <c r="AP650" s="5">
        <v>0</v>
      </c>
    </row>
    <row r="651" spans="1:42" x14ac:dyDescent="0.25">
      <c r="A651">
        <f t="shared" ca="1" si="140"/>
        <v>47</v>
      </c>
      <c r="B651">
        <f t="shared" ca="1" si="141"/>
        <v>22</v>
      </c>
      <c r="C651">
        <f t="shared" ca="1" si="142"/>
        <v>92</v>
      </c>
      <c r="D651">
        <f t="shared" ca="1" si="143"/>
        <v>94720</v>
      </c>
      <c r="E651">
        <f t="shared" ca="1" si="144"/>
        <v>1</v>
      </c>
      <c r="F651">
        <f t="shared" ca="1" si="145"/>
        <v>2.8</v>
      </c>
      <c r="G651">
        <f t="shared" ca="1" si="146"/>
        <v>2</v>
      </c>
      <c r="H651">
        <f t="shared" ca="1" si="147"/>
        <v>0</v>
      </c>
      <c r="I651">
        <f t="shared" ca="1" si="148"/>
        <v>0</v>
      </c>
      <c r="J651">
        <f t="shared" ca="1" si="149"/>
        <v>0</v>
      </c>
      <c r="K651">
        <f t="shared" ca="1" si="150"/>
        <v>0</v>
      </c>
      <c r="L651">
        <f t="shared" ca="1" si="151"/>
        <v>1</v>
      </c>
      <c r="M651">
        <f t="shared" ca="1" si="152"/>
        <v>0</v>
      </c>
      <c r="W651" s="3">
        <f t="shared" ca="1" si="153"/>
        <v>231</v>
      </c>
      <c r="AC651" s="5">
        <v>650</v>
      </c>
      <c r="AD651" s="5">
        <v>25</v>
      </c>
      <c r="AE651" s="5">
        <v>-1</v>
      </c>
      <c r="AF651" s="5">
        <v>82</v>
      </c>
      <c r="AG651" s="5">
        <v>92677</v>
      </c>
      <c r="AH651" s="5">
        <v>4</v>
      </c>
      <c r="AI651" s="5">
        <v>2.1</v>
      </c>
      <c r="AJ651" s="5">
        <v>3</v>
      </c>
      <c r="AK651" s="5">
        <v>0</v>
      </c>
      <c r="AL651" s="5">
        <v>0</v>
      </c>
      <c r="AM651" s="5">
        <v>0</v>
      </c>
      <c r="AN651" s="5">
        <v>0</v>
      </c>
      <c r="AO651" s="5">
        <v>1</v>
      </c>
      <c r="AP651" s="5">
        <v>0</v>
      </c>
    </row>
    <row r="652" spans="1:42" x14ac:dyDescent="0.25">
      <c r="A652">
        <f t="shared" ca="1" si="140"/>
        <v>34</v>
      </c>
      <c r="B652">
        <f t="shared" ca="1" si="141"/>
        <v>9</v>
      </c>
      <c r="C652">
        <f t="shared" ca="1" si="142"/>
        <v>105</v>
      </c>
      <c r="D652">
        <f t="shared" ca="1" si="143"/>
        <v>90035</v>
      </c>
      <c r="E652">
        <f t="shared" ca="1" si="144"/>
        <v>3</v>
      </c>
      <c r="F652">
        <f t="shared" ca="1" si="145"/>
        <v>1.2</v>
      </c>
      <c r="G652">
        <f t="shared" ca="1" si="146"/>
        <v>3</v>
      </c>
      <c r="H652">
        <f t="shared" ca="1" si="147"/>
        <v>0</v>
      </c>
      <c r="I652">
        <f t="shared" ca="1" si="148"/>
        <v>0</v>
      </c>
      <c r="J652">
        <f t="shared" ca="1" si="149"/>
        <v>1</v>
      </c>
      <c r="K652">
        <f t="shared" ca="1" si="150"/>
        <v>0</v>
      </c>
      <c r="L652">
        <f t="shared" ca="1" si="151"/>
        <v>0</v>
      </c>
      <c r="M652">
        <f t="shared" ca="1" si="152"/>
        <v>0</v>
      </c>
      <c r="W652" s="3">
        <f t="shared" ca="1" si="153"/>
        <v>1069</v>
      </c>
      <c r="AC652" s="5">
        <v>651</v>
      </c>
      <c r="AD652" s="5">
        <v>47</v>
      </c>
      <c r="AE652" s="5">
        <v>22</v>
      </c>
      <c r="AF652" s="5">
        <v>122</v>
      </c>
      <c r="AG652" s="5">
        <v>90037</v>
      </c>
      <c r="AH652" s="5">
        <v>1</v>
      </c>
      <c r="AI652" s="5">
        <v>5.0999999999999996</v>
      </c>
      <c r="AJ652" s="5">
        <v>3</v>
      </c>
      <c r="AK652" s="5">
        <v>163</v>
      </c>
      <c r="AL652" s="5">
        <v>1</v>
      </c>
      <c r="AM652" s="5">
        <v>1</v>
      </c>
      <c r="AN652" s="5">
        <v>0</v>
      </c>
      <c r="AO652" s="5">
        <v>0</v>
      </c>
      <c r="AP652" s="5">
        <v>0</v>
      </c>
    </row>
    <row r="653" spans="1:42" x14ac:dyDescent="0.25">
      <c r="A653">
        <f t="shared" ca="1" si="140"/>
        <v>58</v>
      </c>
      <c r="B653">
        <f t="shared" ca="1" si="141"/>
        <v>34</v>
      </c>
      <c r="C653">
        <f t="shared" ca="1" si="142"/>
        <v>151</v>
      </c>
      <c r="D653">
        <f t="shared" ca="1" si="143"/>
        <v>94022</v>
      </c>
      <c r="E653">
        <f t="shared" ca="1" si="144"/>
        <v>3</v>
      </c>
      <c r="F653">
        <f t="shared" ca="1" si="145"/>
        <v>0.6</v>
      </c>
      <c r="G653">
        <f t="shared" ca="1" si="146"/>
        <v>2</v>
      </c>
      <c r="H653">
        <f t="shared" ca="1" si="147"/>
        <v>0</v>
      </c>
      <c r="I653">
        <f t="shared" ca="1" si="148"/>
        <v>1</v>
      </c>
      <c r="J653">
        <f t="shared" ca="1" si="149"/>
        <v>0</v>
      </c>
      <c r="K653">
        <f t="shared" ca="1" si="150"/>
        <v>0</v>
      </c>
      <c r="L653">
        <f t="shared" ca="1" si="151"/>
        <v>0</v>
      </c>
      <c r="M653">
        <f t="shared" ca="1" si="152"/>
        <v>0</v>
      </c>
      <c r="W653" s="3">
        <f t="shared" ca="1" si="153"/>
        <v>4591</v>
      </c>
      <c r="AC653" s="5">
        <v>652</v>
      </c>
      <c r="AD653" s="5">
        <v>28</v>
      </c>
      <c r="AE653" s="5">
        <v>4</v>
      </c>
      <c r="AF653" s="5">
        <v>58</v>
      </c>
      <c r="AG653" s="5">
        <v>92121</v>
      </c>
      <c r="AH653" s="5">
        <v>3</v>
      </c>
      <c r="AI653" s="5">
        <v>1.5</v>
      </c>
      <c r="AJ653" s="5">
        <v>1</v>
      </c>
      <c r="AK653" s="5">
        <v>131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</row>
    <row r="654" spans="1:42" x14ac:dyDescent="0.25">
      <c r="A654">
        <f t="shared" ca="1" si="140"/>
        <v>59</v>
      </c>
      <c r="B654">
        <f t="shared" ca="1" si="141"/>
        <v>33</v>
      </c>
      <c r="C654">
        <f t="shared" ca="1" si="142"/>
        <v>59</v>
      </c>
      <c r="D654">
        <f t="shared" ca="1" si="143"/>
        <v>91365</v>
      </c>
      <c r="E654">
        <f t="shared" ca="1" si="144"/>
        <v>3</v>
      </c>
      <c r="F654">
        <f t="shared" ca="1" si="145"/>
        <v>1.4</v>
      </c>
      <c r="G654">
        <f t="shared" ca="1" si="146"/>
        <v>3</v>
      </c>
      <c r="H654">
        <f t="shared" ca="1" si="147"/>
        <v>0</v>
      </c>
      <c r="I654">
        <f t="shared" ca="1" si="148"/>
        <v>0</v>
      </c>
      <c r="J654">
        <f t="shared" ca="1" si="149"/>
        <v>0</v>
      </c>
      <c r="K654">
        <f t="shared" ca="1" si="150"/>
        <v>0</v>
      </c>
      <c r="L654">
        <f t="shared" ca="1" si="151"/>
        <v>0</v>
      </c>
      <c r="M654">
        <f t="shared" ca="1" si="152"/>
        <v>0</v>
      </c>
      <c r="W654" s="3">
        <f t="shared" ca="1" si="153"/>
        <v>4562</v>
      </c>
      <c r="AC654" s="5">
        <v>653</v>
      </c>
      <c r="AD654" s="5">
        <v>34</v>
      </c>
      <c r="AE654" s="5">
        <v>9</v>
      </c>
      <c r="AF654" s="5">
        <v>92</v>
      </c>
      <c r="AG654" s="5">
        <v>90005</v>
      </c>
      <c r="AH654" s="5">
        <v>1</v>
      </c>
      <c r="AI654" s="5">
        <v>2.8</v>
      </c>
      <c r="AJ654" s="5">
        <v>1</v>
      </c>
      <c r="AK654" s="5">
        <v>0</v>
      </c>
      <c r="AL654" s="5">
        <v>0</v>
      </c>
      <c r="AM654" s="5">
        <v>0</v>
      </c>
      <c r="AN654" s="5">
        <v>0</v>
      </c>
      <c r="AO654" s="5">
        <v>1</v>
      </c>
      <c r="AP654" s="5">
        <v>0</v>
      </c>
    </row>
    <row r="655" spans="1:42" x14ac:dyDescent="0.25">
      <c r="A655">
        <f t="shared" ca="1" si="140"/>
        <v>40</v>
      </c>
      <c r="B655">
        <f t="shared" ca="1" si="141"/>
        <v>14</v>
      </c>
      <c r="C655">
        <f t="shared" ca="1" si="142"/>
        <v>81</v>
      </c>
      <c r="D655">
        <f t="shared" ca="1" si="143"/>
        <v>94709</v>
      </c>
      <c r="E655">
        <f t="shared" ca="1" si="144"/>
        <v>3</v>
      </c>
      <c r="F655">
        <f t="shared" ca="1" si="145"/>
        <v>0.1</v>
      </c>
      <c r="G655">
        <f t="shared" ca="1" si="146"/>
        <v>1</v>
      </c>
      <c r="H655">
        <f t="shared" ca="1" si="147"/>
        <v>0</v>
      </c>
      <c r="I655">
        <f t="shared" ca="1" si="148"/>
        <v>0</v>
      </c>
      <c r="J655">
        <f t="shared" ca="1" si="149"/>
        <v>0</v>
      </c>
      <c r="K655">
        <f t="shared" ca="1" si="150"/>
        <v>0</v>
      </c>
      <c r="L655">
        <f t="shared" ca="1" si="151"/>
        <v>1</v>
      </c>
      <c r="M655">
        <f t="shared" ca="1" si="152"/>
        <v>0</v>
      </c>
      <c r="W655" s="3">
        <f t="shared" ca="1" si="153"/>
        <v>543</v>
      </c>
      <c r="AC655" s="5">
        <v>654</v>
      </c>
      <c r="AD655" s="5">
        <v>49</v>
      </c>
      <c r="AE655" s="5">
        <v>23</v>
      </c>
      <c r="AF655" s="5">
        <v>78</v>
      </c>
      <c r="AG655" s="5">
        <v>92691</v>
      </c>
      <c r="AH655" s="5">
        <v>2</v>
      </c>
      <c r="AI655" s="5">
        <v>2.4</v>
      </c>
      <c r="AJ655" s="5">
        <v>2</v>
      </c>
      <c r="AK655" s="5">
        <v>205</v>
      </c>
      <c r="AL655" s="5">
        <v>0</v>
      </c>
      <c r="AM655" s="5">
        <v>0</v>
      </c>
      <c r="AN655" s="5">
        <v>0</v>
      </c>
      <c r="AO655" s="5">
        <v>0</v>
      </c>
      <c r="AP655" s="5">
        <v>1</v>
      </c>
    </row>
    <row r="656" spans="1:42" x14ac:dyDescent="0.25">
      <c r="A656">
        <f t="shared" ca="1" si="140"/>
        <v>51</v>
      </c>
      <c r="B656">
        <f t="shared" ca="1" si="141"/>
        <v>26</v>
      </c>
      <c r="C656">
        <f t="shared" ca="1" si="142"/>
        <v>20</v>
      </c>
      <c r="D656">
        <f t="shared" ca="1" si="143"/>
        <v>92131</v>
      </c>
      <c r="E656">
        <f t="shared" ca="1" si="144"/>
        <v>2</v>
      </c>
      <c r="F656">
        <f t="shared" ca="1" si="145"/>
        <v>0</v>
      </c>
      <c r="G656">
        <f t="shared" ca="1" si="146"/>
        <v>1</v>
      </c>
      <c r="H656">
        <f t="shared" ca="1" si="147"/>
        <v>0</v>
      </c>
      <c r="I656">
        <f t="shared" ca="1" si="148"/>
        <v>0</v>
      </c>
      <c r="J656">
        <f t="shared" ca="1" si="149"/>
        <v>0</v>
      </c>
      <c r="K656">
        <f t="shared" ca="1" si="150"/>
        <v>0</v>
      </c>
      <c r="L656">
        <f t="shared" ca="1" si="151"/>
        <v>0</v>
      </c>
      <c r="M656">
        <f t="shared" ca="1" si="152"/>
        <v>0</v>
      </c>
      <c r="W656" s="3">
        <f t="shared" ca="1" si="153"/>
        <v>211</v>
      </c>
      <c r="AC656" s="5">
        <v>655</v>
      </c>
      <c r="AD656" s="5">
        <v>54</v>
      </c>
      <c r="AE656" s="5">
        <v>29</v>
      </c>
      <c r="AF656" s="5">
        <v>129</v>
      </c>
      <c r="AG656" s="5">
        <v>93940</v>
      </c>
      <c r="AH656" s="5">
        <v>4</v>
      </c>
      <c r="AI656" s="5">
        <v>4.2</v>
      </c>
      <c r="AJ656" s="5">
        <v>3</v>
      </c>
      <c r="AK656" s="5">
        <v>0</v>
      </c>
      <c r="AL656" s="5">
        <v>1</v>
      </c>
      <c r="AM656" s="5">
        <v>0</v>
      </c>
      <c r="AN656" s="5">
        <v>0</v>
      </c>
      <c r="AO656" s="5">
        <v>0</v>
      </c>
      <c r="AP656" s="5">
        <v>0</v>
      </c>
    </row>
    <row r="657" spans="1:42" x14ac:dyDescent="0.25">
      <c r="A657">
        <f t="shared" ca="1" si="140"/>
        <v>36</v>
      </c>
      <c r="B657">
        <f t="shared" ca="1" si="141"/>
        <v>12</v>
      </c>
      <c r="C657">
        <f t="shared" ca="1" si="142"/>
        <v>22</v>
      </c>
      <c r="D657">
        <f t="shared" ca="1" si="143"/>
        <v>92507</v>
      </c>
      <c r="E657">
        <f t="shared" ca="1" si="144"/>
        <v>4</v>
      </c>
      <c r="F657">
        <f t="shared" ca="1" si="145"/>
        <v>1</v>
      </c>
      <c r="G657">
        <f t="shared" ca="1" si="146"/>
        <v>1</v>
      </c>
      <c r="H657">
        <f t="shared" ca="1" si="147"/>
        <v>91</v>
      </c>
      <c r="I657">
        <f t="shared" ca="1" si="148"/>
        <v>0</v>
      </c>
      <c r="J657">
        <f t="shared" ca="1" si="149"/>
        <v>1</v>
      </c>
      <c r="K657">
        <f t="shared" ca="1" si="150"/>
        <v>0</v>
      </c>
      <c r="L657">
        <f t="shared" ca="1" si="151"/>
        <v>1</v>
      </c>
      <c r="M657">
        <f t="shared" ca="1" si="152"/>
        <v>0</v>
      </c>
      <c r="W657" s="3">
        <f t="shared" ca="1" si="153"/>
        <v>1201</v>
      </c>
      <c r="AC657" s="5">
        <v>656</v>
      </c>
      <c r="AD657" s="5">
        <v>50</v>
      </c>
      <c r="AE657" s="5">
        <v>25</v>
      </c>
      <c r="AF657" s="5">
        <v>13</v>
      </c>
      <c r="AG657" s="5">
        <v>91109</v>
      </c>
      <c r="AH657" s="5">
        <v>2</v>
      </c>
      <c r="AI657" s="5">
        <v>0.7</v>
      </c>
      <c r="AJ657" s="5">
        <v>3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</row>
    <row r="658" spans="1:42" x14ac:dyDescent="0.25">
      <c r="A658">
        <f t="shared" ca="1" si="140"/>
        <v>52</v>
      </c>
      <c r="B658">
        <f t="shared" ca="1" si="141"/>
        <v>26</v>
      </c>
      <c r="C658">
        <f t="shared" ca="1" si="142"/>
        <v>49</v>
      </c>
      <c r="D658">
        <f t="shared" ca="1" si="143"/>
        <v>90011</v>
      </c>
      <c r="E658">
        <f t="shared" ca="1" si="144"/>
        <v>1</v>
      </c>
      <c r="F658">
        <f t="shared" ca="1" si="145"/>
        <v>1.4</v>
      </c>
      <c r="G658">
        <f t="shared" ca="1" si="146"/>
        <v>3</v>
      </c>
      <c r="H658">
        <f t="shared" ca="1" si="147"/>
        <v>0</v>
      </c>
      <c r="I658">
        <f t="shared" ca="1" si="148"/>
        <v>0</v>
      </c>
      <c r="J658">
        <f t="shared" ca="1" si="149"/>
        <v>0</v>
      </c>
      <c r="K658">
        <f t="shared" ca="1" si="150"/>
        <v>0</v>
      </c>
      <c r="L658">
        <f t="shared" ca="1" si="151"/>
        <v>1</v>
      </c>
      <c r="M658">
        <f t="shared" ca="1" si="152"/>
        <v>0</v>
      </c>
      <c r="W658" s="3">
        <f t="shared" ca="1" si="153"/>
        <v>2923</v>
      </c>
      <c r="AC658" s="5">
        <v>657</v>
      </c>
      <c r="AD658" s="5">
        <v>37</v>
      </c>
      <c r="AE658" s="5">
        <v>11</v>
      </c>
      <c r="AF658" s="5">
        <v>81</v>
      </c>
      <c r="AG658" s="5">
        <v>94539</v>
      </c>
      <c r="AH658" s="5">
        <v>1</v>
      </c>
      <c r="AI658" s="5">
        <v>2.8</v>
      </c>
      <c r="AJ658" s="5">
        <v>3</v>
      </c>
      <c r="AK658" s="5">
        <v>145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</row>
    <row r="659" spans="1:42" x14ac:dyDescent="0.25">
      <c r="A659">
        <f t="shared" ca="1" si="140"/>
        <v>51</v>
      </c>
      <c r="B659">
        <f t="shared" ca="1" si="141"/>
        <v>27</v>
      </c>
      <c r="C659">
        <f t="shared" ca="1" si="142"/>
        <v>71</v>
      </c>
      <c r="D659">
        <f t="shared" ca="1" si="143"/>
        <v>92521</v>
      </c>
      <c r="E659">
        <f t="shared" ca="1" si="144"/>
        <v>1</v>
      </c>
      <c r="F659">
        <f t="shared" ca="1" si="145"/>
        <v>2.6</v>
      </c>
      <c r="G659">
        <f t="shared" ca="1" si="146"/>
        <v>2</v>
      </c>
      <c r="H659">
        <f t="shared" ca="1" si="147"/>
        <v>0</v>
      </c>
      <c r="I659">
        <f t="shared" ca="1" si="148"/>
        <v>0</v>
      </c>
      <c r="J659">
        <f t="shared" ca="1" si="149"/>
        <v>0</v>
      </c>
      <c r="K659">
        <f t="shared" ca="1" si="150"/>
        <v>0</v>
      </c>
      <c r="L659">
        <f t="shared" ca="1" si="151"/>
        <v>0</v>
      </c>
      <c r="M659">
        <f t="shared" ca="1" si="152"/>
        <v>1</v>
      </c>
      <c r="W659" s="3">
        <f t="shared" ca="1" si="153"/>
        <v>2704</v>
      </c>
      <c r="AC659" s="5">
        <v>658</v>
      </c>
      <c r="AD659" s="5">
        <v>38</v>
      </c>
      <c r="AE659" s="5">
        <v>8</v>
      </c>
      <c r="AF659" s="5">
        <v>23</v>
      </c>
      <c r="AG659" s="5">
        <v>95207</v>
      </c>
      <c r="AH659" s="5">
        <v>1</v>
      </c>
      <c r="AI659" s="5">
        <v>0.67</v>
      </c>
      <c r="AJ659" s="5">
        <v>3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</row>
    <row r="660" spans="1:42" x14ac:dyDescent="0.25">
      <c r="A660">
        <f t="shared" ca="1" si="140"/>
        <v>31</v>
      </c>
      <c r="B660">
        <f t="shared" ca="1" si="141"/>
        <v>7</v>
      </c>
      <c r="C660">
        <f t="shared" ca="1" si="142"/>
        <v>99</v>
      </c>
      <c r="D660">
        <f t="shared" ca="1" si="143"/>
        <v>94720</v>
      </c>
      <c r="E660">
        <f t="shared" ca="1" si="144"/>
        <v>1</v>
      </c>
      <c r="F660">
        <f t="shared" ca="1" si="145"/>
        <v>4</v>
      </c>
      <c r="G660">
        <f t="shared" ca="1" si="146"/>
        <v>1</v>
      </c>
      <c r="H660">
        <f t="shared" ca="1" si="147"/>
        <v>0</v>
      </c>
      <c r="I660">
        <f t="shared" ca="1" si="148"/>
        <v>0</v>
      </c>
      <c r="J660">
        <f t="shared" ca="1" si="149"/>
        <v>0</v>
      </c>
      <c r="K660">
        <f t="shared" ca="1" si="150"/>
        <v>0</v>
      </c>
      <c r="L660">
        <f t="shared" ca="1" si="151"/>
        <v>1</v>
      </c>
      <c r="M660">
        <f t="shared" ca="1" si="152"/>
        <v>0</v>
      </c>
      <c r="W660" s="3">
        <f t="shared" ca="1" si="153"/>
        <v>1839</v>
      </c>
      <c r="AC660" s="5">
        <v>659</v>
      </c>
      <c r="AD660" s="5">
        <v>52</v>
      </c>
      <c r="AE660" s="5">
        <v>26</v>
      </c>
      <c r="AF660" s="5">
        <v>35</v>
      </c>
      <c r="AG660" s="5">
        <v>91711</v>
      </c>
      <c r="AH660" s="5">
        <v>3</v>
      </c>
      <c r="AI660" s="5">
        <v>0.9</v>
      </c>
      <c r="AJ660" s="5">
        <v>3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</row>
    <row r="661" spans="1:42" x14ac:dyDescent="0.25">
      <c r="A661">
        <f t="shared" ca="1" si="140"/>
        <v>39</v>
      </c>
      <c r="B661">
        <f t="shared" ca="1" si="141"/>
        <v>14</v>
      </c>
      <c r="C661">
        <f t="shared" ca="1" si="142"/>
        <v>89</v>
      </c>
      <c r="D661">
        <f t="shared" ca="1" si="143"/>
        <v>95762</v>
      </c>
      <c r="E661">
        <f t="shared" ca="1" si="144"/>
        <v>2</v>
      </c>
      <c r="F661">
        <f t="shared" ca="1" si="145"/>
        <v>0.4</v>
      </c>
      <c r="G661">
        <f t="shared" ca="1" si="146"/>
        <v>1</v>
      </c>
      <c r="H661">
        <f t="shared" ca="1" si="147"/>
        <v>0</v>
      </c>
      <c r="I661">
        <f t="shared" ca="1" si="148"/>
        <v>0</v>
      </c>
      <c r="J661">
        <f t="shared" ca="1" si="149"/>
        <v>0</v>
      </c>
      <c r="K661">
        <f t="shared" ca="1" si="150"/>
        <v>0</v>
      </c>
      <c r="L661">
        <f t="shared" ca="1" si="151"/>
        <v>1</v>
      </c>
      <c r="M661">
        <f t="shared" ca="1" si="152"/>
        <v>0</v>
      </c>
      <c r="W661" s="3">
        <f t="shared" ca="1" si="153"/>
        <v>2743</v>
      </c>
      <c r="AC661" s="5">
        <v>660</v>
      </c>
      <c r="AD661" s="5">
        <v>63</v>
      </c>
      <c r="AE661" s="5">
        <v>39</v>
      </c>
      <c r="AF661" s="5">
        <v>79</v>
      </c>
      <c r="AG661" s="5">
        <v>93009</v>
      </c>
      <c r="AH661" s="5">
        <v>4</v>
      </c>
      <c r="AI661" s="5">
        <v>1.7</v>
      </c>
      <c r="AJ661" s="5">
        <v>2</v>
      </c>
      <c r="AK661" s="5">
        <v>0</v>
      </c>
      <c r="AL661" s="5">
        <v>0</v>
      </c>
      <c r="AM661" s="5">
        <v>0</v>
      </c>
      <c r="AN661" s="5">
        <v>0</v>
      </c>
      <c r="AO661" s="5">
        <v>1</v>
      </c>
      <c r="AP661" s="5">
        <v>1</v>
      </c>
    </row>
    <row r="662" spans="1:42" x14ac:dyDescent="0.25">
      <c r="A662">
        <f t="shared" ca="1" si="140"/>
        <v>51</v>
      </c>
      <c r="B662">
        <f t="shared" ca="1" si="141"/>
        <v>27</v>
      </c>
      <c r="C662">
        <f t="shared" ca="1" si="142"/>
        <v>12</v>
      </c>
      <c r="D662">
        <f t="shared" ca="1" si="143"/>
        <v>91007</v>
      </c>
      <c r="E662">
        <f t="shared" ca="1" si="144"/>
        <v>2</v>
      </c>
      <c r="F662">
        <f t="shared" ca="1" si="145"/>
        <v>0.2</v>
      </c>
      <c r="G662">
        <f t="shared" ca="1" si="146"/>
        <v>1</v>
      </c>
      <c r="H662">
        <f t="shared" ca="1" si="147"/>
        <v>0</v>
      </c>
      <c r="I662">
        <f t="shared" ca="1" si="148"/>
        <v>0</v>
      </c>
      <c r="J662">
        <f t="shared" ca="1" si="149"/>
        <v>0</v>
      </c>
      <c r="K662">
        <f t="shared" ca="1" si="150"/>
        <v>0</v>
      </c>
      <c r="L662">
        <f t="shared" ca="1" si="151"/>
        <v>0</v>
      </c>
      <c r="M662">
        <f t="shared" ca="1" si="152"/>
        <v>0</v>
      </c>
      <c r="W662" s="3">
        <f t="shared" ca="1" si="153"/>
        <v>2924</v>
      </c>
      <c r="AC662" s="5">
        <v>661</v>
      </c>
      <c r="AD662" s="5">
        <v>39</v>
      </c>
      <c r="AE662" s="5">
        <v>14</v>
      </c>
      <c r="AF662" s="5">
        <v>165</v>
      </c>
      <c r="AG662" s="5">
        <v>92126</v>
      </c>
      <c r="AH662" s="5">
        <v>2</v>
      </c>
      <c r="AI662" s="5">
        <v>3.3</v>
      </c>
      <c r="AJ662" s="5">
        <v>1</v>
      </c>
      <c r="AK662" s="5">
        <v>0</v>
      </c>
      <c r="AL662" s="5">
        <v>0</v>
      </c>
      <c r="AM662" s="5">
        <v>0</v>
      </c>
      <c r="AN662" s="5">
        <v>0</v>
      </c>
      <c r="AO662" s="5">
        <v>1</v>
      </c>
      <c r="AP662" s="5">
        <v>0</v>
      </c>
    </row>
    <row r="663" spans="1:42" x14ac:dyDescent="0.25">
      <c r="A663">
        <f t="shared" ca="1" si="140"/>
        <v>34</v>
      </c>
      <c r="B663">
        <f t="shared" ca="1" si="141"/>
        <v>10</v>
      </c>
      <c r="C663">
        <f t="shared" ca="1" si="142"/>
        <v>83</v>
      </c>
      <c r="D663">
        <f t="shared" ca="1" si="143"/>
        <v>95060</v>
      </c>
      <c r="E663">
        <f t="shared" ca="1" si="144"/>
        <v>2</v>
      </c>
      <c r="F663">
        <f t="shared" ca="1" si="145"/>
        <v>2</v>
      </c>
      <c r="G663">
        <f t="shared" ca="1" si="146"/>
        <v>2</v>
      </c>
      <c r="H663">
        <f t="shared" ca="1" si="147"/>
        <v>148</v>
      </c>
      <c r="I663">
        <f t="shared" ca="1" si="148"/>
        <v>0</v>
      </c>
      <c r="J663">
        <f t="shared" ca="1" si="149"/>
        <v>0</v>
      </c>
      <c r="K663">
        <f t="shared" ca="1" si="150"/>
        <v>0</v>
      </c>
      <c r="L663">
        <f t="shared" ca="1" si="151"/>
        <v>0</v>
      </c>
      <c r="M663">
        <f t="shared" ca="1" si="152"/>
        <v>0</v>
      </c>
      <c r="W663" s="3">
        <f t="shared" ca="1" si="153"/>
        <v>4229</v>
      </c>
      <c r="AC663" s="5">
        <v>662</v>
      </c>
      <c r="AD663" s="5">
        <v>63</v>
      </c>
      <c r="AE663" s="5">
        <v>38</v>
      </c>
      <c r="AF663" s="5">
        <v>52</v>
      </c>
      <c r="AG663" s="5">
        <v>94720</v>
      </c>
      <c r="AH663" s="5">
        <v>2</v>
      </c>
      <c r="AI663" s="5">
        <v>2.8</v>
      </c>
      <c r="AJ663" s="5">
        <v>1</v>
      </c>
      <c r="AK663" s="5">
        <v>0</v>
      </c>
      <c r="AL663" s="5">
        <v>0</v>
      </c>
      <c r="AM663" s="5">
        <v>0</v>
      </c>
      <c r="AN663" s="5">
        <v>0</v>
      </c>
      <c r="AO663" s="5">
        <v>1</v>
      </c>
      <c r="AP663" s="5">
        <v>0</v>
      </c>
    </row>
    <row r="664" spans="1:42" x14ac:dyDescent="0.25">
      <c r="A664">
        <f t="shared" ca="1" si="140"/>
        <v>37</v>
      </c>
      <c r="B664">
        <f t="shared" ca="1" si="141"/>
        <v>13</v>
      </c>
      <c r="C664">
        <f t="shared" ca="1" si="142"/>
        <v>38</v>
      </c>
      <c r="D664">
        <f t="shared" ca="1" si="143"/>
        <v>94701</v>
      </c>
      <c r="E664">
        <f t="shared" ca="1" si="144"/>
        <v>1</v>
      </c>
      <c r="F664">
        <f t="shared" ca="1" si="145"/>
        <v>1.5</v>
      </c>
      <c r="G664">
        <f t="shared" ca="1" si="146"/>
        <v>2</v>
      </c>
      <c r="H664">
        <f t="shared" ca="1" si="147"/>
        <v>116</v>
      </c>
      <c r="I664">
        <f t="shared" ca="1" si="148"/>
        <v>0</v>
      </c>
      <c r="J664">
        <f t="shared" ca="1" si="149"/>
        <v>0</v>
      </c>
      <c r="K664">
        <f t="shared" ca="1" si="150"/>
        <v>0</v>
      </c>
      <c r="L664">
        <f t="shared" ca="1" si="151"/>
        <v>0</v>
      </c>
      <c r="M664">
        <f t="shared" ca="1" si="152"/>
        <v>1</v>
      </c>
      <c r="W664" s="3">
        <f t="shared" ca="1" si="153"/>
        <v>3446</v>
      </c>
      <c r="AC664" s="5">
        <v>663</v>
      </c>
      <c r="AD664" s="5">
        <v>65</v>
      </c>
      <c r="AE664" s="5">
        <v>41</v>
      </c>
      <c r="AF664" s="5">
        <v>185</v>
      </c>
      <c r="AG664" s="5">
        <v>93561</v>
      </c>
      <c r="AH664" s="5">
        <v>3</v>
      </c>
      <c r="AI664" s="5">
        <v>2</v>
      </c>
      <c r="AJ664" s="5">
        <v>2</v>
      </c>
      <c r="AK664" s="5">
        <v>0</v>
      </c>
      <c r="AL664" s="5">
        <v>1</v>
      </c>
      <c r="AM664" s="5">
        <v>0</v>
      </c>
      <c r="AN664" s="5">
        <v>0</v>
      </c>
      <c r="AO664" s="5">
        <v>0</v>
      </c>
      <c r="AP664" s="5">
        <v>0</v>
      </c>
    </row>
    <row r="665" spans="1:42" x14ac:dyDescent="0.25">
      <c r="A665">
        <f t="shared" ca="1" si="140"/>
        <v>59</v>
      </c>
      <c r="B665">
        <f t="shared" ca="1" si="141"/>
        <v>29</v>
      </c>
      <c r="C665">
        <f t="shared" ca="1" si="142"/>
        <v>45</v>
      </c>
      <c r="D665">
        <f t="shared" ca="1" si="143"/>
        <v>95630</v>
      </c>
      <c r="E665">
        <f t="shared" ca="1" si="144"/>
        <v>3</v>
      </c>
      <c r="F665">
        <f t="shared" ca="1" si="145"/>
        <v>2</v>
      </c>
      <c r="G665">
        <f t="shared" ca="1" si="146"/>
        <v>3</v>
      </c>
      <c r="H665">
        <f t="shared" ca="1" si="147"/>
        <v>0</v>
      </c>
      <c r="I665">
        <f t="shared" ca="1" si="148"/>
        <v>0</v>
      </c>
      <c r="J665">
        <f t="shared" ca="1" si="149"/>
        <v>0</v>
      </c>
      <c r="K665">
        <f t="shared" ca="1" si="150"/>
        <v>0</v>
      </c>
      <c r="L665">
        <f t="shared" ca="1" si="151"/>
        <v>1</v>
      </c>
      <c r="M665">
        <f t="shared" ca="1" si="152"/>
        <v>0</v>
      </c>
      <c r="W665" s="3">
        <f t="shared" ca="1" si="153"/>
        <v>1830</v>
      </c>
      <c r="AC665" s="5">
        <v>664</v>
      </c>
      <c r="AD665" s="5">
        <v>46</v>
      </c>
      <c r="AE665" s="5">
        <v>20</v>
      </c>
      <c r="AF665" s="5">
        <v>49</v>
      </c>
      <c r="AG665" s="5">
        <v>90503</v>
      </c>
      <c r="AH665" s="5">
        <v>3</v>
      </c>
      <c r="AI665" s="5">
        <v>2.2000000000000002</v>
      </c>
      <c r="AJ665" s="5">
        <v>2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</row>
    <row r="666" spans="1:42" x14ac:dyDescent="0.25">
      <c r="A666">
        <f t="shared" ca="1" si="140"/>
        <v>59</v>
      </c>
      <c r="B666">
        <f t="shared" ca="1" si="141"/>
        <v>33</v>
      </c>
      <c r="C666">
        <f t="shared" ca="1" si="142"/>
        <v>80</v>
      </c>
      <c r="D666">
        <f t="shared" ca="1" si="143"/>
        <v>93907</v>
      </c>
      <c r="E666">
        <f t="shared" ca="1" si="144"/>
        <v>2</v>
      </c>
      <c r="F666">
        <f t="shared" ca="1" si="145"/>
        <v>0.7</v>
      </c>
      <c r="G666">
        <f t="shared" ca="1" si="146"/>
        <v>2</v>
      </c>
      <c r="H666">
        <f t="shared" ca="1" si="147"/>
        <v>0</v>
      </c>
      <c r="I666">
        <f t="shared" ca="1" si="148"/>
        <v>0</v>
      </c>
      <c r="J666">
        <f t="shared" ca="1" si="149"/>
        <v>0</v>
      </c>
      <c r="K666">
        <f t="shared" ca="1" si="150"/>
        <v>0</v>
      </c>
      <c r="L666">
        <f t="shared" ca="1" si="151"/>
        <v>1</v>
      </c>
      <c r="M666">
        <f t="shared" ca="1" si="152"/>
        <v>0</v>
      </c>
      <c r="W666" s="3">
        <f t="shared" ca="1" si="153"/>
        <v>2027</v>
      </c>
      <c r="AC666" s="5">
        <v>665</v>
      </c>
      <c r="AD666" s="5">
        <v>54</v>
      </c>
      <c r="AE666" s="5">
        <v>30</v>
      </c>
      <c r="AF666" s="5">
        <v>64</v>
      </c>
      <c r="AG666" s="5">
        <v>95126</v>
      </c>
      <c r="AH666" s="5">
        <v>1</v>
      </c>
      <c r="AI666" s="5">
        <v>1.8</v>
      </c>
      <c r="AJ666" s="5">
        <v>3</v>
      </c>
      <c r="AK666" s="5">
        <v>227</v>
      </c>
      <c r="AL666" s="5">
        <v>0</v>
      </c>
      <c r="AM666" s="5">
        <v>0</v>
      </c>
      <c r="AN666" s="5">
        <v>0</v>
      </c>
      <c r="AO666" s="5">
        <v>0</v>
      </c>
      <c r="AP666" s="5">
        <v>1</v>
      </c>
    </row>
    <row r="667" spans="1:42" x14ac:dyDescent="0.25">
      <c r="A667">
        <f t="shared" ca="1" si="140"/>
        <v>44</v>
      </c>
      <c r="B667">
        <f t="shared" ca="1" si="141"/>
        <v>20</v>
      </c>
      <c r="C667">
        <f t="shared" ca="1" si="142"/>
        <v>124</v>
      </c>
      <c r="D667">
        <f t="shared" ca="1" si="143"/>
        <v>90277</v>
      </c>
      <c r="E667">
        <f t="shared" ca="1" si="144"/>
        <v>1</v>
      </c>
      <c r="F667">
        <f t="shared" ca="1" si="145"/>
        <v>4.7</v>
      </c>
      <c r="G667">
        <f t="shared" ca="1" si="146"/>
        <v>1</v>
      </c>
      <c r="H667">
        <f t="shared" ca="1" si="147"/>
        <v>0</v>
      </c>
      <c r="I667">
        <f t="shared" ca="1" si="148"/>
        <v>0</v>
      </c>
      <c r="J667">
        <f t="shared" ca="1" si="149"/>
        <v>0</v>
      </c>
      <c r="K667">
        <f t="shared" ca="1" si="150"/>
        <v>0</v>
      </c>
      <c r="L667">
        <f t="shared" ca="1" si="151"/>
        <v>1</v>
      </c>
      <c r="M667">
        <f t="shared" ca="1" si="152"/>
        <v>1</v>
      </c>
      <c r="W667" s="3">
        <f t="shared" ca="1" si="153"/>
        <v>2004</v>
      </c>
      <c r="AC667" s="5">
        <v>666</v>
      </c>
      <c r="AD667" s="5">
        <v>54</v>
      </c>
      <c r="AE667" s="5">
        <v>24</v>
      </c>
      <c r="AF667" s="5">
        <v>61</v>
      </c>
      <c r="AG667" s="5">
        <v>92866</v>
      </c>
      <c r="AH667" s="5">
        <v>4</v>
      </c>
      <c r="AI667" s="5">
        <v>2</v>
      </c>
      <c r="AJ667" s="5">
        <v>3</v>
      </c>
      <c r="AK667" s="5">
        <v>0</v>
      </c>
      <c r="AL667" s="5">
        <v>0</v>
      </c>
      <c r="AM667" s="5">
        <v>1</v>
      </c>
      <c r="AN667" s="5">
        <v>0</v>
      </c>
      <c r="AO667" s="5">
        <v>1</v>
      </c>
      <c r="AP667" s="5">
        <v>0</v>
      </c>
    </row>
    <row r="668" spans="1:42" x14ac:dyDescent="0.25">
      <c r="A668">
        <f t="shared" ca="1" si="140"/>
        <v>34</v>
      </c>
      <c r="B668">
        <f t="shared" ca="1" si="141"/>
        <v>9</v>
      </c>
      <c r="C668">
        <f t="shared" ca="1" si="142"/>
        <v>93</v>
      </c>
      <c r="D668">
        <f t="shared" ca="1" si="143"/>
        <v>94608</v>
      </c>
      <c r="E668">
        <f t="shared" ca="1" si="144"/>
        <v>1</v>
      </c>
      <c r="F668">
        <f t="shared" ca="1" si="145"/>
        <v>0</v>
      </c>
      <c r="G668">
        <f t="shared" ca="1" si="146"/>
        <v>1</v>
      </c>
      <c r="H668">
        <f t="shared" ca="1" si="147"/>
        <v>0</v>
      </c>
      <c r="I668">
        <f t="shared" ca="1" si="148"/>
        <v>0</v>
      </c>
      <c r="J668">
        <f t="shared" ca="1" si="149"/>
        <v>0</v>
      </c>
      <c r="K668">
        <f t="shared" ca="1" si="150"/>
        <v>0</v>
      </c>
      <c r="L668">
        <f t="shared" ca="1" si="151"/>
        <v>1</v>
      </c>
      <c r="M668">
        <f t="shared" ca="1" si="152"/>
        <v>0</v>
      </c>
      <c r="W668" s="3">
        <f t="shared" ca="1" si="153"/>
        <v>993</v>
      </c>
      <c r="AC668" s="5">
        <v>667</v>
      </c>
      <c r="AD668" s="5">
        <v>52</v>
      </c>
      <c r="AE668" s="5">
        <v>26</v>
      </c>
      <c r="AF668" s="5">
        <v>112</v>
      </c>
      <c r="AG668" s="5">
        <v>92120</v>
      </c>
      <c r="AH668" s="5">
        <v>1</v>
      </c>
      <c r="AI668" s="5">
        <v>2.4</v>
      </c>
      <c r="AJ668" s="5">
        <v>1</v>
      </c>
      <c r="AK668" s="5">
        <v>0</v>
      </c>
      <c r="AL668" s="5">
        <v>0</v>
      </c>
      <c r="AM668" s="5">
        <v>1</v>
      </c>
      <c r="AN668" s="5">
        <v>1</v>
      </c>
      <c r="AO668" s="5">
        <v>1</v>
      </c>
      <c r="AP668" s="5">
        <v>1</v>
      </c>
    </row>
    <row r="669" spans="1:42" x14ac:dyDescent="0.25">
      <c r="A669">
        <f t="shared" ca="1" si="140"/>
        <v>62</v>
      </c>
      <c r="B669">
        <f t="shared" ca="1" si="141"/>
        <v>38</v>
      </c>
      <c r="C669">
        <f t="shared" ca="1" si="142"/>
        <v>65</v>
      </c>
      <c r="D669">
        <f t="shared" ca="1" si="143"/>
        <v>91768</v>
      </c>
      <c r="E669">
        <f t="shared" ca="1" si="144"/>
        <v>1</v>
      </c>
      <c r="F669">
        <f t="shared" ca="1" si="145"/>
        <v>0</v>
      </c>
      <c r="G669">
        <f t="shared" ca="1" si="146"/>
        <v>2</v>
      </c>
      <c r="H669">
        <f t="shared" ca="1" si="147"/>
        <v>0</v>
      </c>
      <c r="I669">
        <f t="shared" ca="1" si="148"/>
        <v>0</v>
      </c>
      <c r="J669">
        <f t="shared" ca="1" si="149"/>
        <v>0</v>
      </c>
      <c r="K669">
        <f t="shared" ca="1" si="150"/>
        <v>0</v>
      </c>
      <c r="L669">
        <f t="shared" ca="1" si="151"/>
        <v>1</v>
      </c>
      <c r="M669">
        <f t="shared" ca="1" si="152"/>
        <v>0</v>
      </c>
      <c r="W669" s="3">
        <f t="shared" ca="1" si="153"/>
        <v>3589</v>
      </c>
      <c r="AC669" s="5">
        <v>668</v>
      </c>
      <c r="AD669" s="5">
        <v>63</v>
      </c>
      <c r="AE669" s="5">
        <v>39</v>
      </c>
      <c r="AF669" s="5">
        <v>72</v>
      </c>
      <c r="AG669" s="5">
        <v>93106</v>
      </c>
      <c r="AH669" s="5">
        <v>3</v>
      </c>
      <c r="AI669" s="5">
        <v>2</v>
      </c>
      <c r="AJ669" s="5">
        <v>3</v>
      </c>
      <c r="AK669" s="5">
        <v>190</v>
      </c>
      <c r="AL669" s="5">
        <v>0</v>
      </c>
      <c r="AM669" s="5">
        <v>1</v>
      </c>
      <c r="AN669" s="5">
        <v>0</v>
      </c>
      <c r="AO669" s="5">
        <v>1</v>
      </c>
      <c r="AP669" s="5">
        <v>0</v>
      </c>
    </row>
    <row r="670" spans="1:42" x14ac:dyDescent="0.25">
      <c r="A670">
        <f t="shared" ca="1" si="140"/>
        <v>38</v>
      </c>
      <c r="B670">
        <f t="shared" ca="1" si="141"/>
        <v>12</v>
      </c>
      <c r="C670">
        <f t="shared" ca="1" si="142"/>
        <v>93</v>
      </c>
      <c r="D670">
        <f t="shared" ca="1" si="143"/>
        <v>95616</v>
      </c>
      <c r="E670">
        <f t="shared" ca="1" si="144"/>
        <v>1</v>
      </c>
      <c r="F670">
        <f t="shared" ca="1" si="145"/>
        <v>5.2</v>
      </c>
      <c r="G670">
        <f t="shared" ca="1" si="146"/>
        <v>1</v>
      </c>
      <c r="H670">
        <f t="shared" ca="1" si="147"/>
        <v>267</v>
      </c>
      <c r="I670">
        <f t="shared" ca="1" si="148"/>
        <v>0</v>
      </c>
      <c r="J670">
        <f t="shared" ca="1" si="149"/>
        <v>0</v>
      </c>
      <c r="K670">
        <f t="shared" ca="1" si="150"/>
        <v>0</v>
      </c>
      <c r="L670">
        <f t="shared" ca="1" si="151"/>
        <v>1</v>
      </c>
      <c r="M670">
        <f t="shared" ca="1" si="152"/>
        <v>0</v>
      </c>
      <c r="W670" s="3">
        <f t="shared" ca="1" si="153"/>
        <v>2435</v>
      </c>
      <c r="AC670" s="5">
        <v>669</v>
      </c>
      <c r="AD670" s="5">
        <v>66</v>
      </c>
      <c r="AE670" s="5">
        <v>41</v>
      </c>
      <c r="AF670" s="5">
        <v>18</v>
      </c>
      <c r="AG670" s="5">
        <v>94010</v>
      </c>
      <c r="AH670" s="5">
        <v>3</v>
      </c>
      <c r="AI670" s="5">
        <v>0.5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</row>
    <row r="671" spans="1:42" x14ac:dyDescent="0.25">
      <c r="A671">
        <f t="shared" ca="1" si="140"/>
        <v>53</v>
      </c>
      <c r="B671">
        <f t="shared" ca="1" si="141"/>
        <v>28</v>
      </c>
      <c r="C671">
        <f t="shared" ca="1" si="142"/>
        <v>74</v>
      </c>
      <c r="D671">
        <f t="shared" ca="1" si="143"/>
        <v>91711</v>
      </c>
      <c r="E671">
        <f t="shared" ca="1" si="144"/>
        <v>3</v>
      </c>
      <c r="F671">
        <f t="shared" ca="1" si="145"/>
        <v>2</v>
      </c>
      <c r="G671">
        <f t="shared" ca="1" si="146"/>
        <v>2</v>
      </c>
      <c r="H671">
        <f t="shared" ca="1" si="147"/>
        <v>0</v>
      </c>
      <c r="I671">
        <f t="shared" ca="1" si="148"/>
        <v>0</v>
      </c>
      <c r="J671">
        <f t="shared" ca="1" si="149"/>
        <v>1</v>
      </c>
      <c r="K671">
        <f t="shared" ca="1" si="150"/>
        <v>0</v>
      </c>
      <c r="L671">
        <f t="shared" ca="1" si="151"/>
        <v>0</v>
      </c>
      <c r="M671">
        <f t="shared" ca="1" si="152"/>
        <v>0</v>
      </c>
      <c r="W671" s="3">
        <f t="shared" ca="1" si="153"/>
        <v>2224</v>
      </c>
      <c r="AC671" s="5">
        <v>670</v>
      </c>
      <c r="AD671" s="5">
        <v>56</v>
      </c>
      <c r="AE671" s="5">
        <v>29</v>
      </c>
      <c r="AF671" s="5">
        <v>41</v>
      </c>
      <c r="AG671" s="5">
        <v>94109</v>
      </c>
      <c r="AH671" s="5">
        <v>4</v>
      </c>
      <c r="AI671" s="5">
        <v>2.5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</row>
    <row r="672" spans="1:42" x14ac:dyDescent="0.25">
      <c r="A672">
        <f t="shared" ca="1" si="140"/>
        <v>48</v>
      </c>
      <c r="B672">
        <f t="shared" ca="1" si="141"/>
        <v>24</v>
      </c>
      <c r="C672">
        <f t="shared" ca="1" si="142"/>
        <v>20</v>
      </c>
      <c r="D672">
        <f t="shared" ca="1" si="143"/>
        <v>95841</v>
      </c>
      <c r="E672">
        <f t="shared" ca="1" si="144"/>
        <v>1</v>
      </c>
      <c r="F672">
        <f t="shared" ca="1" si="145"/>
        <v>1</v>
      </c>
      <c r="G672">
        <f t="shared" ca="1" si="146"/>
        <v>1</v>
      </c>
      <c r="H672">
        <f t="shared" ca="1" si="147"/>
        <v>0</v>
      </c>
      <c r="I672">
        <f t="shared" ca="1" si="148"/>
        <v>0</v>
      </c>
      <c r="J672">
        <f t="shared" ca="1" si="149"/>
        <v>0</v>
      </c>
      <c r="K672">
        <f t="shared" ca="1" si="150"/>
        <v>0</v>
      </c>
      <c r="L672">
        <f t="shared" ca="1" si="151"/>
        <v>1</v>
      </c>
      <c r="M672">
        <f t="shared" ca="1" si="152"/>
        <v>1</v>
      </c>
      <c r="W672" s="3">
        <f t="shared" ca="1" si="153"/>
        <v>459</v>
      </c>
      <c r="AC672" s="5">
        <v>671</v>
      </c>
      <c r="AD672" s="5">
        <v>23</v>
      </c>
      <c r="AE672" s="5">
        <v>-1</v>
      </c>
      <c r="AF672" s="5">
        <v>61</v>
      </c>
      <c r="AG672" s="5">
        <v>92374</v>
      </c>
      <c r="AH672" s="5">
        <v>4</v>
      </c>
      <c r="AI672" s="5">
        <v>2.6</v>
      </c>
      <c r="AJ672" s="5">
        <v>1</v>
      </c>
      <c r="AK672" s="5">
        <v>239</v>
      </c>
      <c r="AL672" s="5">
        <v>0</v>
      </c>
      <c r="AM672" s="5">
        <v>0</v>
      </c>
      <c r="AN672" s="5">
        <v>0</v>
      </c>
      <c r="AO672" s="5">
        <v>1</v>
      </c>
      <c r="AP672" s="5">
        <v>0</v>
      </c>
    </row>
    <row r="673" spans="1:42" x14ac:dyDescent="0.25">
      <c r="A673">
        <f t="shared" ca="1" si="140"/>
        <v>67</v>
      </c>
      <c r="B673">
        <f t="shared" ca="1" si="141"/>
        <v>43</v>
      </c>
      <c r="C673">
        <f t="shared" ca="1" si="142"/>
        <v>41</v>
      </c>
      <c r="D673">
        <f t="shared" ca="1" si="143"/>
        <v>90024</v>
      </c>
      <c r="E673">
        <f t="shared" ca="1" si="144"/>
        <v>2</v>
      </c>
      <c r="F673">
        <f t="shared" ca="1" si="145"/>
        <v>1.1000000000000001</v>
      </c>
      <c r="G673">
        <f t="shared" ca="1" si="146"/>
        <v>1</v>
      </c>
      <c r="H673">
        <f t="shared" ca="1" si="147"/>
        <v>0</v>
      </c>
      <c r="I673">
        <f t="shared" ca="1" si="148"/>
        <v>0</v>
      </c>
      <c r="J673">
        <f t="shared" ca="1" si="149"/>
        <v>0</v>
      </c>
      <c r="K673">
        <f t="shared" ca="1" si="150"/>
        <v>0</v>
      </c>
      <c r="L673">
        <f t="shared" ca="1" si="151"/>
        <v>0</v>
      </c>
      <c r="M673">
        <f t="shared" ca="1" si="152"/>
        <v>0</v>
      </c>
      <c r="W673" s="3">
        <f t="shared" ca="1" si="153"/>
        <v>4361</v>
      </c>
      <c r="AC673" s="5">
        <v>672</v>
      </c>
      <c r="AD673" s="5">
        <v>65</v>
      </c>
      <c r="AE673" s="5">
        <v>41</v>
      </c>
      <c r="AF673" s="5">
        <v>105</v>
      </c>
      <c r="AG673" s="5">
        <v>92612</v>
      </c>
      <c r="AH673" s="5">
        <v>1</v>
      </c>
      <c r="AI673" s="5">
        <v>3</v>
      </c>
      <c r="AJ673" s="5">
        <v>2</v>
      </c>
      <c r="AK673" s="5">
        <v>282</v>
      </c>
      <c r="AL673" s="5">
        <v>1</v>
      </c>
      <c r="AM673" s="5">
        <v>1</v>
      </c>
      <c r="AN673" s="5">
        <v>1</v>
      </c>
      <c r="AO673" s="5">
        <v>1</v>
      </c>
      <c r="AP673" s="5">
        <v>0</v>
      </c>
    </row>
    <row r="674" spans="1:42" x14ac:dyDescent="0.25">
      <c r="A674">
        <f t="shared" ca="1" si="140"/>
        <v>43</v>
      </c>
      <c r="B674">
        <f t="shared" ca="1" si="141"/>
        <v>18</v>
      </c>
      <c r="C674">
        <f t="shared" ca="1" si="142"/>
        <v>38</v>
      </c>
      <c r="D674">
        <f t="shared" ca="1" si="143"/>
        <v>94309</v>
      </c>
      <c r="E674">
        <f t="shared" ca="1" si="144"/>
        <v>1</v>
      </c>
      <c r="F674">
        <f t="shared" ca="1" si="145"/>
        <v>0.5</v>
      </c>
      <c r="G674">
        <f t="shared" ca="1" si="146"/>
        <v>3</v>
      </c>
      <c r="H674">
        <f t="shared" ca="1" si="147"/>
        <v>144</v>
      </c>
      <c r="I674">
        <f t="shared" ca="1" si="148"/>
        <v>0</v>
      </c>
      <c r="J674">
        <f t="shared" ca="1" si="149"/>
        <v>0</v>
      </c>
      <c r="K674">
        <f t="shared" ca="1" si="150"/>
        <v>0</v>
      </c>
      <c r="L674">
        <f t="shared" ca="1" si="151"/>
        <v>1</v>
      </c>
      <c r="M674">
        <f t="shared" ca="1" si="152"/>
        <v>0</v>
      </c>
      <c r="W674" s="3">
        <f t="shared" ca="1" si="153"/>
        <v>4749</v>
      </c>
      <c r="AC674" s="5">
        <v>673</v>
      </c>
      <c r="AD674" s="5">
        <v>51</v>
      </c>
      <c r="AE674" s="5">
        <v>27</v>
      </c>
      <c r="AF674" s="5">
        <v>23</v>
      </c>
      <c r="AG674" s="5">
        <v>96651</v>
      </c>
      <c r="AH674" s="5">
        <v>1</v>
      </c>
      <c r="AI674" s="5">
        <v>0.2</v>
      </c>
      <c r="AJ674" s="5">
        <v>1</v>
      </c>
      <c r="AK674" s="5">
        <v>0</v>
      </c>
      <c r="AL674" s="5">
        <v>0</v>
      </c>
      <c r="AM674" s="5">
        <v>0</v>
      </c>
      <c r="AN674" s="5">
        <v>0</v>
      </c>
      <c r="AO674" s="5">
        <v>1</v>
      </c>
      <c r="AP674" s="5">
        <v>0</v>
      </c>
    </row>
    <row r="675" spans="1:42" x14ac:dyDescent="0.25">
      <c r="A675">
        <f t="shared" ca="1" si="140"/>
        <v>45</v>
      </c>
      <c r="B675">
        <f t="shared" ca="1" si="141"/>
        <v>20</v>
      </c>
      <c r="C675">
        <f t="shared" ca="1" si="142"/>
        <v>90</v>
      </c>
      <c r="D675">
        <f t="shared" ca="1" si="143"/>
        <v>94143</v>
      </c>
      <c r="E675">
        <f t="shared" ca="1" si="144"/>
        <v>4</v>
      </c>
      <c r="F675">
        <f t="shared" ca="1" si="145"/>
        <v>1.1000000000000001</v>
      </c>
      <c r="G675">
        <f t="shared" ca="1" si="146"/>
        <v>2</v>
      </c>
      <c r="H675">
        <f t="shared" ca="1" si="147"/>
        <v>0</v>
      </c>
      <c r="I675">
        <f t="shared" ca="1" si="148"/>
        <v>0</v>
      </c>
      <c r="J675">
        <f t="shared" ca="1" si="149"/>
        <v>0</v>
      </c>
      <c r="K675">
        <f t="shared" ca="1" si="150"/>
        <v>0</v>
      </c>
      <c r="L675">
        <f t="shared" ca="1" si="151"/>
        <v>1</v>
      </c>
      <c r="M675">
        <f t="shared" ca="1" si="152"/>
        <v>1</v>
      </c>
      <c r="W675" s="3">
        <f t="shared" ca="1" si="153"/>
        <v>4579</v>
      </c>
      <c r="AC675" s="5">
        <v>674</v>
      </c>
      <c r="AD675" s="5">
        <v>34</v>
      </c>
      <c r="AE675" s="5">
        <v>10</v>
      </c>
      <c r="AF675" s="5">
        <v>22</v>
      </c>
      <c r="AG675" s="5">
        <v>95670</v>
      </c>
      <c r="AH675" s="5">
        <v>1</v>
      </c>
      <c r="AI675" s="5">
        <v>0.5</v>
      </c>
      <c r="AJ675" s="5">
        <v>3</v>
      </c>
      <c r="AK675" s="5">
        <v>85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</row>
    <row r="676" spans="1:42" x14ac:dyDescent="0.25">
      <c r="A676">
        <f t="shared" ca="1" si="140"/>
        <v>34</v>
      </c>
      <c r="B676">
        <f t="shared" ca="1" si="141"/>
        <v>10</v>
      </c>
      <c r="C676">
        <f t="shared" ca="1" si="142"/>
        <v>45</v>
      </c>
      <c r="D676">
        <f t="shared" ca="1" si="143"/>
        <v>92038</v>
      </c>
      <c r="E676">
        <f t="shared" ca="1" si="144"/>
        <v>1</v>
      </c>
      <c r="F676">
        <f t="shared" ca="1" si="145"/>
        <v>1.7</v>
      </c>
      <c r="G676">
        <f t="shared" ca="1" si="146"/>
        <v>1</v>
      </c>
      <c r="H676">
        <f t="shared" ca="1" si="147"/>
        <v>84</v>
      </c>
      <c r="I676">
        <f t="shared" ca="1" si="148"/>
        <v>0</v>
      </c>
      <c r="J676">
        <f t="shared" ca="1" si="149"/>
        <v>0</v>
      </c>
      <c r="K676">
        <f t="shared" ca="1" si="150"/>
        <v>0</v>
      </c>
      <c r="L676">
        <f t="shared" ca="1" si="151"/>
        <v>0</v>
      </c>
      <c r="M676">
        <f t="shared" ca="1" si="152"/>
        <v>0</v>
      </c>
      <c r="W676" s="3">
        <f t="shared" ca="1" si="153"/>
        <v>4646</v>
      </c>
      <c r="AC676" s="5">
        <v>675</v>
      </c>
      <c r="AD676" s="5">
        <v>49</v>
      </c>
      <c r="AE676" s="5">
        <v>23</v>
      </c>
      <c r="AF676" s="5">
        <v>59</v>
      </c>
      <c r="AG676" s="5">
        <v>95827</v>
      </c>
      <c r="AH676" s="5">
        <v>3</v>
      </c>
      <c r="AI676" s="5">
        <v>2.1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</row>
    <row r="677" spans="1:42" x14ac:dyDescent="0.25">
      <c r="A677">
        <f t="shared" ca="1" si="140"/>
        <v>32</v>
      </c>
      <c r="B677">
        <f t="shared" ca="1" si="141"/>
        <v>6</v>
      </c>
      <c r="C677">
        <f t="shared" ca="1" si="142"/>
        <v>31</v>
      </c>
      <c r="D677">
        <f t="shared" ca="1" si="143"/>
        <v>92675</v>
      </c>
      <c r="E677">
        <f t="shared" ca="1" si="144"/>
        <v>1</v>
      </c>
      <c r="F677">
        <f t="shared" ca="1" si="145"/>
        <v>0.3</v>
      </c>
      <c r="G677">
        <f t="shared" ca="1" si="146"/>
        <v>1</v>
      </c>
      <c r="H677">
        <f t="shared" ca="1" si="147"/>
        <v>0</v>
      </c>
      <c r="I677">
        <f t="shared" ca="1" si="148"/>
        <v>0</v>
      </c>
      <c r="J677">
        <f t="shared" ca="1" si="149"/>
        <v>0</v>
      </c>
      <c r="K677">
        <f t="shared" ca="1" si="150"/>
        <v>0</v>
      </c>
      <c r="L677">
        <f t="shared" ca="1" si="151"/>
        <v>0</v>
      </c>
      <c r="M677">
        <f t="shared" ca="1" si="152"/>
        <v>0</v>
      </c>
      <c r="W677" s="3">
        <f t="shared" ca="1" si="153"/>
        <v>3190</v>
      </c>
      <c r="AC677" s="5">
        <v>676</v>
      </c>
      <c r="AD677" s="5">
        <v>29</v>
      </c>
      <c r="AE677" s="5">
        <v>2</v>
      </c>
      <c r="AF677" s="5">
        <v>33</v>
      </c>
      <c r="AG677" s="5">
        <v>91711</v>
      </c>
      <c r="AH677" s="5">
        <v>1</v>
      </c>
      <c r="AI677" s="5">
        <v>2</v>
      </c>
      <c r="AJ677" s="5">
        <v>2</v>
      </c>
      <c r="AK677" s="5">
        <v>160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</row>
    <row r="678" spans="1:42" x14ac:dyDescent="0.25">
      <c r="A678">
        <f t="shared" ca="1" si="140"/>
        <v>35</v>
      </c>
      <c r="B678">
        <f t="shared" ca="1" si="141"/>
        <v>10</v>
      </c>
      <c r="C678">
        <f t="shared" ca="1" si="142"/>
        <v>23</v>
      </c>
      <c r="D678">
        <f t="shared" ca="1" si="143"/>
        <v>90058</v>
      </c>
      <c r="E678">
        <f t="shared" ca="1" si="144"/>
        <v>4</v>
      </c>
      <c r="F678">
        <f t="shared" ca="1" si="145"/>
        <v>1.1000000000000001</v>
      </c>
      <c r="G678">
        <f t="shared" ca="1" si="146"/>
        <v>3</v>
      </c>
      <c r="H678">
        <f t="shared" ca="1" si="147"/>
        <v>0</v>
      </c>
      <c r="I678">
        <f t="shared" ca="1" si="148"/>
        <v>0</v>
      </c>
      <c r="J678">
        <f t="shared" ca="1" si="149"/>
        <v>0</v>
      </c>
      <c r="K678">
        <f t="shared" ca="1" si="150"/>
        <v>0</v>
      </c>
      <c r="L678">
        <f t="shared" ca="1" si="151"/>
        <v>0</v>
      </c>
      <c r="M678">
        <f t="shared" ca="1" si="152"/>
        <v>1</v>
      </c>
      <c r="W678" s="3">
        <f t="shared" ca="1" si="153"/>
        <v>4165</v>
      </c>
      <c r="AC678" s="5">
        <v>677</v>
      </c>
      <c r="AD678" s="5">
        <v>47</v>
      </c>
      <c r="AE678" s="5">
        <v>23</v>
      </c>
      <c r="AF678" s="5">
        <v>11</v>
      </c>
      <c r="AG678" s="5">
        <v>94063</v>
      </c>
      <c r="AH678" s="5">
        <v>1</v>
      </c>
      <c r="AI678" s="5">
        <v>0.9</v>
      </c>
      <c r="AJ678" s="5">
        <v>3</v>
      </c>
      <c r="AK678" s="5">
        <v>103</v>
      </c>
      <c r="AL678" s="5">
        <v>0</v>
      </c>
      <c r="AM678" s="5">
        <v>0</v>
      </c>
      <c r="AN678" s="5">
        <v>0</v>
      </c>
      <c r="AO678" s="5">
        <v>0</v>
      </c>
      <c r="AP678" s="5">
        <v>1</v>
      </c>
    </row>
    <row r="679" spans="1:42" x14ac:dyDescent="0.25">
      <c r="A679">
        <f t="shared" ca="1" si="140"/>
        <v>38</v>
      </c>
      <c r="B679">
        <f t="shared" ca="1" si="141"/>
        <v>13</v>
      </c>
      <c r="C679">
        <f t="shared" ca="1" si="142"/>
        <v>19</v>
      </c>
      <c r="D679">
        <f t="shared" ca="1" si="143"/>
        <v>92069</v>
      </c>
      <c r="E679">
        <f t="shared" ca="1" si="144"/>
        <v>2</v>
      </c>
      <c r="F679">
        <f t="shared" ca="1" si="145"/>
        <v>1.4</v>
      </c>
      <c r="G679">
        <f t="shared" ca="1" si="146"/>
        <v>2</v>
      </c>
      <c r="H679">
        <f t="shared" ca="1" si="147"/>
        <v>120</v>
      </c>
      <c r="I679">
        <f t="shared" ca="1" si="148"/>
        <v>0</v>
      </c>
      <c r="J679">
        <f t="shared" ca="1" si="149"/>
        <v>0</v>
      </c>
      <c r="K679">
        <f t="shared" ca="1" si="150"/>
        <v>0</v>
      </c>
      <c r="L679">
        <f t="shared" ca="1" si="151"/>
        <v>0</v>
      </c>
      <c r="M679">
        <f t="shared" ca="1" si="152"/>
        <v>1</v>
      </c>
      <c r="W679" s="3">
        <f t="shared" ca="1" si="153"/>
        <v>1920</v>
      </c>
      <c r="AC679" s="5">
        <v>678</v>
      </c>
      <c r="AD679" s="5">
        <v>46</v>
      </c>
      <c r="AE679" s="5">
        <v>21</v>
      </c>
      <c r="AF679" s="5">
        <v>204</v>
      </c>
      <c r="AG679" s="5">
        <v>92780</v>
      </c>
      <c r="AH679" s="5">
        <v>2</v>
      </c>
      <c r="AI679" s="5">
        <v>2.8</v>
      </c>
      <c r="AJ679" s="5">
        <v>1</v>
      </c>
      <c r="AK679" s="5">
        <v>0</v>
      </c>
      <c r="AL679" s="5">
        <v>0</v>
      </c>
      <c r="AM679" s="5">
        <v>0</v>
      </c>
      <c r="AN679" s="5">
        <v>0</v>
      </c>
      <c r="AO679" s="5">
        <v>1</v>
      </c>
      <c r="AP679" s="5">
        <v>0</v>
      </c>
    </row>
    <row r="680" spans="1:42" x14ac:dyDescent="0.25">
      <c r="A680">
        <f t="shared" ca="1" si="140"/>
        <v>41</v>
      </c>
      <c r="B680">
        <f t="shared" ca="1" si="141"/>
        <v>16</v>
      </c>
      <c r="C680">
        <f t="shared" ca="1" si="142"/>
        <v>115</v>
      </c>
      <c r="D680">
        <f t="shared" ca="1" si="143"/>
        <v>92333</v>
      </c>
      <c r="E680">
        <f t="shared" ca="1" si="144"/>
        <v>1</v>
      </c>
      <c r="F680">
        <f t="shared" ca="1" si="145"/>
        <v>7</v>
      </c>
      <c r="G680">
        <f t="shared" ca="1" si="146"/>
        <v>1</v>
      </c>
      <c r="H680">
        <f t="shared" ca="1" si="147"/>
        <v>0</v>
      </c>
      <c r="I680">
        <f t="shared" ca="1" si="148"/>
        <v>0</v>
      </c>
      <c r="J680">
        <f t="shared" ca="1" si="149"/>
        <v>0</v>
      </c>
      <c r="K680">
        <f t="shared" ca="1" si="150"/>
        <v>0</v>
      </c>
      <c r="L680">
        <f t="shared" ca="1" si="151"/>
        <v>0</v>
      </c>
      <c r="M680">
        <f t="shared" ca="1" si="152"/>
        <v>0</v>
      </c>
      <c r="W680" s="3">
        <f t="shared" ca="1" si="153"/>
        <v>2772</v>
      </c>
      <c r="AC680" s="5">
        <v>679</v>
      </c>
      <c r="AD680" s="5">
        <v>52</v>
      </c>
      <c r="AE680" s="5">
        <v>27</v>
      </c>
      <c r="AF680" s="5">
        <v>61</v>
      </c>
      <c r="AG680" s="5">
        <v>92101</v>
      </c>
      <c r="AH680" s="5">
        <v>4</v>
      </c>
      <c r="AI680" s="5">
        <v>1.8</v>
      </c>
      <c r="AJ680" s="5">
        <v>3</v>
      </c>
      <c r="AK680" s="5">
        <v>207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</row>
    <row r="681" spans="1:42" x14ac:dyDescent="0.25">
      <c r="A681">
        <f t="shared" ca="1" si="140"/>
        <v>61</v>
      </c>
      <c r="B681">
        <f t="shared" ca="1" si="141"/>
        <v>37</v>
      </c>
      <c r="C681">
        <f t="shared" ca="1" si="142"/>
        <v>141</v>
      </c>
      <c r="D681">
        <f t="shared" ca="1" si="143"/>
        <v>92677</v>
      </c>
      <c r="E681">
        <f t="shared" ca="1" si="144"/>
        <v>3</v>
      </c>
      <c r="F681">
        <f t="shared" ca="1" si="145"/>
        <v>0.7</v>
      </c>
      <c r="G681">
        <f t="shared" ca="1" si="146"/>
        <v>1</v>
      </c>
      <c r="H681">
        <f t="shared" ca="1" si="147"/>
        <v>0</v>
      </c>
      <c r="I681">
        <f t="shared" ca="1" si="148"/>
        <v>1</v>
      </c>
      <c r="J681">
        <f t="shared" ca="1" si="149"/>
        <v>0</v>
      </c>
      <c r="K681">
        <f t="shared" ca="1" si="150"/>
        <v>1</v>
      </c>
      <c r="L681">
        <f t="shared" ca="1" si="151"/>
        <v>1</v>
      </c>
      <c r="M681">
        <f t="shared" ca="1" si="152"/>
        <v>1</v>
      </c>
      <c r="W681" s="3">
        <f t="shared" ca="1" si="153"/>
        <v>4706</v>
      </c>
      <c r="AC681" s="5">
        <v>680</v>
      </c>
      <c r="AD681" s="5">
        <v>55</v>
      </c>
      <c r="AE681" s="5">
        <v>31</v>
      </c>
      <c r="AF681" s="5">
        <v>103</v>
      </c>
      <c r="AG681" s="5">
        <v>92093</v>
      </c>
      <c r="AH681" s="5">
        <v>3</v>
      </c>
      <c r="AI681" s="5">
        <v>1.8</v>
      </c>
      <c r="AJ681" s="5">
        <v>2</v>
      </c>
      <c r="AK681" s="5">
        <v>364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</row>
    <row r="682" spans="1:42" x14ac:dyDescent="0.25">
      <c r="A682">
        <f t="shared" ca="1" si="140"/>
        <v>51</v>
      </c>
      <c r="B682">
        <f t="shared" ca="1" si="141"/>
        <v>25</v>
      </c>
      <c r="C682">
        <f t="shared" ca="1" si="142"/>
        <v>132</v>
      </c>
      <c r="D682">
        <f t="shared" ca="1" si="143"/>
        <v>94143</v>
      </c>
      <c r="E682">
        <f t="shared" ca="1" si="144"/>
        <v>1</v>
      </c>
      <c r="F682">
        <f t="shared" ca="1" si="145"/>
        <v>0.3</v>
      </c>
      <c r="G682">
        <f t="shared" ca="1" si="146"/>
        <v>1</v>
      </c>
      <c r="H682">
        <f t="shared" ca="1" si="147"/>
        <v>0</v>
      </c>
      <c r="I682">
        <f t="shared" ca="1" si="148"/>
        <v>0</v>
      </c>
      <c r="J682">
        <f t="shared" ca="1" si="149"/>
        <v>0</v>
      </c>
      <c r="K682">
        <f t="shared" ca="1" si="150"/>
        <v>0</v>
      </c>
      <c r="L682">
        <f t="shared" ca="1" si="151"/>
        <v>1</v>
      </c>
      <c r="M682">
        <f t="shared" ca="1" si="152"/>
        <v>0</v>
      </c>
      <c r="W682" s="3">
        <f t="shared" ca="1" si="153"/>
        <v>536</v>
      </c>
      <c r="AC682" s="5">
        <v>681</v>
      </c>
      <c r="AD682" s="5">
        <v>61</v>
      </c>
      <c r="AE682" s="5">
        <v>36</v>
      </c>
      <c r="AF682" s="5">
        <v>51</v>
      </c>
      <c r="AG682" s="5">
        <v>94706</v>
      </c>
      <c r="AH682" s="5">
        <v>3</v>
      </c>
      <c r="AI682" s="5">
        <v>1.5</v>
      </c>
      <c r="AJ682" s="5">
        <v>1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1</v>
      </c>
    </row>
    <row r="683" spans="1:42" x14ac:dyDescent="0.25">
      <c r="A683">
        <f t="shared" ca="1" si="140"/>
        <v>30</v>
      </c>
      <c r="B683">
        <f t="shared" ca="1" si="141"/>
        <v>5</v>
      </c>
      <c r="C683">
        <f t="shared" ca="1" si="142"/>
        <v>42</v>
      </c>
      <c r="D683">
        <f t="shared" ca="1" si="143"/>
        <v>94305</v>
      </c>
      <c r="E683">
        <f t="shared" ca="1" si="144"/>
        <v>1</v>
      </c>
      <c r="F683">
        <f t="shared" ca="1" si="145"/>
        <v>1</v>
      </c>
      <c r="G683">
        <f t="shared" ca="1" si="146"/>
        <v>1</v>
      </c>
      <c r="H683">
        <f t="shared" ca="1" si="147"/>
        <v>184</v>
      </c>
      <c r="I683">
        <f t="shared" ca="1" si="148"/>
        <v>0</v>
      </c>
      <c r="J683">
        <f t="shared" ca="1" si="149"/>
        <v>0</v>
      </c>
      <c r="K683">
        <f t="shared" ca="1" si="150"/>
        <v>0</v>
      </c>
      <c r="L683">
        <f t="shared" ca="1" si="151"/>
        <v>0</v>
      </c>
      <c r="M683">
        <f t="shared" ca="1" si="152"/>
        <v>0</v>
      </c>
      <c r="W683" s="3">
        <f t="shared" ca="1" si="153"/>
        <v>2567</v>
      </c>
      <c r="AC683" s="5">
        <v>682</v>
      </c>
      <c r="AD683" s="5">
        <v>34</v>
      </c>
      <c r="AE683" s="5">
        <v>9</v>
      </c>
      <c r="AF683" s="5">
        <v>164</v>
      </c>
      <c r="AG683" s="5">
        <v>94720</v>
      </c>
      <c r="AH683" s="5">
        <v>1</v>
      </c>
      <c r="AI683" s="5">
        <v>6</v>
      </c>
      <c r="AJ683" s="5">
        <v>3</v>
      </c>
      <c r="AK683" s="5">
        <v>0</v>
      </c>
      <c r="AL683" s="5">
        <v>1</v>
      </c>
      <c r="AM683" s="5">
        <v>0</v>
      </c>
      <c r="AN683" s="5">
        <v>0</v>
      </c>
      <c r="AO683" s="5">
        <v>1</v>
      </c>
      <c r="AP683" s="5">
        <v>0</v>
      </c>
    </row>
    <row r="684" spans="1:42" x14ac:dyDescent="0.25">
      <c r="A684">
        <f t="shared" ca="1" si="140"/>
        <v>37</v>
      </c>
      <c r="B684">
        <f t="shared" ca="1" si="141"/>
        <v>11</v>
      </c>
      <c r="C684">
        <f t="shared" ca="1" si="142"/>
        <v>60</v>
      </c>
      <c r="D684">
        <f t="shared" ca="1" si="143"/>
        <v>96651</v>
      </c>
      <c r="E684">
        <f t="shared" ca="1" si="144"/>
        <v>3</v>
      </c>
      <c r="F684">
        <f t="shared" ca="1" si="145"/>
        <v>0.5</v>
      </c>
      <c r="G684">
        <f t="shared" ca="1" si="146"/>
        <v>3</v>
      </c>
      <c r="H684">
        <f t="shared" ca="1" si="147"/>
        <v>0</v>
      </c>
      <c r="I684">
        <f t="shared" ca="1" si="148"/>
        <v>0</v>
      </c>
      <c r="J684">
        <f t="shared" ca="1" si="149"/>
        <v>0</v>
      </c>
      <c r="K684">
        <f t="shared" ca="1" si="150"/>
        <v>0</v>
      </c>
      <c r="L684">
        <f t="shared" ca="1" si="151"/>
        <v>1</v>
      </c>
      <c r="M684">
        <f t="shared" ca="1" si="152"/>
        <v>0</v>
      </c>
      <c r="W684" s="3">
        <f t="shared" ca="1" si="153"/>
        <v>1427</v>
      </c>
      <c r="AC684" s="5">
        <v>683</v>
      </c>
      <c r="AD684" s="5">
        <v>58</v>
      </c>
      <c r="AE684" s="5">
        <v>34</v>
      </c>
      <c r="AF684" s="5">
        <v>12</v>
      </c>
      <c r="AG684" s="5">
        <v>90504</v>
      </c>
      <c r="AH684" s="5">
        <v>1</v>
      </c>
      <c r="AI684" s="5">
        <v>0.1</v>
      </c>
      <c r="AJ684" s="5">
        <v>2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1</v>
      </c>
    </row>
    <row r="685" spans="1:42" x14ac:dyDescent="0.25">
      <c r="A685">
        <f t="shared" ca="1" si="140"/>
        <v>29</v>
      </c>
      <c r="B685">
        <f t="shared" ca="1" si="141"/>
        <v>3</v>
      </c>
      <c r="C685">
        <f t="shared" ca="1" si="142"/>
        <v>30</v>
      </c>
      <c r="D685">
        <f t="shared" ca="1" si="143"/>
        <v>91745</v>
      </c>
      <c r="E685">
        <f t="shared" ca="1" si="144"/>
        <v>4</v>
      </c>
      <c r="F685">
        <f t="shared" ca="1" si="145"/>
        <v>0.3</v>
      </c>
      <c r="G685">
        <f t="shared" ca="1" si="146"/>
        <v>2</v>
      </c>
      <c r="H685">
        <f t="shared" ca="1" si="147"/>
        <v>157</v>
      </c>
      <c r="I685">
        <f t="shared" ca="1" si="148"/>
        <v>0</v>
      </c>
      <c r="J685">
        <f t="shared" ca="1" si="149"/>
        <v>0</v>
      </c>
      <c r="K685">
        <f t="shared" ca="1" si="150"/>
        <v>0</v>
      </c>
      <c r="L685">
        <f t="shared" ca="1" si="151"/>
        <v>0</v>
      </c>
      <c r="M685">
        <f t="shared" ca="1" si="152"/>
        <v>0</v>
      </c>
      <c r="W685" s="3">
        <f t="shared" ca="1" si="153"/>
        <v>1020</v>
      </c>
      <c r="AC685" s="5">
        <v>684</v>
      </c>
      <c r="AD685" s="5">
        <v>40</v>
      </c>
      <c r="AE685" s="5">
        <v>16</v>
      </c>
      <c r="AF685" s="5">
        <v>82</v>
      </c>
      <c r="AG685" s="5">
        <v>91311</v>
      </c>
      <c r="AH685" s="5">
        <v>1</v>
      </c>
      <c r="AI685" s="5">
        <v>3.6</v>
      </c>
      <c r="AJ685" s="5">
        <v>2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</row>
    <row r="686" spans="1:42" x14ac:dyDescent="0.25">
      <c r="A686">
        <f t="shared" ca="1" si="140"/>
        <v>27</v>
      </c>
      <c r="B686">
        <f t="shared" ca="1" si="141"/>
        <v>2</v>
      </c>
      <c r="C686">
        <f t="shared" ca="1" si="142"/>
        <v>68</v>
      </c>
      <c r="D686">
        <f t="shared" ca="1" si="143"/>
        <v>94025</v>
      </c>
      <c r="E686">
        <f t="shared" ca="1" si="144"/>
        <v>3</v>
      </c>
      <c r="F686">
        <f t="shared" ca="1" si="145"/>
        <v>2.6</v>
      </c>
      <c r="G686">
        <f t="shared" ca="1" si="146"/>
        <v>3</v>
      </c>
      <c r="H686">
        <f t="shared" ca="1" si="147"/>
        <v>203</v>
      </c>
      <c r="I686">
        <f t="shared" ca="1" si="148"/>
        <v>0</v>
      </c>
      <c r="J686">
        <f t="shared" ca="1" si="149"/>
        <v>1</v>
      </c>
      <c r="K686">
        <f t="shared" ca="1" si="150"/>
        <v>0</v>
      </c>
      <c r="L686">
        <f t="shared" ca="1" si="151"/>
        <v>0</v>
      </c>
      <c r="M686">
        <f t="shared" ca="1" si="152"/>
        <v>0</v>
      </c>
      <c r="W686" s="3">
        <f t="shared" ca="1" si="153"/>
        <v>547</v>
      </c>
      <c r="AC686" s="5">
        <v>685</v>
      </c>
      <c r="AD686" s="5">
        <v>43</v>
      </c>
      <c r="AE686" s="5">
        <v>17</v>
      </c>
      <c r="AF686" s="5">
        <v>164</v>
      </c>
      <c r="AG686" s="5">
        <v>90266</v>
      </c>
      <c r="AH686" s="5">
        <v>1</v>
      </c>
      <c r="AI686" s="5">
        <v>2.4</v>
      </c>
      <c r="AJ686" s="5">
        <v>1</v>
      </c>
      <c r="AK686" s="5">
        <v>449</v>
      </c>
      <c r="AL686" s="5">
        <v>0</v>
      </c>
      <c r="AM686" s="5">
        <v>0</v>
      </c>
      <c r="AN686" s="5">
        <v>0</v>
      </c>
      <c r="AO686" s="5">
        <v>1</v>
      </c>
      <c r="AP686" s="5">
        <v>0</v>
      </c>
    </row>
    <row r="687" spans="1:42" x14ac:dyDescent="0.25">
      <c r="A687">
        <f t="shared" ca="1" si="140"/>
        <v>55</v>
      </c>
      <c r="B687">
        <f t="shared" ca="1" si="141"/>
        <v>29</v>
      </c>
      <c r="C687">
        <f t="shared" ca="1" si="142"/>
        <v>64</v>
      </c>
      <c r="D687">
        <f t="shared" ca="1" si="143"/>
        <v>93437</v>
      </c>
      <c r="E687">
        <f t="shared" ca="1" si="144"/>
        <v>3</v>
      </c>
      <c r="F687">
        <f t="shared" ca="1" si="145"/>
        <v>0.8</v>
      </c>
      <c r="G687">
        <f t="shared" ca="1" si="146"/>
        <v>1</v>
      </c>
      <c r="H687">
        <f t="shared" ca="1" si="147"/>
        <v>119</v>
      </c>
      <c r="I687">
        <f t="shared" ca="1" si="148"/>
        <v>0</v>
      </c>
      <c r="J687">
        <f t="shared" ca="1" si="149"/>
        <v>0</v>
      </c>
      <c r="K687">
        <f t="shared" ca="1" si="150"/>
        <v>0</v>
      </c>
      <c r="L687">
        <f t="shared" ca="1" si="151"/>
        <v>0</v>
      </c>
      <c r="M687">
        <f t="shared" ca="1" si="152"/>
        <v>1</v>
      </c>
      <c r="W687" s="3">
        <f t="shared" ca="1" si="153"/>
        <v>2123</v>
      </c>
      <c r="AC687" s="5">
        <v>686</v>
      </c>
      <c r="AD687" s="5">
        <v>35</v>
      </c>
      <c r="AE687" s="5">
        <v>8</v>
      </c>
      <c r="AF687" s="5">
        <v>48</v>
      </c>
      <c r="AG687" s="5">
        <v>93107</v>
      </c>
      <c r="AH687" s="5">
        <v>2</v>
      </c>
      <c r="AI687" s="5">
        <v>1.67</v>
      </c>
      <c r="AJ687" s="5">
        <v>2</v>
      </c>
      <c r="AK687" s="5">
        <v>0</v>
      </c>
      <c r="AL687" s="5">
        <v>0</v>
      </c>
      <c r="AM687" s="5">
        <v>0</v>
      </c>
      <c r="AN687" s="5">
        <v>0</v>
      </c>
      <c r="AO687" s="5">
        <v>1</v>
      </c>
      <c r="AP687" s="5">
        <v>0</v>
      </c>
    </row>
    <row r="688" spans="1:42" x14ac:dyDescent="0.25">
      <c r="A688">
        <f t="shared" ca="1" si="140"/>
        <v>50</v>
      </c>
      <c r="B688">
        <f t="shared" ca="1" si="141"/>
        <v>26</v>
      </c>
      <c r="C688">
        <f t="shared" ca="1" si="142"/>
        <v>85</v>
      </c>
      <c r="D688">
        <f t="shared" ca="1" si="143"/>
        <v>94143</v>
      </c>
      <c r="E688">
        <f t="shared" ca="1" si="144"/>
        <v>1</v>
      </c>
      <c r="F688">
        <f t="shared" ca="1" si="145"/>
        <v>0</v>
      </c>
      <c r="G688">
        <f t="shared" ca="1" si="146"/>
        <v>1</v>
      </c>
      <c r="H688">
        <f t="shared" ca="1" si="147"/>
        <v>144</v>
      </c>
      <c r="I688">
        <f t="shared" ca="1" si="148"/>
        <v>0</v>
      </c>
      <c r="J688">
        <f t="shared" ca="1" si="149"/>
        <v>0</v>
      </c>
      <c r="K688">
        <f t="shared" ca="1" si="150"/>
        <v>0</v>
      </c>
      <c r="L688">
        <f t="shared" ca="1" si="151"/>
        <v>0</v>
      </c>
      <c r="M688">
        <f t="shared" ca="1" si="152"/>
        <v>0</v>
      </c>
      <c r="W688" s="3">
        <f t="shared" ca="1" si="153"/>
        <v>595</v>
      </c>
      <c r="AC688" s="5">
        <v>687</v>
      </c>
      <c r="AD688" s="5">
        <v>24</v>
      </c>
      <c r="AE688" s="5">
        <v>-1</v>
      </c>
      <c r="AF688" s="5">
        <v>38</v>
      </c>
      <c r="AG688" s="5">
        <v>92612</v>
      </c>
      <c r="AH688" s="5">
        <v>4</v>
      </c>
      <c r="AI688" s="5">
        <v>0.6</v>
      </c>
      <c r="AJ688" s="5">
        <v>2</v>
      </c>
      <c r="AK688" s="5">
        <v>0</v>
      </c>
      <c r="AL688" s="5">
        <v>0</v>
      </c>
      <c r="AM688" s="5">
        <v>0</v>
      </c>
      <c r="AN688" s="5">
        <v>0</v>
      </c>
      <c r="AO688" s="5">
        <v>1</v>
      </c>
      <c r="AP688" s="5">
        <v>0</v>
      </c>
    </row>
    <row r="689" spans="1:42" x14ac:dyDescent="0.25">
      <c r="A689">
        <f t="shared" ca="1" si="140"/>
        <v>35</v>
      </c>
      <c r="B689">
        <f t="shared" ca="1" si="141"/>
        <v>8</v>
      </c>
      <c r="C689">
        <f t="shared" ca="1" si="142"/>
        <v>38</v>
      </c>
      <c r="D689">
        <f t="shared" ca="1" si="143"/>
        <v>93106</v>
      </c>
      <c r="E689">
        <f t="shared" ca="1" si="144"/>
        <v>4</v>
      </c>
      <c r="F689">
        <f t="shared" ca="1" si="145"/>
        <v>1</v>
      </c>
      <c r="G689">
        <f t="shared" ca="1" si="146"/>
        <v>2</v>
      </c>
      <c r="H689">
        <f t="shared" ca="1" si="147"/>
        <v>124</v>
      </c>
      <c r="I689">
        <f t="shared" ca="1" si="148"/>
        <v>0</v>
      </c>
      <c r="J689">
        <f t="shared" ca="1" si="149"/>
        <v>0</v>
      </c>
      <c r="K689">
        <f t="shared" ca="1" si="150"/>
        <v>0</v>
      </c>
      <c r="L689">
        <f t="shared" ca="1" si="151"/>
        <v>1</v>
      </c>
      <c r="M689">
        <f t="shared" ca="1" si="152"/>
        <v>0</v>
      </c>
      <c r="W689" s="3">
        <f t="shared" ca="1" si="153"/>
        <v>416</v>
      </c>
      <c r="AC689" s="5">
        <v>688</v>
      </c>
      <c r="AD689" s="5">
        <v>48</v>
      </c>
      <c r="AE689" s="5">
        <v>22</v>
      </c>
      <c r="AF689" s="5">
        <v>65</v>
      </c>
      <c r="AG689" s="5">
        <v>92120</v>
      </c>
      <c r="AH689" s="5">
        <v>2</v>
      </c>
      <c r="AI689" s="5">
        <v>1.5</v>
      </c>
      <c r="AJ689" s="5">
        <v>2</v>
      </c>
      <c r="AK689" s="5">
        <v>0</v>
      </c>
      <c r="AL689" s="5">
        <v>0</v>
      </c>
      <c r="AM689" s="5">
        <v>0</v>
      </c>
      <c r="AN689" s="5">
        <v>0</v>
      </c>
      <c r="AO689" s="5">
        <v>1</v>
      </c>
      <c r="AP689" s="5">
        <v>0</v>
      </c>
    </row>
    <row r="690" spans="1:42" x14ac:dyDescent="0.25">
      <c r="A690">
        <f t="shared" ca="1" si="140"/>
        <v>55</v>
      </c>
      <c r="B690">
        <f t="shared" ca="1" si="141"/>
        <v>29</v>
      </c>
      <c r="C690">
        <f t="shared" ca="1" si="142"/>
        <v>78</v>
      </c>
      <c r="D690">
        <f t="shared" ca="1" si="143"/>
        <v>90747</v>
      </c>
      <c r="E690">
        <f t="shared" ca="1" si="144"/>
        <v>4</v>
      </c>
      <c r="F690">
        <f t="shared" ca="1" si="145"/>
        <v>2.6</v>
      </c>
      <c r="G690">
        <f t="shared" ca="1" si="146"/>
        <v>3</v>
      </c>
      <c r="H690">
        <f t="shared" ca="1" si="147"/>
        <v>0</v>
      </c>
      <c r="I690">
        <f t="shared" ca="1" si="148"/>
        <v>0</v>
      </c>
      <c r="J690">
        <f t="shared" ca="1" si="149"/>
        <v>0</v>
      </c>
      <c r="K690">
        <f t="shared" ca="1" si="150"/>
        <v>0</v>
      </c>
      <c r="L690">
        <f t="shared" ca="1" si="151"/>
        <v>0</v>
      </c>
      <c r="M690">
        <f t="shared" ca="1" si="152"/>
        <v>1</v>
      </c>
      <c r="W690" s="3">
        <f t="shared" ca="1" si="153"/>
        <v>959</v>
      </c>
      <c r="AC690" s="5">
        <v>689</v>
      </c>
      <c r="AD690" s="5">
        <v>44</v>
      </c>
      <c r="AE690" s="5">
        <v>20</v>
      </c>
      <c r="AF690" s="5">
        <v>71</v>
      </c>
      <c r="AG690" s="5">
        <v>94304</v>
      </c>
      <c r="AH690" s="5">
        <v>4</v>
      </c>
      <c r="AI690" s="5">
        <v>1.9</v>
      </c>
      <c r="AJ690" s="5">
        <v>1</v>
      </c>
      <c r="AK690" s="5">
        <v>207</v>
      </c>
      <c r="AL690" s="5">
        <v>0</v>
      </c>
      <c r="AM690" s="5">
        <v>0</v>
      </c>
      <c r="AN690" s="5">
        <v>0</v>
      </c>
      <c r="AO690" s="5">
        <v>1</v>
      </c>
      <c r="AP690" s="5">
        <v>0</v>
      </c>
    </row>
    <row r="691" spans="1:42" x14ac:dyDescent="0.25">
      <c r="A691">
        <f t="shared" ca="1" si="140"/>
        <v>52</v>
      </c>
      <c r="B691">
        <f t="shared" ca="1" si="141"/>
        <v>28</v>
      </c>
      <c r="C691">
        <f t="shared" ca="1" si="142"/>
        <v>118</v>
      </c>
      <c r="D691">
        <f t="shared" ca="1" si="143"/>
        <v>90503</v>
      </c>
      <c r="E691">
        <f t="shared" ca="1" si="144"/>
        <v>2</v>
      </c>
      <c r="F691">
        <f t="shared" ca="1" si="145"/>
        <v>6.8</v>
      </c>
      <c r="G691">
        <f t="shared" ca="1" si="146"/>
        <v>1</v>
      </c>
      <c r="H691">
        <f t="shared" ca="1" si="147"/>
        <v>112</v>
      </c>
      <c r="I691">
        <f t="shared" ca="1" si="148"/>
        <v>0</v>
      </c>
      <c r="J691">
        <f t="shared" ca="1" si="149"/>
        <v>0</v>
      </c>
      <c r="K691">
        <f t="shared" ca="1" si="150"/>
        <v>0</v>
      </c>
      <c r="L691">
        <f t="shared" ca="1" si="151"/>
        <v>1</v>
      </c>
      <c r="M691">
        <f t="shared" ca="1" si="152"/>
        <v>0</v>
      </c>
      <c r="W691" s="3">
        <f t="shared" ca="1" si="153"/>
        <v>510</v>
      </c>
      <c r="AC691" s="5">
        <v>690</v>
      </c>
      <c r="AD691" s="5">
        <v>54</v>
      </c>
      <c r="AE691" s="5">
        <v>30</v>
      </c>
      <c r="AF691" s="5">
        <v>18</v>
      </c>
      <c r="AG691" s="5">
        <v>94591</v>
      </c>
      <c r="AH691" s="5">
        <v>1</v>
      </c>
      <c r="AI691" s="5">
        <v>0.3</v>
      </c>
      <c r="AJ691" s="5">
        <v>1</v>
      </c>
      <c r="AK691" s="5">
        <v>0</v>
      </c>
      <c r="AL691" s="5">
        <v>0</v>
      </c>
      <c r="AM691" s="5">
        <v>1</v>
      </c>
      <c r="AN691" s="5">
        <v>1</v>
      </c>
      <c r="AO691" s="5">
        <v>1</v>
      </c>
      <c r="AP691" s="5">
        <v>0</v>
      </c>
    </row>
    <row r="692" spans="1:42" x14ac:dyDescent="0.25">
      <c r="A692">
        <f t="shared" ca="1" si="140"/>
        <v>54</v>
      </c>
      <c r="B692">
        <f t="shared" ca="1" si="141"/>
        <v>28</v>
      </c>
      <c r="C692">
        <f t="shared" ca="1" si="142"/>
        <v>85</v>
      </c>
      <c r="D692">
        <f t="shared" ca="1" si="143"/>
        <v>92028</v>
      </c>
      <c r="E692">
        <f t="shared" ca="1" si="144"/>
        <v>4</v>
      </c>
      <c r="F692">
        <f t="shared" ca="1" si="145"/>
        <v>4.9000000000000004</v>
      </c>
      <c r="G692">
        <f t="shared" ca="1" si="146"/>
        <v>1</v>
      </c>
      <c r="H692">
        <f t="shared" ca="1" si="147"/>
        <v>0</v>
      </c>
      <c r="I692">
        <f t="shared" ca="1" si="148"/>
        <v>0</v>
      </c>
      <c r="J692">
        <f t="shared" ca="1" si="149"/>
        <v>0</v>
      </c>
      <c r="K692">
        <f t="shared" ca="1" si="150"/>
        <v>0</v>
      </c>
      <c r="L692">
        <f t="shared" ca="1" si="151"/>
        <v>1</v>
      </c>
      <c r="M692">
        <f t="shared" ca="1" si="152"/>
        <v>0</v>
      </c>
      <c r="W692" s="3">
        <f t="shared" ca="1" si="153"/>
        <v>1361</v>
      </c>
      <c r="AC692" s="5">
        <v>691</v>
      </c>
      <c r="AD692" s="5">
        <v>59</v>
      </c>
      <c r="AE692" s="5">
        <v>34</v>
      </c>
      <c r="AF692" s="5">
        <v>52</v>
      </c>
      <c r="AG692" s="5">
        <v>94115</v>
      </c>
      <c r="AH692" s="5">
        <v>2</v>
      </c>
      <c r="AI692" s="5">
        <v>1.6</v>
      </c>
      <c r="AJ692" s="5">
        <v>3</v>
      </c>
      <c r="AK692" s="5">
        <v>75</v>
      </c>
      <c r="AL692" s="5">
        <v>0</v>
      </c>
      <c r="AM692" s="5">
        <v>0</v>
      </c>
      <c r="AN692" s="5">
        <v>0</v>
      </c>
      <c r="AO692" s="5">
        <v>1</v>
      </c>
      <c r="AP692" s="5">
        <v>0</v>
      </c>
    </row>
    <row r="693" spans="1:42" x14ac:dyDescent="0.25">
      <c r="A693">
        <f t="shared" ca="1" si="140"/>
        <v>50</v>
      </c>
      <c r="B693">
        <f t="shared" ca="1" si="141"/>
        <v>24</v>
      </c>
      <c r="C693">
        <f t="shared" ca="1" si="142"/>
        <v>161</v>
      </c>
      <c r="D693">
        <f t="shared" ca="1" si="143"/>
        <v>95133</v>
      </c>
      <c r="E693">
        <f t="shared" ca="1" si="144"/>
        <v>3</v>
      </c>
      <c r="F693">
        <f t="shared" ca="1" si="145"/>
        <v>3.4</v>
      </c>
      <c r="G693">
        <f t="shared" ca="1" si="146"/>
        <v>1</v>
      </c>
      <c r="H693">
        <f t="shared" ca="1" si="147"/>
        <v>212</v>
      </c>
      <c r="I693">
        <f t="shared" ca="1" si="148"/>
        <v>1</v>
      </c>
      <c r="J693">
        <f t="shared" ca="1" si="149"/>
        <v>0</v>
      </c>
      <c r="K693">
        <f t="shared" ca="1" si="150"/>
        <v>0</v>
      </c>
      <c r="L693">
        <f t="shared" ca="1" si="151"/>
        <v>1</v>
      </c>
      <c r="M693">
        <f t="shared" ca="1" si="152"/>
        <v>0</v>
      </c>
      <c r="W693" s="3">
        <f t="shared" ca="1" si="153"/>
        <v>897</v>
      </c>
      <c r="AC693" s="5">
        <v>692</v>
      </c>
      <c r="AD693" s="5">
        <v>45</v>
      </c>
      <c r="AE693" s="5">
        <v>18</v>
      </c>
      <c r="AF693" s="5">
        <v>48</v>
      </c>
      <c r="AG693" s="5">
        <v>90025</v>
      </c>
      <c r="AH693" s="5">
        <v>3</v>
      </c>
      <c r="AI693" s="5">
        <v>2.5</v>
      </c>
      <c r="AJ693" s="5">
        <v>2</v>
      </c>
      <c r="AK693" s="5">
        <v>113</v>
      </c>
      <c r="AL693" s="5">
        <v>0</v>
      </c>
      <c r="AM693" s="5">
        <v>0</v>
      </c>
      <c r="AN693" s="5">
        <v>0</v>
      </c>
      <c r="AO693" s="5">
        <v>1</v>
      </c>
      <c r="AP693" s="5">
        <v>1</v>
      </c>
    </row>
    <row r="694" spans="1:42" x14ac:dyDescent="0.25">
      <c r="A694">
        <f t="shared" ca="1" si="140"/>
        <v>41</v>
      </c>
      <c r="B694">
        <f t="shared" ca="1" si="141"/>
        <v>17</v>
      </c>
      <c r="C694">
        <f t="shared" ca="1" si="142"/>
        <v>141</v>
      </c>
      <c r="D694">
        <f t="shared" ca="1" si="143"/>
        <v>94022</v>
      </c>
      <c r="E694">
        <f t="shared" ca="1" si="144"/>
        <v>2</v>
      </c>
      <c r="F694">
        <f t="shared" ca="1" si="145"/>
        <v>7.6</v>
      </c>
      <c r="G694">
        <f t="shared" ca="1" si="146"/>
        <v>1</v>
      </c>
      <c r="H694">
        <f t="shared" ca="1" si="147"/>
        <v>92</v>
      </c>
      <c r="I694">
        <f t="shared" ca="1" si="148"/>
        <v>0</v>
      </c>
      <c r="J694">
        <f t="shared" ca="1" si="149"/>
        <v>0</v>
      </c>
      <c r="K694">
        <f t="shared" ca="1" si="150"/>
        <v>0</v>
      </c>
      <c r="L694">
        <f t="shared" ca="1" si="151"/>
        <v>0</v>
      </c>
      <c r="M694">
        <f t="shared" ca="1" si="152"/>
        <v>0</v>
      </c>
      <c r="W694" s="3">
        <f t="shared" ca="1" si="153"/>
        <v>704</v>
      </c>
      <c r="AC694" s="5">
        <v>693</v>
      </c>
      <c r="AD694" s="5">
        <v>26</v>
      </c>
      <c r="AE694" s="5">
        <v>2</v>
      </c>
      <c r="AF694" s="5">
        <v>30</v>
      </c>
      <c r="AG694" s="5">
        <v>94720</v>
      </c>
      <c r="AH694" s="5">
        <v>1</v>
      </c>
      <c r="AI694" s="5">
        <v>1</v>
      </c>
      <c r="AJ694" s="5">
        <v>3</v>
      </c>
      <c r="AK694" s="5">
        <v>111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</row>
    <row r="695" spans="1:42" x14ac:dyDescent="0.25">
      <c r="A695">
        <f t="shared" ca="1" si="140"/>
        <v>52</v>
      </c>
      <c r="B695">
        <f t="shared" ca="1" si="141"/>
        <v>26</v>
      </c>
      <c r="C695">
        <f t="shared" ca="1" si="142"/>
        <v>182</v>
      </c>
      <c r="D695">
        <f t="shared" ca="1" si="143"/>
        <v>95818</v>
      </c>
      <c r="E695">
        <f t="shared" ca="1" si="144"/>
        <v>2</v>
      </c>
      <c r="F695">
        <f t="shared" ca="1" si="145"/>
        <v>1.4</v>
      </c>
      <c r="G695">
        <f t="shared" ca="1" si="146"/>
        <v>2</v>
      </c>
      <c r="H695">
        <f t="shared" ca="1" si="147"/>
        <v>0</v>
      </c>
      <c r="I695">
        <f t="shared" ca="1" si="148"/>
        <v>1</v>
      </c>
      <c r="J695">
        <f t="shared" ca="1" si="149"/>
        <v>0</v>
      </c>
      <c r="K695">
        <f t="shared" ca="1" si="150"/>
        <v>0</v>
      </c>
      <c r="L695">
        <f t="shared" ca="1" si="151"/>
        <v>1</v>
      </c>
      <c r="M695">
        <f t="shared" ca="1" si="152"/>
        <v>0</v>
      </c>
      <c r="W695" s="3">
        <f t="shared" ca="1" si="153"/>
        <v>2316</v>
      </c>
      <c r="AC695" s="5">
        <v>694</v>
      </c>
      <c r="AD695" s="5">
        <v>40</v>
      </c>
      <c r="AE695" s="5">
        <v>15</v>
      </c>
      <c r="AF695" s="5">
        <v>40</v>
      </c>
      <c r="AG695" s="5">
        <v>92096</v>
      </c>
      <c r="AH695" s="5">
        <v>2</v>
      </c>
      <c r="AI695" s="5">
        <v>2.2000000000000002</v>
      </c>
      <c r="AJ695" s="5">
        <v>3</v>
      </c>
      <c r="AK695" s="5">
        <v>107</v>
      </c>
      <c r="AL695" s="5">
        <v>0</v>
      </c>
      <c r="AM695" s="5">
        <v>0</v>
      </c>
      <c r="AN695" s="5">
        <v>0</v>
      </c>
      <c r="AO695" s="5">
        <v>1</v>
      </c>
      <c r="AP695" s="5">
        <v>0</v>
      </c>
    </row>
    <row r="696" spans="1:42" x14ac:dyDescent="0.25">
      <c r="A696">
        <f t="shared" ca="1" si="140"/>
        <v>57</v>
      </c>
      <c r="B696">
        <f t="shared" ca="1" si="141"/>
        <v>31</v>
      </c>
      <c r="C696">
        <f t="shared" ca="1" si="142"/>
        <v>40</v>
      </c>
      <c r="D696">
        <f t="shared" ca="1" si="143"/>
        <v>91775</v>
      </c>
      <c r="E696">
        <f t="shared" ca="1" si="144"/>
        <v>3</v>
      </c>
      <c r="F696">
        <f t="shared" ca="1" si="145"/>
        <v>1.4</v>
      </c>
      <c r="G696">
        <f t="shared" ca="1" si="146"/>
        <v>3</v>
      </c>
      <c r="H696">
        <f t="shared" ca="1" si="147"/>
        <v>0</v>
      </c>
      <c r="I696">
        <f t="shared" ca="1" si="148"/>
        <v>0</v>
      </c>
      <c r="J696">
        <f t="shared" ca="1" si="149"/>
        <v>0</v>
      </c>
      <c r="K696">
        <f t="shared" ca="1" si="150"/>
        <v>1</v>
      </c>
      <c r="L696">
        <f t="shared" ca="1" si="151"/>
        <v>1</v>
      </c>
      <c r="M696">
        <f t="shared" ca="1" si="152"/>
        <v>1</v>
      </c>
      <c r="W696" s="3">
        <f t="shared" ca="1" si="153"/>
        <v>3419</v>
      </c>
      <c r="AC696" s="5">
        <v>695</v>
      </c>
      <c r="AD696" s="5">
        <v>32</v>
      </c>
      <c r="AE696" s="5">
        <v>7</v>
      </c>
      <c r="AF696" s="5">
        <v>112</v>
      </c>
      <c r="AG696" s="5">
        <v>90740</v>
      </c>
      <c r="AH696" s="5">
        <v>1</v>
      </c>
      <c r="AI696" s="5">
        <v>3.8</v>
      </c>
      <c r="AJ696" s="5">
        <v>1</v>
      </c>
      <c r="AK696" s="5">
        <v>81</v>
      </c>
      <c r="AL696" s="5">
        <v>0</v>
      </c>
      <c r="AM696" s="5">
        <v>0</v>
      </c>
      <c r="AN696" s="5">
        <v>0</v>
      </c>
      <c r="AO696" s="5">
        <v>1</v>
      </c>
      <c r="AP696" s="5">
        <v>0</v>
      </c>
    </row>
    <row r="697" spans="1:42" x14ac:dyDescent="0.25">
      <c r="A697">
        <f t="shared" ca="1" si="140"/>
        <v>41</v>
      </c>
      <c r="B697">
        <f t="shared" ca="1" si="141"/>
        <v>16</v>
      </c>
      <c r="C697">
        <f t="shared" ca="1" si="142"/>
        <v>75</v>
      </c>
      <c r="D697">
        <f t="shared" ca="1" si="143"/>
        <v>94005</v>
      </c>
      <c r="E697">
        <f t="shared" ca="1" si="144"/>
        <v>1</v>
      </c>
      <c r="F697">
        <f t="shared" ca="1" si="145"/>
        <v>3.7</v>
      </c>
      <c r="G697">
        <f t="shared" ca="1" si="146"/>
        <v>3</v>
      </c>
      <c r="H697">
        <f t="shared" ca="1" si="147"/>
        <v>280</v>
      </c>
      <c r="I697">
        <f t="shared" ca="1" si="148"/>
        <v>0</v>
      </c>
      <c r="J697">
        <f t="shared" ca="1" si="149"/>
        <v>0</v>
      </c>
      <c r="K697">
        <f t="shared" ca="1" si="150"/>
        <v>0</v>
      </c>
      <c r="L697">
        <f t="shared" ca="1" si="151"/>
        <v>0</v>
      </c>
      <c r="M697">
        <f t="shared" ca="1" si="152"/>
        <v>0</v>
      </c>
      <c r="W697" s="3">
        <f t="shared" ca="1" si="153"/>
        <v>243</v>
      </c>
      <c r="AC697" s="5">
        <v>696</v>
      </c>
      <c r="AD697" s="5">
        <v>29</v>
      </c>
      <c r="AE697" s="5">
        <v>4</v>
      </c>
      <c r="AF697" s="5">
        <v>115</v>
      </c>
      <c r="AG697" s="5">
        <v>92717</v>
      </c>
      <c r="AH697" s="5">
        <v>1</v>
      </c>
      <c r="AI697" s="5">
        <v>1.9</v>
      </c>
      <c r="AJ697" s="5">
        <v>1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</row>
    <row r="698" spans="1:42" x14ac:dyDescent="0.25">
      <c r="A698">
        <f t="shared" ca="1" si="140"/>
        <v>34</v>
      </c>
      <c r="B698">
        <f t="shared" ca="1" si="141"/>
        <v>10</v>
      </c>
      <c r="C698">
        <f t="shared" ca="1" si="142"/>
        <v>13</v>
      </c>
      <c r="D698">
        <f t="shared" ca="1" si="143"/>
        <v>94577</v>
      </c>
      <c r="E698">
        <f t="shared" ca="1" si="144"/>
        <v>4</v>
      </c>
      <c r="F698">
        <f t="shared" ca="1" si="145"/>
        <v>1</v>
      </c>
      <c r="G698">
        <f t="shared" ca="1" si="146"/>
        <v>1</v>
      </c>
      <c r="H698">
        <f t="shared" ca="1" si="147"/>
        <v>95</v>
      </c>
      <c r="I698">
        <f t="shared" ca="1" si="148"/>
        <v>0</v>
      </c>
      <c r="J698">
        <f t="shared" ca="1" si="149"/>
        <v>1</v>
      </c>
      <c r="K698">
        <f t="shared" ca="1" si="150"/>
        <v>0</v>
      </c>
      <c r="L698">
        <f t="shared" ca="1" si="151"/>
        <v>1</v>
      </c>
      <c r="M698">
        <f t="shared" ca="1" si="152"/>
        <v>0</v>
      </c>
      <c r="W698" s="3">
        <f t="shared" ca="1" si="153"/>
        <v>196</v>
      </c>
      <c r="AC698" s="5">
        <v>697</v>
      </c>
      <c r="AD698" s="5">
        <v>51</v>
      </c>
      <c r="AE698" s="5">
        <v>27</v>
      </c>
      <c r="AF698" s="5">
        <v>63</v>
      </c>
      <c r="AG698" s="5">
        <v>92251</v>
      </c>
      <c r="AH698" s="5">
        <v>2</v>
      </c>
      <c r="AI698" s="5">
        <v>1</v>
      </c>
      <c r="AJ698" s="5">
        <v>3</v>
      </c>
      <c r="AK698" s="5">
        <v>82</v>
      </c>
      <c r="AL698" s="5">
        <v>0</v>
      </c>
      <c r="AM698" s="5">
        <v>0</v>
      </c>
      <c r="AN698" s="5">
        <v>0</v>
      </c>
      <c r="AO698" s="5">
        <v>1</v>
      </c>
      <c r="AP698" s="5">
        <v>0</v>
      </c>
    </row>
    <row r="699" spans="1:42" x14ac:dyDescent="0.25">
      <c r="A699">
        <f t="shared" ca="1" si="140"/>
        <v>47</v>
      </c>
      <c r="B699">
        <f t="shared" ca="1" si="141"/>
        <v>21</v>
      </c>
      <c r="C699">
        <f t="shared" ca="1" si="142"/>
        <v>138</v>
      </c>
      <c r="D699">
        <f t="shared" ca="1" si="143"/>
        <v>94583</v>
      </c>
      <c r="E699">
        <f t="shared" ca="1" si="144"/>
        <v>1</v>
      </c>
      <c r="F699">
        <f t="shared" ca="1" si="145"/>
        <v>0</v>
      </c>
      <c r="G699">
        <f t="shared" ca="1" si="146"/>
        <v>1</v>
      </c>
      <c r="H699">
        <f t="shared" ca="1" si="147"/>
        <v>0</v>
      </c>
      <c r="I699">
        <f t="shared" ca="1" si="148"/>
        <v>0</v>
      </c>
      <c r="J699">
        <f t="shared" ca="1" si="149"/>
        <v>0</v>
      </c>
      <c r="K699">
        <f t="shared" ca="1" si="150"/>
        <v>0</v>
      </c>
      <c r="L699">
        <f t="shared" ca="1" si="151"/>
        <v>0</v>
      </c>
      <c r="M699">
        <f t="shared" ca="1" si="152"/>
        <v>0</v>
      </c>
      <c r="W699" s="3">
        <f t="shared" ca="1" si="153"/>
        <v>254</v>
      </c>
      <c r="AC699" s="5">
        <v>698</v>
      </c>
      <c r="AD699" s="5">
        <v>42</v>
      </c>
      <c r="AE699" s="5">
        <v>17</v>
      </c>
      <c r="AF699" s="5">
        <v>85</v>
      </c>
      <c r="AG699" s="5">
        <v>92648</v>
      </c>
      <c r="AH699" s="5">
        <v>1</v>
      </c>
      <c r="AI699" s="5">
        <v>3.7</v>
      </c>
      <c r="AJ699" s="5">
        <v>3</v>
      </c>
      <c r="AK699" s="5">
        <v>0</v>
      </c>
      <c r="AL699" s="5">
        <v>0</v>
      </c>
      <c r="AM699" s="5">
        <v>0</v>
      </c>
      <c r="AN699" s="5">
        <v>0</v>
      </c>
      <c r="AO699" s="5">
        <v>1</v>
      </c>
      <c r="AP699" s="5">
        <v>0</v>
      </c>
    </row>
    <row r="700" spans="1:42" x14ac:dyDescent="0.25">
      <c r="A700">
        <f t="shared" ca="1" si="140"/>
        <v>52</v>
      </c>
      <c r="B700">
        <f t="shared" ca="1" si="141"/>
        <v>26</v>
      </c>
      <c r="C700">
        <f t="shared" ca="1" si="142"/>
        <v>114</v>
      </c>
      <c r="D700">
        <f t="shared" ca="1" si="143"/>
        <v>94304</v>
      </c>
      <c r="E700">
        <f t="shared" ca="1" si="144"/>
        <v>1</v>
      </c>
      <c r="F700">
        <f t="shared" ca="1" si="145"/>
        <v>4.9000000000000004</v>
      </c>
      <c r="G700">
        <f t="shared" ca="1" si="146"/>
        <v>1</v>
      </c>
      <c r="H700">
        <f t="shared" ca="1" si="147"/>
        <v>0</v>
      </c>
      <c r="I700">
        <f t="shared" ca="1" si="148"/>
        <v>0</v>
      </c>
      <c r="J700">
        <f t="shared" ca="1" si="149"/>
        <v>0</v>
      </c>
      <c r="K700">
        <f t="shared" ca="1" si="150"/>
        <v>0</v>
      </c>
      <c r="L700">
        <f t="shared" ca="1" si="151"/>
        <v>0</v>
      </c>
      <c r="M700">
        <f t="shared" ca="1" si="152"/>
        <v>0</v>
      </c>
      <c r="W700" s="3">
        <f t="shared" ca="1" si="153"/>
        <v>1962</v>
      </c>
      <c r="AC700" s="5">
        <v>699</v>
      </c>
      <c r="AD700" s="5">
        <v>64</v>
      </c>
      <c r="AE700" s="5">
        <v>38</v>
      </c>
      <c r="AF700" s="5">
        <v>59</v>
      </c>
      <c r="AG700" s="5">
        <v>92028</v>
      </c>
      <c r="AH700" s="5">
        <v>1</v>
      </c>
      <c r="AI700" s="5">
        <v>2.5</v>
      </c>
      <c r="AJ700" s="5">
        <v>3</v>
      </c>
      <c r="AK700" s="5">
        <v>220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</row>
    <row r="701" spans="1:42" x14ac:dyDescent="0.25">
      <c r="A701">
        <f t="shared" ca="1" si="140"/>
        <v>43</v>
      </c>
      <c r="B701">
        <f t="shared" ca="1" si="141"/>
        <v>18</v>
      </c>
      <c r="C701">
        <f t="shared" ca="1" si="142"/>
        <v>22</v>
      </c>
      <c r="D701">
        <f t="shared" ca="1" si="143"/>
        <v>95670</v>
      </c>
      <c r="E701">
        <f t="shared" ca="1" si="144"/>
        <v>2</v>
      </c>
      <c r="F701">
        <f t="shared" ca="1" si="145"/>
        <v>0.3</v>
      </c>
      <c r="G701">
        <f t="shared" ca="1" si="146"/>
        <v>2</v>
      </c>
      <c r="H701">
        <f t="shared" ca="1" si="147"/>
        <v>0</v>
      </c>
      <c r="I701">
        <f t="shared" ca="1" si="148"/>
        <v>0</v>
      </c>
      <c r="J701">
        <f t="shared" ca="1" si="149"/>
        <v>0</v>
      </c>
      <c r="K701">
        <f t="shared" ca="1" si="150"/>
        <v>0</v>
      </c>
      <c r="L701">
        <f t="shared" ca="1" si="151"/>
        <v>1</v>
      </c>
      <c r="M701">
        <f t="shared" ca="1" si="152"/>
        <v>0</v>
      </c>
      <c r="W701" s="3">
        <f t="shared" ca="1" si="153"/>
        <v>104</v>
      </c>
      <c r="AC701" s="5">
        <v>700</v>
      </c>
      <c r="AD701" s="5">
        <v>44</v>
      </c>
      <c r="AE701" s="5">
        <v>20</v>
      </c>
      <c r="AF701" s="5">
        <v>68</v>
      </c>
      <c r="AG701" s="5">
        <v>95060</v>
      </c>
      <c r="AH701" s="5">
        <v>1</v>
      </c>
      <c r="AI701" s="5">
        <v>0.8</v>
      </c>
      <c r="AJ701" s="5">
        <v>3</v>
      </c>
      <c r="AK701" s="5">
        <v>91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</row>
    <row r="702" spans="1:42" x14ac:dyDescent="0.25">
      <c r="A702">
        <f t="shared" ca="1" si="140"/>
        <v>55</v>
      </c>
      <c r="B702">
        <f t="shared" ca="1" si="141"/>
        <v>25</v>
      </c>
      <c r="C702">
        <f t="shared" ca="1" si="142"/>
        <v>95</v>
      </c>
      <c r="D702">
        <f t="shared" ca="1" si="143"/>
        <v>92407</v>
      </c>
      <c r="E702">
        <f t="shared" ca="1" si="144"/>
        <v>2</v>
      </c>
      <c r="F702">
        <f t="shared" ca="1" si="145"/>
        <v>4.5</v>
      </c>
      <c r="G702">
        <f t="shared" ca="1" si="146"/>
        <v>3</v>
      </c>
      <c r="H702">
        <f t="shared" ca="1" si="147"/>
        <v>275</v>
      </c>
      <c r="I702">
        <f t="shared" ca="1" si="148"/>
        <v>0</v>
      </c>
      <c r="J702">
        <f t="shared" ca="1" si="149"/>
        <v>0</v>
      </c>
      <c r="K702">
        <f t="shared" ca="1" si="150"/>
        <v>0</v>
      </c>
      <c r="L702">
        <f t="shared" ca="1" si="151"/>
        <v>0</v>
      </c>
      <c r="M702">
        <f t="shared" ca="1" si="152"/>
        <v>0</v>
      </c>
      <c r="W702" s="3">
        <f t="shared" ca="1" si="153"/>
        <v>3350</v>
      </c>
      <c r="AC702" s="5">
        <v>701</v>
      </c>
      <c r="AD702" s="5">
        <v>37</v>
      </c>
      <c r="AE702" s="5">
        <v>11</v>
      </c>
      <c r="AF702" s="5">
        <v>84</v>
      </c>
      <c r="AG702" s="5">
        <v>90089</v>
      </c>
      <c r="AH702" s="5">
        <v>2</v>
      </c>
      <c r="AI702" s="5">
        <v>1.8</v>
      </c>
      <c r="AJ702" s="5">
        <v>1</v>
      </c>
      <c r="AK702" s="5">
        <v>0</v>
      </c>
      <c r="AL702" s="5">
        <v>0</v>
      </c>
      <c r="AM702" s="5">
        <v>0</v>
      </c>
      <c r="AN702" s="5">
        <v>0</v>
      </c>
      <c r="AO702" s="5">
        <v>1</v>
      </c>
      <c r="AP702" s="5">
        <v>1</v>
      </c>
    </row>
    <row r="703" spans="1:42" x14ac:dyDescent="0.25">
      <c r="A703">
        <f t="shared" ca="1" si="140"/>
        <v>55</v>
      </c>
      <c r="B703">
        <f t="shared" ca="1" si="141"/>
        <v>30</v>
      </c>
      <c r="C703">
        <f t="shared" ca="1" si="142"/>
        <v>70</v>
      </c>
      <c r="D703">
        <f t="shared" ca="1" si="143"/>
        <v>94904</v>
      </c>
      <c r="E703">
        <f t="shared" ca="1" si="144"/>
        <v>3</v>
      </c>
      <c r="F703">
        <f t="shared" ca="1" si="145"/>
        <v>2</v>
      </c>
      <c r="G703">
        <f t="shared" ca="1" si="146"/>
        <v>2</v>
      </c>
      <c r="H703">
        <f t="shared" ca="1" si="147"/>
        <v>0</v>
      </c>
      <c r="I703">
        <f t="shared" ca="1" si="148"/>
        <v>0</v>
      </c>
      <c r="J703">
        <f t="shared" ca="1" si="149"/>
        <v>0</v>
      </c>
      <c r="K703">
        <f t="shared" ca="1" si="150"/>
        <v>0</v>
      </c>
      <c r="L703">
        <f t="shared" ca="1" si="151"/>
        <v>1</v>
      </c>
      <c r="M703">
        <f t="shared" ca="1" si="152"/>
        <v>1</v>
      </c>
      <c r="W703" s="3">
        <f t="shared" ca="1" si="153"/>
        <v>3817</v>
      </c>
      <c r="AC703" s="5">
        <v>702</v>
      </c>
      <c r="AD703" s="5">
        <v>44</v>
      </c>
      <c r="AE703" s="5">
        <v>19</v>
      </c>
      <c r="AF703" s="5">
        <v>62</v>
      </c>
      <c r="AG703" s="5">
        <v>93106</v>
      </c>
      <c r="AH703" s="5">
        <v>3</v>
      </c>
      <c r="AI703" s="5">
        <v>0.8</v>
      </c>
      <c r="AJ703" s="5">
        <v>3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1</v>
      </c>
    </row>
    <row r="704" spans="1:42" x14ac:dyDescent="0.25">
      <c r="A704">
        <f t="shared" ca="1" si="140"/>
        <v>46</v>
      </c>
      <c r="B704">
        <f t="shared" ca="1" si="141"/>
        <v>21</v>
      </c>
      <c r="C704">
        <f t="shared" ca="1" si="142"/>
        <v>205</v>
      </c>
      <c r="D704">
        <f t="shared" ca="1" si="143"/>
        <v>95762</v>
      </c>
      <c r="E704">
        <f t="shared" ca="1" si="144"/>
        <v>2</v>
      </c>
      <c r="F704">
        <f t="shared" ca="1" si="145"/>
        <v>8.8000000000000007</v>
      </c>
      <c r="G704">
        <f t="shared" ca="1" si="146"/>
        <v>1</v>
      </c>
      <c r="H704">
        <f t="shared" ca="1" si="147"/>
        <v>181</v>
      </c>
      <c r="I704">
        <f t="shared" ca="1" si="148"/>
        <v>0</v>
      </c>
      <c r="J704">
        <f t="shared" ca="1" si="149"/>
        <v>1</v>
      </c>
      <c r="K704">
        <f t="shared" ca="1" si="150"/>
        <v>0</v>
      </c>
      <c r="L704">
        <f t="shared" ca="1" si="151"/>
        <v>1</v>
      </c>
      <c r="M704">
        <f t="shared" ca="1" si="152"/>
        <v>0</v>
      </c>
      <c r="W704" s="3">
        <f t="shared" ca="1" si="153"/>
        <v>2989</v>
      </c>
      <c r="AC704" s="5">
        <v>703</v>
      </c>
      <c r="AD704" s="5">
        <v>35</v>
      </c>
      <c r="AE704" s="5">
        <v>9</v>
      </c>
      <c r="AF704" s="5">
        <v>109</v>
      </c>
      <c r="AG704" s="5">
        <v>92709</v>
      </c>
      <c r="AH704" s="5">
        <v>3</v>
      </c>
      <c r="AI704" s="5">
        <v>4</v>
      </c>
      <c r="AJ704" s="5">
        <v>1</v>
      </c>
      <c r="AK704" s="5">
        <v>0</v>
      </c>
      <c r="AL704" s="5">
        <v>1</v>
      </c>
      <c r="AM704" s="5">
        <v>0</v>
      </c>
      <c r="AN704" s="5">
        <v>0</v>
      </c>
      <c r="AO704" s="5">
        <v>0</v>
      </c>
      <c r="AP704" s="5">
        <v>0</v>
      </c>
    </row>
    <row r="705" spans="1:42" x14ac:dyDescent="0.25">
      <c r="A705">
        <f t="shared" ca="1" si="140"/>
        <v>35</v>
      </c>
      <c r="B705">
        <f t="shared" ca="1" si="141"/>
        <v>11</v>
      </c>
      <c r="C705">
        <f t="shared" ca="1" si="142"/>
        <v>75</v>
      </c>
      <c r="D705">
        <f t="shared" ca="1" si="143"/>
        <v>94542</v>
      </c>
      <c r="E705">
        <f t="shared" ca="1" si="144"/>
        <v>2</v>
      </c>
      <c r="F705">
        <f t="shared" ca="1" si="145"/>
        <v>1.7</v>
      </c>
      <c r="G705">
        <f t="shared" ca="1" si="146"/>
        <v>2</v>
      </c>
      <c r="H705">
        <f t="shared" ca="1" si="147"/>
        <v>0</v>
      </c>
      <c r="I705">
        <f t="shared" ca="1" si="148"/>
        <v>0</v>
      </c>
      <c r="J705">
        <f t="shared" ca="1" si="149"/>
        <v>0</v>
      </c>
      <c r="K705">
        <f t="shared" ca="1" si="150"/>
        <v>0</v>
      </c>
      <c r="L705">
        <f t="shared" ca="1" si="151"/>
        <v>1</v>
      </c>
      <c r="M705">
        <f t="shared" ca="1" si="152"/>
        <v>0</v>
      </c>
      <c r="W705" s="3">
        <f t="shared" ca="1" si="153"/>
        <v>3121</v>
      </c>
      <c r="AC705" s="5">
        <v>704</v>
      </c>
      <c r="AD705" s="5">
        <v>41</v>
      </c>
      <c r="AE705" s="5">
        <v>17</v>
      </c>
      <c r="AF705" s="5">
        <v>141</v>
      </c>
      <c r="AG705" s="5">
        <v>94022</v>
      </c>
      <c r="AH705" s="5">
        <v>2</v>
      </c>
      <c r="AI705" s="5">
        <v>7.6</v>
      </c>
      <c r="AJ705" s="5">
        <v>1</v>
      </c>
      <c r="AK705" s="5">
        <v>92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</row>
    <row r="706" spans="1:42" x14ac:dyDescent="0.25">
      <c r="A706">
        <f t="shared" ca="1" si="140"/>
        <v>27</v>
      </c>
      <c r="B706">
        <f t="shared" ca="1" si="141"/>
        <v>3</v>
      </c>
      <c r="C706">
        <f t="shared" ca="1" si="142"/>
        <v>98</v>
      </c>
      <c r="D706">
        <f t="shared" ca="1" si="143"/>
        <v>95616</v>
      </c>
      <c r="E706">
        <f t="shared" ca="1" si="144"/>
        <v>2</v>
      </c>
      <c r="F706">
        <f t="shared" ca="1" si="145"/>
        <v>2.5</v>
      </c>
      <c r="G706">
        <f t="shared" ca="1" si="146"/>
        <v>1</v>
      </c>
      <c r="H706">
        <f t="shared" ca="1" si="147"/>
        <v>361</v>
      </c>
      <c r="I706">
        <f t="shared" ca="1" si="148"/>
        <v>0</v>
      </c>
      <c r="J706">
        <f t="shared" ca="1" si="149"/>
        <v>1</v>
      </c>
      <c r="K706">
        <f t="shared" ca="1" si="150"/>
        <v>1</v>
      </c>
      <c r="L706">
        <f t="shared" ca="1" si="151"/>
        <v>1</v>
      </c>
      <c r="M706">
        <f t="shared" ca="1" si="152"/>
        <v>1</v>
      </c>
      <c r="W706" s="3">
        <f t="shared" ca="1" si="153"/>
        <v>1011</v>
      </c>
      <c r="AC706" s="5">
        <v>705</v>
      </c>
      <c r="AD706" s="5">
        <v>56</v>
      </c>
      <c r="AE706" s="5">
        <v>32</v>
      </c>
      <c r="AF706" s="5">
        <v>129</v>
      </c>
      <c r="AG706" s="5">
        <v>94065</v>
      </c>
      <c r="AH706" s="5">
        <v>1</v>
      </c>
      <c r="AI706" s="5">
        <v>7.4</v>
      </c>
      <c r="AJ706" s="5">
        <v>1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</row>
    <row r="707" spans="1:42" x14ac:dyDescent="0.25">
      <c r="A707">
        <f t="shared" ref="A707:A770" ca="1" si="154">VLOOKUP($W707,$AC$2:$AQ$5971,2,TRUE)</f>
        <v>60</v>
      </c>
      <c r="B707">
        <f t="shared" ref="B707:B770" ca="1" si="155">VLOOKUP($W707,$AC$2:$AQ$5971,3,TRUE)</f>
        <v>36</v>
      </c>
      <c r="C707">
        <f t="shared" ref="C707:C770" ca="1" si="156">VLOOKUP($W707,$AC$2:$AQ$5971,4,TRUE)</f>
        <v>14</v>
      </c>
      <c r="D707">
        <f t="shared" ref="D707:D770" ca="1" si="157">VLOOKUP($W707,$AC$2:$AQ$5971,5,TRUE)</f>
        <v>90089</v>
      </c>
      <c r="E707">
        <f t="shared" ref="E707:E770" ca="1" si="158">VLOOKUP($W707,$AC$2:$AQ$5971,6,TRUE)</f>
        <v>2</v>
      </c>
      <c r="F707">
        <f t="shared" ref="F707:F770" ca="1" si="159">VLOOKUP($W707,$AC$2:$AQ$5971,7,TRUE)</f>
        <v>0.3</v>
      </c>
      <c r="G707">
        <f t="shared" ref="G707:G770" ca="1" si="160">VLOOKUP($W707,$AC$2:$AQ$5971,8,TRUE)</f>
        <v>1</v>
      </c>
      <c r="H707">
        <f t="shared" ref="H707:H770" ca="1" si="161">VLOOKUP($W707,$AC$2:$AQ$5971,9,TRUE)</f>
        <v>109</v>
      </c>
      <c r="I707">
        <f t="shared" ref="I707:I770" ca="1" si="162">VLOOKUP($W707,$AC$2:$AQ$5971,10,TRUE)</f>
        <v>0</v>
      </c>
      <c r="J707">
        <f t="shared" ref="J707:J770" ca="1" si="163">VLOOKUP($W707,$AC$2:$AQ$5971,11,TRUE)</f>
        <v>0</v>
      </c>
      <c r="K707">
        <f t="shared" ref="K707:K770" ca="1" si="164">VLOOKUP($W707,$AC$2:$AQ$5971,12,TRUE)</f>
        <v>0</v>
      </c>
      <c r="L707">
        <f t="shared" ref="L707:L770" ca="1" si="165">VLOOKUP($W707,$AC$2:$AQ$5971,13,TRUE)</f>
        <v>1</v>
      </c>
      <c r="M707">
        <f t="shared" ref="M707:M770" ca="1" si="166">VLOOKUP($W707,$AC$2:$AQ$5971,14,TRUE)</f>
        <v>1</v>
      </c>
      <c r="W707" s="3">
        <f t="shared" ref="W707:W770" ca="1" si="167">RANDBETWEEN(1,5000)</f>
        <v>1227</v>
      </c>
      <c r="AC707" s="5">
        <v>706</v>
      </c>
      <c r="AD707" s="5">
        <v>62</v>
      </c>
      <c r="AE707" s="5">
        <v>36</v>
      </c>
      <c r="AF707" s="5">
        <v>30</v>
      </c>
      <c r="AG707" s="5">
        <v>94720</v>
      </c>
      <c r="AH707" s="5">
        <v>3</v>
      </c>
      <c r="AI707" s="5">
        <v>0.7</v>
      </c>
      <c r="AJ707" s="5">
        <v>2</v>
      </c>
      <c r="AK707" s="5">
        <v>0</v>
      </c>
      <c r="AL707" s="5">
        <v>0</v>
      </c>
      <c r="AM707" s="5">
        <v>0</v>
      </c>
      <c r="AN707" s="5">
        <v>0</v>
      </c>
      <c r="AO707" s="5">
        <v>1</v>
      </c>
      <c r="AP707" s="5">
        <v>0</v>
      </c>
    </row>
    <row r="708" spans="1:42" x14ac:dyDescent="0.25">
      <c r="A708">
        <f t="shared" ca="1" si="154"/>
        <v>32</v>
      </c>
      <c r="B708">
        <f t="shared" ca="1" si="155"/>
        <v>8</v>
      </c>
      <c r="C708">
        <f t="shared" ca="1" si="156"/>
        <v>98</v>
      </c>
      <c r="D708">
        <f t="shared" ca="1" si="157"/>
        <v>95054</v>
      </c>
      <c r="E708">
        <f t="shared" ca="1" si="158"/>
        <v>2</v>
      </c>
      <c r="F708">
        <f t="shared" ca="1" si="159"/>
        <v>2</v>
      </c>
      <c r="G708">
        <f t="shared" ca="1" si="160"/>
        <v>2</v>
      </c>
      <c r="H708">
        <f t="shared" ca="1" si="161"/>
        <v>175</v>
      </c>
      <c r="I708">
        <f t="shared" ca="1" si="162"/>
        <v>0</v>
      </c>
      <c r="J708">
        <f t="shared" ca="1" si="163"/>
        <v>0</v>
      </c>
      <c r="K708">
        <f t="shared" ca="1" si="164"/>
        <v>0</v>
      </c>
      <c r="L708">
        <f t="shared" ca="1" si="165"/>
        <v>1</v>
      </c>
      <c r="M708">
        <f t="shared" ca="1" si="166"/>
        <v>0</v>
      </c>
      <c r="W708" s="3">
        <f t="shared" ca="1" si="167"/>
        <v>368</v>
      </c>
      <c r="AC708" s="5">
        <v>707</v>
      </c>
      <c r="AD708" s="5">
        <v>58</v>
      </c>
      <c r="AE708" s="5">
        <v>34</v>
      </c>
      <c r="AF708" s="5">
        <v>148</v>
      </c>
      <c r="AG708" s="5">
        <v>95819</v>
      </c>
      <c r="AH708" s="5">
        <v>1</v>
      </c>
      <c r="AI708" s="5">
        <v>4.7</v>
      </c>
      <c r="AJ708" s="5">
        <v>1</v>
      </c>
      <c r="AK708" s="5">
        <v>0</v>
      </c>
      <c r="AL708" s="5">
        <v>0</v>
      </c>
      <c r="AM708" s="5">
        <v>0</v>
      </c>
      <c r="AN708" s="5">
        <v>0</v>
      </c>
      <c r="AO708" s="5">
        <v>1</v>
      </c>
      <c r="AP708" s="5">
        <v>0</v>
      </c>
    </row>
    <row r="709" spans="1:42" x14ac:dyDescent="0.25">
      <c r="A709">
        <f t="shared" ca="1" si="154"/>
        <v>32</v>
      </c>
      <c r="B709">
        <f t="shared" ca="1" si="155"/>
        <v>6</v>
      </c>
      <c r="C709">
        <f t="shared" ca="1" si="156"/>
        <v>35</v>
      </c>
      <c r="D709">
        <f t="shared" ca="1" si="157"/>
        <v>91107</v>
      </c>
      <c r="E709">
        <f t="shared" ca="1" si="158"/>
        <v>3</v>
      </c>
      <c r="F709">
        <f t="shared" ca="1" si="159"/>
        <v>1</v>
      </c>
      <c r="G709">
        <f t="shared" ca="1" si="160"/>
        <v>1</v>
      </c>
      <c r="H709">
        <f t="shared" ca="1" si="161"/>
        <v>0</v>
      </c>
      <c r="I709">
        <f t="shared" ca="1" si="162"/>
        <v>0</v>
      </c>
      <c r="J709">
        <f t="shared" ca="1" si="163"/>
        <v>1</v>
      </c>
      <c r="K709">
        <f t="shared" ca="1" si="164"/>
        <v>0</v>
      </c>
      <c r="L709">
        <f t="shared" ca="1" si="165"/>
        <v>1</v>
      </c>
      <c r="M709">
        <f t="shared" ca="1" si="166"/>
        <v>0</v>
      </c>
      <c r="W709" s="3">
        <f t="shared" ca="1" si="167"/>
        <v>4719</v>
      </c>
      <c r="AC709" s="5">
        <v>708</v>
      </c>
      <c r="AD709" s="5">
        <v>47</v>
      </c>
      <c r="AE709" s="5">
        <v>20</v>
      </c>
      <c r="AF709" s="5">
        <v>25</v>
      </c>
      <c r="AG709" s="5">
        <v>95064</v>
      </c>
      <c r="AH709" s="5">
        <v>3</v>
      </c>
      <c r="AI709" s="5">
        <v>0.67</v>
      </c>
      <c r="AJ709" s="5">
        <v>2</v>
      </c>
      <c r="AK709" s="5">
        <v>0</v>
      </c>
      <c r="AL709" s="5">
        <v>0</v>
      </c>
      <c r="AM709" s="5">
        <v>0</v>
      </c>
      <c r="AN709" s="5">
        <v>0</v>
      </c>
      <c r="AO709" s="5">
        <v>1</v>
      </c>
      <c r="AP709" s="5">
        <v>1</v>
      </c>
    </row>
    <row r="710" spans="1:42" x14ac:dyDescent="0.25">
      <c r="A710">
        <f t="shared" ca="1" si="154"/>
        <v>25</v>
      </c>
      <c r="B710">
        <f t="shared" ca="1" si="155"/>
        <v>0</v>
      </c>
      <c r="C710">
        <f t="shared" ca="1" si="156"/>
        <v>38</v>
      </c>
      <c r="D710">
        <f t="shared" ca="1" si="157"/>
        <v>93407</v>
      </c>
      <c r="E710">
        <f t="shared" ca="1" si="158"/>
        <v>2</v>
      </c>
      <c r="F710">
        <f t="shared" ca="1" si="159"/>
        <v>1.6</v>
      </c>
      <c r="G710">
        <f t="shared" ca="1" si="160"/>
        <v>3</v>
      </c>
      <c r="H710">
        <f t="shared" ca="1" si="161"/>
        <v>0</v>
      </c>
      <c r="I710">
        <f t="shared" ca="1" si="162"/>
        <v>0</v>
      </c>
      <c r="J710">
        <f t="shared" ca="1" si="163"/>
        <v>0</v>
      </c>
      <c r="K710">
        <f t="shared" ca="1" si="164"/>
        <v>0</v>
      </c>
      <c r="L710">
        <f t="shared" ca="1" si="165"/>
        <v>0</v>
      </c>
      <c r="M710">
        <f t="shared" ca="1" si="166"/>
        <v>0</v>
      </c>
      <c r="W710" s="3">
        <f t="shared" ca="1" si="167"/>
        <v>4678</v>
      </c>
      <c r="AC710" s="5">
        <v>709</v>
      </c>
      <c r="AD710" s="5">
        <v>35</v>
      </c>
      <c r="AE710" s="5">
        <v>10</v>
      </c>
      <c r="AF710" s="5">
        <v>21</v>
      </c>
      <c r="AG710" s="5">
        <v>92182</v>
      </c>
      <c r="AH710" s="5">
        <v>3</v>
      </c>
      <c r="AI710" s="5">
        <v>1.3</v>
      </c>
      <c r="AJ710" s="5">
        <v>1</v>
      </c>
      <c r="AK710" s="5">
        <v>115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</row>
    <row r="711" spans="1:42" x14ac:dyDescent="0.25">
      <c r="A711">
        <f t="shared" ca="1" si="154"/>
        <v>48</v>
      </c>
      <c r="B711">
        <f t="shared" ca="1" si="155"/>
        <v>23</v>
      </c>
      <c r="C711">
        <f t="shared" ca="1" si="156"/>
        <v>75</v>
      </c>
      <c r="D711">
        <f t="shared" ca="1" si="157"/>
        <v>94111</v>
      </c>
      <c r="E711">
        <f t="shared" ca="1" si="158"/>
        <v>4</v>
      </c>
      <c r="F711">
        <f t="shared" ca="1" si="159"/>
        <v>3.6</v>
      </c>
      <c r="G711">
        <f t="shared" ca="1" si="160"/>
        <v>3</v>
      </c>
      <c r="H711">
        <f t="shared" ca="1" si="161"/>
        <v>0</v>
      </c>
      <c r="I711">
        <f t="shared" ca="1" si="162"/>
        <v>0</v>
      </c>
      <c r="J711">
        <f t="shared" ca="1" si="163"/>
        <v>0</v>
      </c>
      <c r="K711">
        <f t="shared" ca="1" si="164"/>
        <v>0</v>
      </c>
      <c r="L711">
        <f t="shared" ca="1" si="165"/>
        <v>1</v>
      </c>
      <c r="M711">
        <f t="shared" ca="1" si="166"/>
        <v>1</v>
      </c>
      <c r="W711" s="3">
        <f t="shared" ca="1" si="167"/>
        <v>2094</v>
      </c>
      <c r="AC711" s="5">
        <v>710</v>
      </c>
      <c r="AD711" s="5">
        <v>29</v>
      </c>
      <c r="AE711" s="5">
        <v>4</v>
      </c>
      <c r="AF711" s="5">
        <v>72</v>
      </c>
      <c r="AG711" s="5">
        <v>95841</v>
      </c>
      <c r="AH711" s="5">
        <v>4</v>
      </c>
      <c r="AI711" s="5">
        <v>2.2000000000000002</v>
      </c>
      <c r="AJ711" s="5">
        <v>1</v>
      </c>
      <c r="AK711" s="5">
        <v>0</v>
      </c>
      <c r="AL711" s="5">
        <v>0</v>
      </c>
      <c r="AM711" s="5">
        <v>0</v>
      </c>
      <c r="AN711" s="5">
        <v>0</v>
      </c>
      <c r="AO711" s="5">
        <v>1</v>
      </c>
      <c r="AP711" s="5">
        <v>0</v>
      </c>
    </row>
    <row r="712" spans="1:42" x14ac:dyDescent="0.25">
      <c r="A712">
        <f t="shared" ca="1" si="154"/>
        <v>48</v>
      </c>
      <c r="B712">
        <f t="shared" ca="1" si="155"/>
        <v>22</v>
      </c>
      <c r="C712">
        <f t="shared" ca="1" si="156"/>
        <v>35</v>
      </c>
      <c r="D712">
        <f t="shared" ca="1" si="157"/>
        <v>92709</v>
      </c>
      <c r="E712">
        <f t="shared" ca="1" si="158"/>
        <v>1</v>
      </c>
      <c r="F712">
        <f t="shared" ca="1" si="159"/>
        <v>1.4</v>
      </c>
      <c r="G712">
        <f t="shared" ca="1" si="160"/>
        <v>3</v>
      </c>
      <c r="H712">
        <f t="shared" ca="1" si="161"/>
        <v>0</v>
      </c>
      <c r="I712">
        <f t="shared" ca="1" si="162"/>
        <v>0</v>
      </c>
      <c r="J712">
        <f t="shared" ca="1" si="163"/>
        <v>0</v>
      </c>
      <c r="K712">
        <f t="shared" ca="1" si="164"/>
        <v>0</v>
      </c>
      <c r="L712">
        <f t="shared" ca="1" si="165"/>
        <v>1</v>
      </c>
      <c r="M712">
        <f t="shared" ca="1" si="166"/>
        <v>0</v>
      </c>
      <c r="W712" s="3">
        <f t="shared" ca="1" si="167"/>
        <v>2239</v>
      </c>
      <c r="AC712" s="5">
        <v>711</v>
      </c>
      <c r="AD712" s="5">
        <v>43</v>
      </c>
      <c r="AE712" s="5">
        <v>17</v>
      </c>
      <c r="AF712" s="5">
        <v>59</v>
      </c>
      <c r="AG712" s="5">
        <v>94085</v>
      </c>
      <c r="AH712" s="5">
        <v>3</v>
      </c>
      <c r="AI712" s="5">
        <v>0.9</v>
      </c>
      <c r="AJ712" s="5">
        <v>3</v>
      </c>
      <c r="AK712" s="5">
        <v>87</v>
      </c>
      <c r="AL712" s="5">
        <v>0</v>
      </c>
      <c r="AM712" s="5">
        <v>0</v>
      </c>
      <c r="AN712" s="5">
        <v>0</v>
      </c>
      <c r="AO712" s="5">
        <v>1</v>
      </c>
      <c r="AP712" s="5">
        <v>1</v>
      </c>
    </row>
    <row r="713" spans="1:42" x14ac:dyDescent="0.25">
      <c r="A713">
        <f t="shared" ca="1" si="154"/>
        <v>43</v>
      </c>
      <c r="B713">
        <f t="shared" ca="1" si="155"/>
        <v>19</v>
      </c>
      <c r="C713">
        <f t="shared" ca="1" si="156"/>
        <v>130</v>
      </c>
      <c r="D713">
        <f t="shared" ca="1" si="157"/>
        <v>90630</v>
      </c>
      <c r="E713">
        <f t="shared" ca="1" si="158"/>
        <v>2</v>
      </c>
      <c r="F713">
        <f t="shared" ca="1" si="159"/>
        <v>4.7</v>
      </c>
      <c r="G713">
        <f t="shared" ca="1" si="160"/>
        <v>3</v>
      </c>
      <c r="H713">
        <f t="shared" ca="1" si="161"/>
        <v>221</v>
      </c>
      <c r="I713">
        <f t="shared" ca="1" si="162"/>
        <v>1</v>
      </c>
      <c r="J713">
        <f t="shared" ca="1" si="163"/>
        <v>0</v>
      </c>
      <c r="K713">
        <f t="shared" ca="1" si="164"/>
        <v>0</v>
      </c>
      <c r="L713">
        <f t="shared" ca="1" si="165"/>
        <v>0</v>
      </c>
      <c r="M713">
        <f t="shared" ca="1" si="166"/>
        <v>1</v>
      </c>
      <c r="W713" s="3">
        <f t="shared" ca="1" si="167"/>
        <v>3034</v>
      </c>
      <c r="AC713" s="5">
        <v>712</v>
      </c>
      <c r="AD713" s="5">
        <v>62</v>
      </c>
      <c r="AE713" s="5">
        <v>37</v>
      </c>
      <c r="AF713" s="5">
        <v>83</v>
      </c>
      <c r="AG713" s="5">
        <v>91754</v>
      </c>
      <c r="AH713" s="5">
        <v>3</v>
      </c>
      <c r="AI713" s="5">
        <v>1.8</v>
      </c>
      <c r="AJ713" s="5">
        <v>2</v>
      </c>
      <c r="AK713" s="5">
        <v>187</v>
      </c>
      <c r="AL713" s="5">
        <v>0</v>
      </c>
      <c r="AM713" s="5">
        <v>1</v>
      </c>
      <c r="AN713" s="5">
        <v>0</v>
      </c>
      <c r="AO713" s="5">
        <v>0</v>
      </c>
      <c r="AP713" s="5">
        <v>0</v>
      </c>
    </row>
    <row r="714" spans="1:42" x14ac:dyDescent="0.25">
      <c r="A714">
        <f t="shared" ca="1" si="154"/>
        <v>53</v>
      </c>
      <c r="B714">
        <f t="shared" ca="1" si="155"/>
        <v>29</v>
      </c>
      <c r="C714">
        <f t="shared" ca="1" si="156"/>
        <v>120</v>
      </c>
      <c r="D714">
        <f t="shared" ca="1" si="157"/>
        <v>92626</v>
      </c>
      <c r="E714">
        <f t="shared" ca="1" si="158"/>
        <v>4</v>
      </c>
      <c r="F714">
        <f t="shared" ca="1" si="159"/>
        <v>2.7</v>
      </c>
      <c r="G714">
        <f t="shared" ca="1" si="160"/>
        <v>2</v>
      </c>
      <c r="H714">
        <f t="shared" ca="1" si="161"/>
        <v>111</v>
      </c>
      <c r="I714">
        <f t="shared" ca="1" si="162"/>
        <v>1</v>
      </c>
      <c r="J714">
        <f t="shared" ca="1" si="163"/>
        <v>1</v>
      </c>
      <c r="K714">
        <f t="shared" ca="1" si="164"/>
        <v>1</v>
      </c>
      <c r="L714">
        <f t="shared" ca="1" si="165"/>
        <v>1</v>
      </c>
      <c r="M714">
        <f t="shared" ca="1" si="166"/>
        <v>0</v>
      </c>
      <c r="W714" s="3">
        <f t="shared" ca="1" si="167"/>
        <v>248</v>
      </c>
      <c r="AC714" s="5">
        <v>713</v>
      </c>
      <c r="AD714" s="5">
        <v>41</v>
      </c>
      <c r="AE714" s="5">
        <v>16</v>
      </c>
      <c r="AF714" s="5">
        <v>10</v>
      </c>
      <c r="AG714" s="5">
        <v>94123</v>
      </c>
      <c r="AH714" s="5">
        <v>2</v>
      </c>
      <c r="AI714" s="5">
        <v>0.3</v>
      </c>
      <c r="AJ714" s="5">
        <v>2</v>
      </c>
      <c r="AK714" s="5">
        <v>0</v>
      </c>
      <c r="AL714" s="5">
        <v>0</v>
      </c>
      <c r="AM714" s="5">
        <v>0</v>
      </c>
      <c r="AN714" s="5">
        <v>0</v>
      </c>
      <c r="AO714" s="5">
        <v>1</v>
      </c>
      <c r="AP714" s="5">
        <v>0</v>
      </c>
    </row>
    <row r="715" spans="1:42" x14ac:dyDescent="0.25">
      <c r="A715">
        <f t="shared" ca="1" si="154"/>
        <v>36</v>
      </c>
      <c r="B715">
        <f t="shared" ca="1" si="155"/>
        <v>12</v>
      </c>
      <c r="C715">
        <f t="shared" ca="1" si="156"/>
        <v>89</v>
      </c>
      <c r="D715">
        <f t="shared" ca="1" si="157"/>
        <v>91304</v>
      </c>
      <c r="E715">
        <f t="shared" ca="1" si="158"/>
        <v>2</v>
      </c>
      <c r="F715">
        <f t="shared" ca="1" si="159"/>
        <v>2.7</v>
      </c>
      <c r="G715">
        <f t="shared" ca="1" si="160"/>
        <v>1</v>
      </c>
      <c r="H715">
        <f t="shared" ca="1" si="161"/>
        <v>0</v>
      </c>
      <c r="I715">
        <f t="shared" ca="1" si="162"/>
        <v>0</v>
      </c>
      <c r="J715">
        <f t="shared" ca="1" si="163"/>
        <v>0</v>
      </c>
      <c r="K715">
        <f t="shared" ca="1" si="164"/>
        <v>0</v>
      </c>
      <c r="L715">
        <f t="shared" ca="1" si="165"/>
        <v>0</v>
      </c>
      <c r="M715">
        <f t="shared" ca="1" si="166"/>
        <v>0</v>
      </c>
      <c r="W715" s="3">
        <f t="shared" ca="1" si="167"/>
        <v>4925</v>
      </c>
      <c r="AC715" s="5">
        <v>714</v>
      </c>
      <c r="AD715" s="5">
        <v>34</v>
      </c>
      <c r="AE715" s="5">
        <v>9</v>
      </c>
      <c r="AF715" s="5">
        <v>84</v>
      </c>
      <c r="AG715" s="5">
        <v>92009</v>
      </c>
      <c r="AH715" s="5">
        <v>3</v>
      </c>
      <c r="AI715" s="5">
        <v>0.6</v>
      </c>
      <c r="AJ715" s="5">
        <v>2</v>
      </c>
      <c r="AK715" s="5">
        <v>0</v>
      </c>
      <c r="AL715" s="5">
        <v>0</v>
      </c>
      <c r="AM715" s="5">
        <v>0</v>
      </c>
      <c r="AN715" s="5">
        <v>0</v>
      </c>
      <c r="AO715" s="5">
        <v>1</v>
      </c>
      <c r="AP715" s="5">
        <v>0</v>
      </c>
    </row>
    <row r="716" spans="1:42" x14ac:dyDescent="0.25">
      <c r="A716">
        <f t="shared" ca="1" si="154"/>
        <v>36</v>
      </c>
      <c r="B716">
        <f t="shared" ca="1" si="155"/>
        <v>12</v>
      </c>
      <c r="C716">
        <f t="shared" ca="1" si="156"/>
        <v>18</v>
      </c>
      <c r="D716">
        <f t="shared" ca="1" si="157"/>
        <v>95521</v>
      </c>
      <c r="E716">
        <f t="shared" ca="1" si="158"/>
        <v>4</v>
      </c>
      <c r="F716">
        <f t="shared" ca="1" si="159"/>
        <v>1</v>
      </c>
      <c r="G716">
        <f t="shared" ca="1" si="160"/>
        <v>1</v>
      </c>
      <c r="H716">
        <f t="shared" ca="1" si="161"/>
        <v>0</v>
      </c>
      <c r="I716">
        <f t="shared" ca="1" si="162"/>
        <v>0</v>
      </c>
      <c r="J716">
        <f t="shared" ca="1" si="163"/>
        <v>0</v>
      </c>
      <c r="K716">
        <f t="shared" ca="1" si="164"/>
        <v>0</v>
      </c>
      <c r="L716">
        <f t="shared" ca="1" si="165"/>
        <v>1</v>
      </c>
      <c r="M716">
        <f t="shared" ca="1" si="166"/>
        <v>1</v>
      </c>
      <c r="W716" s="3">
        <f t="shared" ca="1" si="167"/>
        <v>4787</v>
      </c>
      <c r="AC716" s="5">
        <v>715</v>
      </c>
      <c r="AD716" s="5">
        <v>50</v>
      </c>
      <c r="AE716" s="5">
        <v>23</v>
      </c>
      <c r="AF716" s="5">
        <v>98</v>
      </c>
      <c r="AG716" s="5">
        <v>92068</v>
      </c>
      <c r="AH716" s="5">
        <v>3</v>
      </c>
      <c r="AI716" s="5">
        <v>2</v>
      </c>
      <c r="AJ716" s="5">
        <v>2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</row>
    <row r="717" spans="1:42" x14ac:dyDescent="0.25">
      <c r="A717">
        <f t="shared" ca="1" si="154"/>
        <v>25</v>
      </c>
      <c r="B717">
        <f t="shared" ca="1" si="155"/>
        <v>0</v>
      </c>
      <c r="C717">
        <f t="shared" ca="1" si="156"/>
        <v>99</v>
      </c>
      <c r="D717">
        <f t="shared" ca="1" si="157"/>
        <v>92735</v>
      </c>
      <c r="E717">
        <f t="shared" ca="1" si="158"/>
        <v>1</v>
      </c>
      <c r="F717">
        <f t="shared" ca="1" si="159"/>
        <v>1.9</v>
      </c>
      <c r="G717">
        <f t="shared" ca="1" si="160"/>
        <v>1</v>
      </c>
      <c r="H717">
        <f t="shared" ca="1" si="161"/>
        <v>323</v>
      </c>
      <c r="I717">
        <f t="shared" ca="1" si="162"/>
        <v>0</v>
      </c>
      <c r="J717">
        <f t="shared" ca="1" si="163"/>
        <v>0</v>
      </c>
      <c r="K717">
        <f t="shared" ca="1" si="164"/>
        <v>0</v>
      </c>
      <c r="L717">
        <f t="shared" ca="1" si="165"/>
        <v>0</v>
      </c>
      <c r="M717">
        <f t="shared" ca="1" si="166"/>
        <v>0</v>
      </c>
      <c r="W717" s="3">
        <f t="shared" ca="1" si="167"/>
        <v>2010</v>
      </c>
      <c r="AC717" s="5">
        <v>716</v>
      </c>
      <c r="AD717" s="5">
        <v>47</v>
      </c>
      <c r="AE717" s="5">
        <v>23</v>
      </c>
      <c r="AF717" s="5">
        <v>32</v>
      </c>
      <c r="AG717" s="5">
        <v>92130</v>
      </c>
      <c r="AH717" s="5">
        <v>1</v>
      </c>
      <c r="AI717" s="5">
        <v>1</v>
      </c>
      <c r="AJ717" s="5">
        <v>1</v>
      </c>
      <c r="AK717" s="5">
        <v>0</v>
      </c>
      <c r="AL717" s="5">
        <v>0</v>
      </c>
      <c r="AM717" s="5">
        <v>1</v>
      </c>
      <c r="AN717" s="5">
        <v>1</v>
      </c>
      <c r="AO717" s="5">
        <v>1</v>
      </c>
      <c r="AP717" s="5">
        <v>1</v>
      </c>
    </row>
    <row r="718" spans="1:42" x14ac:dyDescent="0.25">
      <c r="A718">
        <f t="shared" ca="1" si="154"/>
        <v>42</v>
      </c>
      <c r="B718">
        <f t="shared" ca="1" si="155"/>
        <v>17</v>
      </c>
      <c r="C718">
        <f t="shared" ca="1" si="156"/>
        <v>60</v>
      </c>
      <c r="D718">
        <f t="shared" ca="1" si="157"/>
        <v>93118</v>
      </c>
      <c r="E718">
        <f t="shared" ca="1" si="158"/>
        <v>1</v>
      </c>
      <c r="F718">
        <f t="shared" ca="1" si="159"/>
        <v>2.4</v>
      </c>
      <c r="G718">
        <f t="shared" ca="1" si="160"/>
        <v>1</v>
      </c>
      <c r="H718">
        <f t="shared" ca="1" si="161"/>
        <v>98</v>
      </c>
      <c r="I718">
        <f t="shared" ca="1" si="162"/>
        <v>0</v>
      </c>
      <c r="J718">
        <f t="shared" ca="1" si="163"/>
        <v>0</v>
      </c>
      <c r="K718">
        <f t="shared" ca="1" si="164"/>
        <v>0</v>
      </c>
      <c r="L718">
        <f t="shared" ca="1" si="165"/>
        <v>1</v>
      </c>
      <c r="M718">
        <f t="shared" ca="1" si="166"/>
        <v>0</v>
      </c>
      <c r="W718" s="3">
        <f t="shared" ca="1" si="167"/>
        <v>3723</v>
      </c>
      <c r="AC718" s="5">
        <v>717</v>
      </c>
      <c r="AD718" s="5">
        <v>29</v>
      </c>
      <c r="AE718" s="5">
        <v>5</v>
      </c>
      <c r="AF718" s="5">
        <v>31</v>
      </c>
      <c r="AG718" s="5">
        <v>96064</v>
      </c>
      <c r="AH718" s="5">
        <v>4</v>
      </c>
      <c r="AI718" s="5">
        <v>0.4</v>
      </c>
      <c r="AJ718" s="5">
        <v>2</v>
      </c>
      <c r="AK718" s="5">
        <v>161</v>
      </c>
      <c r="AL718" s="5">
        <v>0</v>
      </c>
      <c r="AM718" s="5">
        <v>0</v>
      </c>
      <c r="AN718" s="5">
        <v>0</v>
      </c>
      <c r="AO718" s="5">
        <v>1</v>
      </c>
      <c r="AP718" s="5">
        <v>1</v>
      </c>
    </row>
    <row r="719" spans="1:42" x14ac:dyDescent="0.25">
      <c r="A719">
        <f t="shared" ca="1" si="154"/>
        <v>39</v>
      </c>
      <c r="B719">
        <f t="shared" ca="1" si="155"/>
        <v>14</v>
      </c>
      <c r="C719">
        <f t="shared" ca="1" si="156"/>
        <v>161</v>
      </c>
      <c r="D719">
        <f t="shared" ca="1" si="157"/>
        <v>95064</v>
      </c>
      <c r="E719">
        <f t="shared" ca="1" si="158"/>
        <v>1</v>
      </c>
      <c r="F719">
        <f t="shared" ca="1" si="159"/>
        <v>4.0999999999999996</v>
      </c>
      <c r="G719">
        <f t="shared" ca="1" si="160"/>
        <v>1</v>
      </c>
      <c r="H719">
        <f t="shared" ca="1" si="161"/>
        <v>509</v>
      </c>
      <c r="I719">
        <f t="shared" ca="1" si="162"/>
        <v>0</v>
      </c>
      <c r="J719">
        <f t="shared" ca="1" si="163"/>
        <v>1</v>
      </c>
      <c r="K719">
        <f t="shared" ca="1" si="164"/>
        <v>0</v>
      </c>
      <c r="L719">
        <f t="shared" ca="1" si="165"/>
        <v>0</v>
      </c>
      <c r="M719">
        <f t="shared" ca="1" si="166"/>
        <v>0</v>
      </c>
      <c r="W719" s="3">
        <f t="shared" ca="1" si="167"/>
        <v>4241</v>
      </c>
      <c r="AC719" s="5">
        <v>718</v>
      </c>
      <c r="AD719" s="5">
        <v>59</v>
      </c>
      <c r="AE719" s="5">
        <v>34</v>
      </c>
      <c r="AF719" s="5">
        <v>94</v>
      </c>
      <c r="AG719" s="5">
        <v>93940</v>
      </c>
      <c r="AH719" s="5">
        <v>3</v>
      </c>
      <c r="AI719" s="5">
        <v>0.5</v>
      </c>
      <c r="AJ719" s="5">
        <v>1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1</v>
      </c>
    </row>
    <row r="720" spans="1:42" x14ac:dyDescent="0.25">
      <c r="A720">
        <f t="shared" ca="1" si="154"/>
        <v>28</v>
      </c>
      <c r="B720">
        <f t="shared" ca="1" si="155"/>
        <v>2</v>
      </c>
      <c r="C720">
        <f t="shared" ca="1" si="156"/>
        <v>182</v>
      </c>
      <c r="D720">
        <f t="shared" ca="1" si="157"/>
        <v>92660</v>
      </c>
      <c r="E720">
        <f t="shared" ca="1" si="158"/>
        <v>3</v>
      </c>
      <c r="F720">
        <f t="shared" ca="1" si="159"/>
        <v>7.2</v>
      </c>
      <c r="G720">
        <f t="shared" ca="1" si="160"/>
        <v>2</v>
      </c>
      <c r="H720">
        <f t="shared" ca="1" si="161"/>
        <v>442</v>
      </c>
      <c r="I720">
        <f t="shared" ca="1" si="162"/>
        <v>1</v>
      </c>
      <c r="J720">
        <f t="shared" ca="1" si="163"/>
        <v>0</v>
      </c>
      <c r="K720">
        <f t="shared" ca="1" si="164"/>
        <v>1</v>
      </c>
      <c r="L720">
        <f t="shared" ca="1" si="165"/>
        <v>1</v>
      </c>
      <c r="M720">
        <f t="shared" ca="1" si="166"/>
        <v>1</v>
      </c>
      <c r="W720" s="3">
        <f t="shared" ca="1" si="167"/>
        <v>3374</v>
      </c>
      <c r="AC720" s="5">
        <v>719</v>
      </c>
      <c r="AD720" s="5">
        <v>56</v>
      </c>
      <c r="AE720" s="5">
        <v>31</v>
      </c>
      <c r="AF720" s="5">
        <v>21</v>
      </c>
      <c r="AG720" s="5">
        <v>90024</v>
      </c>
      <c r="AH720" s="5">
        <v>2</v>
      </c>
      <c r="AI720" s="5">
        <v>0.2</v>
      </c>
      <c r="AJ720" s="5">
        <v>3</v>
      </c>
      <c r="AK720" s="5">
        <v>137</v>
      </c>
      <c r="AL720" s="5">
        <v>0</v>
      </c>
      <c r="AM720" s="5">
        <v>0</v>
      </c>
      <c r="AN720" s="5">
        <v>1</v>
      </c>
      <c r="AO720" s="5">
        <v>1</v>
      </c>
      <c r="AP720" s="5">
        <v>1</v>
      </c>
    </row>
    <row r="721" spans="1:42" x14ac:dyDescent="0.25">
      <c r="A721">
        <f t="shared" ca="1" si="154"/>
        <v>28</v>
      </c>
      <c r="B721">
        <f t="shared" ca="1" si="155"/>
        <v>4</v>
      </c>
      <c r="C721">
        <f t="shared" ca="1" si="156"/>
        <v>104</v>
      </c>
      <c r="D721">
        <f t="shared" ca="1" si="157"/>
        <v>94301</v>
      </c>
      <c r="E721">
        <f t="shared" ca="1" si="158"/>
        <v>3</v>
      </c>
      <c r="F721">
        <f t="shared" ca="1" si="159"/>
        <v>2.5</v>
      </c>
      <c r="G721">
        <f t="shared" ca="1" si="160"/>
        <v>1</v>
      </c>
      <c r="H721">
        <f t="shared" ca="1" si="161"/>
        <v>0</v>
      </c>
      <c r="I721">
        <f t="shared" ca="1" si="162"/>
        <v>0</v>
      </c>
      <c r="J721">
        <f t="shared" ca="1" si="163"/>
        <v>0</v>
      </c>
      <c r="K721">
        <f t="shared" ca="1" si="164"/>
        <v>0</v>
      </c>
      <c r="L721">
        <f t="shared" ca="1" si="165"/>
        <v>0</v>
      </c>
      <c r="M721">
        <f t="shared" ca="1" si="166"/>
        <v>0</v>
      </c>
      <c r="W721" s="3">
        <f t="shared" ca="1" si="167"/>
        <v>2111</v>
      </c>
      <c r="AC721" s="5">
        <v>720</v>
      </c>
      <c r="AD721" s="5">
        <v>61</v>
      </c>
      <c r="AE721" s="5">
        <v>35</v>
      </c>
      <c r="AF721" s="5">
        <v>110</v>
      </c>
      <c r="AG721" s="5">
        <v>92521</v>
      </c>
      <c r="AH721" s="5">
        <v>3</v>
      </c>
      <c r="AI721" s="5">
        <v>4.4000000000000004</v>
      </c>
      <c r="AJ721" s="5">
        <v>1</v>
      </c>
      <c r="AK721" s="5">
        <v>0</v>
      </c>
      <c r="AL721" s="5">
        <v>0</v>
      </c>
      <c r="AM721" s="5">
        <v>1</v>
      </c>
      <c r="AN721" s="5">
        <v>0</v>
      </c>
      <c r="AO721" s="5">
        <v>1</v>
      </c>
      <c r="AP721" s="5">
        <v>0</v>
      </c>
    </row>
    <row r="722" spans="1:42" x14ac:dyDescent="0.25">
      <c r="A722">
        <f t="shared" ca="1" si="154"/>
        <v>57</v>
      </c>
      <c r="B722">
        <f t="shared" ca="1" si="155"/>
        <v>33</v>
      </c>
      <c r="C722">
        <f t="shared" ca="1" si="156"/>
        <v>24</v>
      </c>
      <c r="D722">
        <f t="shared" ca="1" si="157"/>
        <v>95616</v>
      </c>
      <c r="E722">
        <f t="shared" ca="1" si="158"/>
        <v>4</v>
      </c>
      <c r="F722">
        <f t="shared" ca="1" si="159"/>
        <v>0.7</v>
      </c>
      <c r="G722">
        <f t="shared" ca="1" si="160"/>
        <v>1</v>
      </c>
      <c r="H722">
        <f t="shared" ca="1" si="161"/>
        <v>0</v>
      </c>
      <c r="I722">
        <f t="shared" ca="1" si="162"/>
        <v>0</v>
      </c>
      <c r="J722">
        <f t="shared" ca="1" si="163"/>
        <v>0</v>
      </c>
      <c r="K722">
        <f t="shared" ca="1" si="164"/>
        <v>0</v>
      </c>
      <c r="L722">
        <f t="shared" ca="1" si="165"/>
        <v>1</v>
      </c>
      <c r="M722">
        <f t="shared" ca="1" si="166"/>
        <v>0</v>
      </c>
      <c r="W722" s="3">
        <f t="shared" ca="1" si="167"/>
        <v>902</v>
      </c>
      <c r="AC722" s="5">
        <v>721</v>
      </c>
      <c r="AD722" s="5">
        <v>58</v>
      </c>
      <c r="AE722" s="5">
        <v>32</v>
      </c>
      <c r="AF722" s="5">
        <v>38</v>
      </c>
      <c r="AG722" s="5">
        <v>94025</v>
      </c>
      <c r="AH722" s="5">
        <v>1</v>
      </c>
      <c r="AI722" s="5">
        <v>2.2000000000000002</v>
      </c>
      <c r="AJ722" s="5">
        <v>3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</row>
    <row r="723" spans="1:42" x14ac:dyDescent="0.25">
      <c r="A723">
        <f t="shared" ca="1" si="154"/>
        <v>60</v>
      </c>
      <c r="B723">
        <f t="shared" ca="1" si="155"/>
        <v>34</v>
      </c>
      <c r="C723">
        <f t="shared" ca="1" si="156"/>
        <v>65</v>
      </c>
      <c r="D723">
        <f t="shared" ca="1" si="157"/>
        <v>90024</v>
      </c>
      <c r="E723">
        <f t="shared" ca="1" si="158"/>
        <v>4</v>
      </c>
      <c r="F723">
        <f t="shared" ca="1" si="159"/>
        <v>1.7</v>
      </c>
      <c r="G723">
        <f t="shared" ca="1" si="160"/>
        <v>2</v>
      </c>
      <c r="H723">
        <f t="shared" ca="1" si="161"/>
        <v>0</v>
      </c>
      <c r="I723">
        <f t="shared" ca="1" si="162"/>
        <v>0</v>
      </c>
      <c r="J723">
        <f t="shared" ca="1" si="163"/>
        <v>1</v>
      </c>
      <c r="K723">
        <f t="shared" ca="1" si="164"/>
        <v>0</v>
      </c>
      <c r="L723">
        <f t="shared" ca="1" si="165"/>
        <v>1</v>
      </c>
      <c r="M723">
        <f t="shared" ca="1" si="166"/>
        <v>0</v>
      </c>
      <c r="W723" s="3">
        <f t="shared" ca="1" si="167"/>
        <v>3919</v>
      </c>
      <c r="AC723" s="5">
        <v>722</v>
      </c>
      <c r="AD723" s="5">
        <v>49</v>
      </c>
      <c r="AE723" s="5">
        <v>24</v>
      </c>
      <c r="AF723" s="5">
        <v>39</v>
      </c>
      <c r="AG723" s="5">
        <v>92717</v>
      </c>
      <c r="AH723" s="5">
        <v>1</v>
      </c>
      <c r="AI723" s="5">
        <v>1.4</v>
      </c>
      <c r="AJ723" s="5">
        <v>3</v>
      </c>
      <c r="AK723" s="5">
        <v>0</v>
      </c>
      <c r="AL723" s="5">
        <v>0</v>
      </c>
      <c r="AM723" s="5">
        <v>0</v>
      </c>
      <c r="AN723" s="5">
        <v>0</v>
      </c>
      <c r="AO723" s="5">
        <v>1</v>
      </c>
      <c r="AP723" s="5">
        <v>0</v>
      </c>
    </row>
    <row r="724" spans="1:42" x14ac:dyDescent="0.25">
      <c r="A724">
        <f t="shared" ca="1" si="154"/>
        <v>47</v>
      </c>
      <c r="B724">
        <f t="shared" ca="1" si="155"/>
        <v>23</v>
      </c>
      <c r="C724">
        <f t="shared" ca="1" si="156"/>
        <v>88</v>
      </c>
      <c r="D724">
        <f t="shared" ca="1" si="157"/>
        <v>94305</v>
      </c>
      <c r="E724">
        <f t="shared" ca="1" si="158"/>
        <v>4</v>
      </c>
      <c r="F724">
        <f t="shared" ca="1" si="159"/>
        <v>1.4</v>
      </c>
      <c r="G724">
        <f t="shared" ca="1" si="160"/>
        <v>2</v>
      </c>
      <c r="H724">
        <f t="shared" ca="1" si="161"/>
        <v>0</v>
      </c>
      <c r="I724">
        <f t="shared" ca="1" si="162"/>
        <v>0</v>
      </c>
      <c r="J724">
        <f t="shared" ca="1" si="163"/>
        <v>0</v>
      </c>
      <c r="K724">
        <f t="shared" ca="1" si="164"/>
        <v>0</v>
      </c>
      <c r="L724">
        <f t="shared" ca="1" si="165"/>
        <v>0</v>
      </c>
      <c r="M724">
        <f t="shared" ca="1" si="166"/>
        <v>0</v>
      </c>
      <c r="W724" s="3">
        <f t="shared" ca="1" si="167"/>
        <v>2266</v>
      </c>
      <c r="AC724" s="5">
        <v>723</v>
      </c>
      <c r="AD724" s="5">
        <v>45</v>
      </c>
      <c r="AE724" s="5">
        <v>21</v>
      </c>
      <c r="AF724" s="5">
        <v>132</v>
      </c>
      <c r="AG724" s="5">
        <v>91103</v>
      </c>
      <c r="AH724" s="5">
        <v>3</v>
      </c>
      <c r="AI724" s="5">
        <v>1.2</v>
      </c>
      <c r="AJ724" s="5">
        <v>2</v>
      </c>
      <c r="AK724" s="5">
        <v>0</v>
      </c>
      <c r="AL724" s="5">
        <v>1</v>
      </c>
      <c r="AM724" s="5">
        <v>0</v>
      </c>
      <c r="AN724" s="5">
        <v>1</v>
      </c>
      <c r="AO724" s="5">
        <v>1</v>
      </c>
      <c r="AP724" s="5">
        <v>1</v>
      </c>
    </row>
    <row r="725" spans="1:42" x14ac:dyDescent="0.25">
      <c r="A725">
        <f t="shared" ca="1" si="154"/>
        <v>41</v>
      </c>
      <c r="B725">
        <f t="shared" ca="1" si="155"/>
        <v>16</v>
      </c>
      <c r="C725">
        <f t="shared" ca="1" si="156"/>
        <v>99</v>
      </c>
      <c r="D725">
        <f t="shared" ca="1" si="157"/>
        <v>92660</v>
      </c>
      <c r="E725">
        <f t="shared" ca="1" si="158"/>
        <v>1</v>
      </c>
      <c r="F725">
        <f t="shared" ca="1" si="159"/>
        <v>1</v>
      </c>
      <c r="G725">
        <f t="shared" ca="1" si="160"/>
        <v>3</v>
      </c>
      <c r="H725">
        <f t="shared" ca="1" si="161"/>
        <v>0</v>
      </c>
      <c r="I725">
        <f t="shared" ca="1" si="162"/>
        <v>0</v>
      </c>
      <c r="J725">
        <f t="shared" ca="1" si="163"/>
        <v>0</v>
      </c>
      <c r="K725">
        <f t="shared" ca="1" si="164"/>
        <v>0</v>
      </c>
      <c r="L725">
        <f t="shared" ca="1" si="165"/>
        <v>1</v>
      </c>
      <c r="M725">
        <f t="shared" ca="1" si="166"/>
        <v>0</v>
      </c>
      <c r="W725" s="3">
        <f t="shared" ca="1" si="167"/>
        <v>1159</v>
      </c>
      <c r="AC725" s="5">
        <v>724</v>
      </c>
      <c r="AD725" s="5">
        <v>50</v>
      </c>
      <c r="AE725" s="5">
        <v>24</v>
      </c>
      <c r="AF725" s="5">
        <v>61</v>
      </c>
      <c r="AG725" s="5">
        <v>94301</v>
      </c>
      <c r="AH725" s="5">
        <v>4</v>
      </c>
      <c r="AI725" s="5">
        <v>2.6</v>
      </c>
      <c r="AJ725" s="5">
        <v>1</v>
      </c>
      <c r="AK725" s="5">
        <v>0</v>
      </c>
      <c r="AL725" s="5">
        <v>0</v>
      </c>
      <c r="AM725" s="5">
        <v>0</v>
      </c>
      <c r="AN725" s="5">
        <v>0</v>
      </c>
      <c r="AO725" s="5">
        <v>1</v>
      </c>
      <c r="AP725" s="5">
        <v>0</v>
      </c>
    </row>
    <row r="726" spans="1:42" x14ac:dyDescent="0.25">
      <c r="A726">
        <f t="shared" ca="1" si="154"/>
        <v>52</v>
      </c>
      <c r="B726">
        <f t="shared" ca="1" si="155"/>
        <v>26</v>
      </c>
      <c r="C726">
        <f t="shared" ca="1" si="156"/>
        <v>19</v>
      </c>
      <c r="D726">
        <f t="shared" ca="1" si="157"/>
        <v>94143</v>
      </c>
      <c r="E726">
        <f t="shared" ca="1" si="158"/>
        <v>1</v>
      </c>
      <c r="F726">
        <f t="shared" ca="1" si="159"/>
        <v>1.4</v>
      </c>
      <c r="G726">
        <f t="shared" ca="1" si="160"/>
        <v>3</v>
      </c>
      <c r="H726">
        <f t="shared" ca="1" si="161"/>
        <v>96</v>
      </c>
      <c r="I726">
        <f t="shared" ca="1" si="162"/>
        <v>0</v>
      </c>
      <c r="J726">
        <f t="shared" ca="1" si="163"/>
        <v>0</v>
      </c>
      <c r="K726">
        <f t="shared" ca="1" si="164"/>
        <v>0</v>
      </c>
      <c r="L726">
        <f t="shared" ca="1" si="165"/>
        <v>1</v>
      </c>
      <c r="M726">
        <f t="shared" ca="1" si="166"/>
        <v>0</v>
      </c>
      <c r="W726" s="3">
        <f t="shared" ca="1" si="167"/>
        <v>4899</v>
      </c>
      <c r="AC726" s="5">
        <v>725</v>
      </c>
      <c r="AD726" s="5">
        <v>64</v>
      </c>
      <c r="AE726" s="5">
        <v>38</v>
      </c>
      <c r="AF726" s="5">
        <v>92</v>
      </c>
      <c r="AG726" s="5">
        <v>94086</v>
      </c>
      <c r="AH726" s="5">
        <v>1</v>
      </c>
      <c r="AI726" s="5">
        <v>2</v>
      </c>
      <c r="AJ726" s="5">
        <v>1</v>
      </c>
      <c r="AK726" s="5">
        <v>0</v>
      </c>
      <c r="AL726" s="5">
        <v>0</v>
      </c>
      <c r="AM726" s="5">
        <v>0</v>
      </c>
      <c r="AN726" s="5">
        <v>0</v>
      </c>
      <c r="AO726" s="5">
        <v>1</v>
      </c>
      <c r="AP726" s="5">
        <v>0</v>
      </c>
    </row>
    <row r="727" spans="1:42" x14ac:dyDescent="0.25">
      <c r="A727">
        <f t="shared" ca="1" si="154"/>
        <v>55</v>
      </c>
      <c r="B727">
        <f t="shared" ca="1" si="155"/>
        <v>31</v>
      </c>
      <c r="C727">
        <f t="shared" ca="1" si="156"/>
        <v>34</v>
      </c>
      <c r="D727">
        <f t="shared" ca="1" si="157"/>
        <v>94305</v>
      </c>
      <c r="E727">
        <f t="shared" ca="1" si="158"/>
        <v>3</v>
      </c>
      <c r="F727">
        <f t="shared" ca="1" si="159"/>
        <v>1.5</v>
      </c>
      <c r="G727">
        <f t="shared" ca="1" si="160"/>
        <v>1</v>
      </c>
      <c r="H727">
        <f t="shared" ca="1" si="161"/>
        <v>101</v>
      </c>
      <c r="I727">
        <f t="shared" ca="1" si="162"/>
        <v>0</v>
      </c>
      <c r="J727">
        <f t="shared" ca="1" si="163"/>
        <v>0</v>
      </c>
      <c r="K727">
        <f t="shared" ca="1" si="164"/>
        <v>0</v>
      </c>
      <c r="L727">
        <f t="shared" ca="1" si="165"/>
        <v>1</v>
      </c>
      <c r="M727">
        <f t="shared" ca="1" si="166"/>
        <v>0</v>
      </c>
      <c r="W727" s="3">
        <f t="shared" ca="1" si="167"/>
        <v>2918</v>
      </c>
      <c r="AC727" s="5">
        <v>726</v>
      </c>
      <c r="AD727" s="5">
        <v>39</v>
      </c>
      <c r="AE727" s="5">
        <v>15</v>
      </c>
      <c r="AF727" s="5">
        <v>119</v>
      </c>
      <c r="AG727" s="5">
        <v>92037</v>
      </c>
      <c r="AH727" s="5">
        <v>2</v>
      </c>
      <c r="AI727" s="5">
        <v>6.1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</row>
    <row r="728" spans="1:42" x14ac:dyDescent="0.25">
      <c r="A728">
        <f t="shared" ca="1" si="154"/>
        <v>47</v>
      </c>
      <c r="B728">
        <f t="shared" ca="1" si="155"/>
        <v>21</v>
      </c>
      <c r="C728">
        <f t="shared" ca="1" si="156"/>
        <v>125</v>
      </c>
      <c r="D728">
        <f t="shared" ca="1" si="157"/>
        <v>93407</v>
      </c>
      <c r="E728">
        <f t="shared" ca="1" si="158"/>
        <v>1</v>
      </c>
      <c r="F728">
        <f t="shared" ca="1" si="159"/>
        <v>5.7</v>
      </c>
      <c r="G728">
        <f t="shared" ca="1" si="160"/>
        <v>1</v>
      </c>
      <c r="H728">
        <f t="shared" ca="1" si="161"/>
        <v>112</v>
      </c>
      <c r="I728">
        <f t="shared" ca="1" si="162"/>
        <v>0</v>
      </c>
      <c r="J728">
        <f t="shared" ca="1" si="163"/>
        <v>1</v>
      </c>
      <c r="K728">
        <f t="shared" ca="1" si="164"/>
        <v>0</v>
      </c>
      <c r="L728">
        <f t="shared" ca="1" si="165"/>
        <v>0</v>
      </c>
      <c r="M728">
        <f t="shared" ca="1" si="166"/>
        <v>0</v>
      </c>
      <c r="W728" s="3">
        <f t="shared" ca="1" si="167"/>
        <v>62</v>
      </c>
      <c r="AC728" s="5">
        <v>727</v>
      </c>
      <c r="AD728" s="5">
        <v>58</v>
      </c>
      <c r="AE728" s="5">
        <v>33</v>
      </c>
      <c r="AF728" s="5">
        <v>53</v>
      </c>
      <c r="AG728" s="5">
        <v>91030</v>
      </c>
      <c r="AH728" s="5">
        <v>4</v>
      </c>
      <c r="AI728" s="5">
        <v>2.1</v>
      </c>
      <c r="AJ728" s="5">
        <v>1</v>
      </c>
      <c r="AK728" s="5">
        <v>0</v>
      </c>
      <c r="AL728" s="5">
        <v>0</v>
      </c>
      <c r="AM728" s="5">
        <v>0</v>
      </c>
      <c r="AN728" s="5">
        <v>0</v>
      </c>
      <c r="AO728" s="5">
        <v>1</v>
      </c>
      <c r="AP728" s="5">
        <v>0</v>
      </c>
    </row>
    <row r="729" spans="1:42" x14ac:dyDescent="0.25">
      <c r="A729">
        <f t="shared" ca="1" si="154"/>
        <v>34</v>
      </c>
      <c r="B729">
        <f t="shared" ca="1" si="155"/>
        <v>8</v>
      </c>
      <c r="C729">
        <f t="shared" ca="1" si="156"/>
        <v>164</v>
      </c>
      <c r="D729">
        <f t="shared" ca="1" si="157"/>
        <v>94720</v>
      </c>
      <c r="E729">
        <f t="shared" ca="1" si="158"/>
        <v>4</v>
      </c>
      <c r="F729">
        <f t="shared" ca="1" si="159"/>
        <v>7.4</v>
      </c>
      <c r="G729">
        <f t="shared" ca="1" si="160"/>
        <v>3</v>
      </c>
      <c r="H729">
        <f t="shared" ca="1" si="161"/>
        <v>0</v>
      </c>
      <c r="I729">
        <f t="shared" ca="1" si="162"/>
        <v>1</v>
      </c>
      <c r="J729">
        <f t="shared" ca="1" si="163"/>
        <v>0</v>
      </c>
      <c r="K729">
        <f t="shared" ca="1" si="164"/>
        <v>0</v>
      </c>
      <c r="L729">
        <f t="shared" ca="1" si="165"/>
        <v>1</v>
      </c>
      <c r="M729">
        <f t="shared" ca="1" si="166"/>
        <v>0</v>
      </c>
      <c r="W729" s="3">
        <f t="shared" ca="1" si="167"/>
        <v>2456</v>
      </c>
      <c r="AC729" s="5">
        <v>728</v>
      </c>
      <c r="AD729" s="5">
        <v>62</v>
      </c>
      <c r="AE729" s="5">
        <v>37</v>
      </c>
      <c r="AF729" s="5">
        <v>18</v>
      </c>
      <c r="AG729" s="5">
        <v>92037</v>
      </c>
      <c r="AH729" s="5">
        <v>3</v>
      </c>
      <c r="AI729" s="5">
        <v>1.3</v>
      </c>
      <c r="AJ729" s="5">
        <v>2</v>
      </c>
      <c r="AK729" s="5">
        <v>0</v>
      </c>
      <c r="AL729" s="5">
        <v>0</v>
      </c>
      <c r="AM729" s="5">
        <v>0</v>
      </c>
      <c r="AN729" s="5">
        <v>0</v>
      </c>
      <c r="AO729" s="5">
        <v>1</v>
      </c>
      <c r="AP729" s="5">
        <v>0</v>
      </c>
    </row>
    <row r="730" spans="1:42" x14ac:dyDescent="0.25">
      <c r="A730">
        <f t="shared" ca="1" si="154"/>
        <v>58</v>
      </c>
      <c r="B730">
        <f t="shared" ca="1" si="155"/>
        <v>32</v>
      </c>
      <c r="C730">
        <f t="shared" ca="1" si="156"/>
        <v>108</v>
      </c>
      <c r="D730">
        <f t="shared" ca="1" si="157"/>
        <v>95123</v>
      </c>
      <c r="E730">
        <f t="shared" ca="1" si="158"/>
        <v>3</v>
      </c>
      <c r="F730">
        <f t="shared" ca="1" si="159"/>
        <v>4.4000000000000004</v>
      </c>
      <c r="G730">
        <f t="shared" ca="1" si="160"/>
        <v>1</v>
      </c>
      <c r="H730">
        <f t="shared" ca="1" si="161"/>
        <v>0</v>
      </c>
      <c r="I730">
        <f t="shared" ca="1" si="162"/>
        <v>0</v>
      </c>
      <c r="J730">
        <f t="shared" ca="1" si="163"/>
        <v>0</v>
      </c>
      <c r="K730">
        <f t="shared" ca="1" si="164"/>
        <v>0</v>
      </c>
      <c r="L730">
        <f t="shared" ca="1" si="165"/>
        <v>1</v>
      </c>
      <c r="M730">
        <f t="shared" ca="1" si="166"/>
        <v>0</v>
      </c>
      <c r="W730" s="3">
        <f t="shared" ca="1" si="167"/>
        <v>2767</v>
      </c>
      <c r="AC730" s="5">
        <v>729</v>
      </c>
      <c r="AD730" s="5">
        <v>45</v>
      </c>
      <c r="AE730" s="5">
        <v>20</v>
      </c>
      <c r="AF730" s="5">
        <v>114</v>
      </c>
      <c r="AG730" s="5">
        <v>94720</v>
      </c>
      <c r="AH730" s="5">
        <v>2</v>
      </c>
      <c r="AI730" s="5">
        <v>4.4000000000000004</v>
      </c>
      <c r="AJ730" s="5">
        <v>2</v>
      </c>
      <c r="AK730" s="5">
        <v>0</v>
      </c>
      <c r="AL730" s="5">
        <v>1</v>
      </c>
      <c r="AM730" s="5">
        <v>0</v>
      </c>
      <c r="AN730" s="5">
        <v>0</v>
      </c>
      <c r="AO730" s="5">
        <v>0</v>
      </c>
      <c r="AP730" s="5">
        <v>0</v>
      </c>
    </row>
    <row r="731" spans="1:42" x14ac:dyDescent="0.25">
      <c r="A731">
        <f t="shared" ca="1" si="154"/>
        <v>56</v>
      </c>
      <c r="B731">
        <f t="shared" ca="1" si="155"/>
        <v>31</v>
      </c>
      <c r="C731">
        <f t="shared" ca="1" si="156"/>
        <v>61</v>
      </c>
      <c r="D731">
        <f t="shared" ca="1" si="157"/>
        <v>90024</v>
      </c>
      <c r="E731">
        <f t="shared" ca="1" si="158"/>
        <v>4</v>
      </c>
      <c r="F731">
        <f t="shared" ca="1" si="159"/>
        <v>0.9</v>
      </c>
      <c r="G731">
        <f t="shared" ca="1" si="160"/>
        <v>1</v>
      </c>
      <c r="H731">
        <f t="shared" ca="1" si="161"/>
        <v>0</v>
      </c>
      <c r="I731">
        <f t="shared" ca="1" si="162"/>
        <v>0</v>
      </c>
      <c r="J731">
        <f t="shared" ca="1" si="163"/>
        <v>1</v>
      </c>
      <c r="K731">
        <f t="shared" ca="1" si="164"/>
        <v>1</v>
      </c>
      <c r="L731">
        <f t="shared" ca="1" si="165"/>
        <v>1</v>
      </c>
      <c r="M731">
        <f t="shared" ca="1" si="166"/>
        <v>1</v>
      </c>
      <c r="W731" s="3">
        <f t="shared" ca="1" si="167"/>
        <v>4892</v>
      </c>
      <c r="AC731" s="5">
        <v>730</v>
      </c>
      <c r="AD731" s="5">
        <v>58</v>
      </c>
      <c r="AE731" s="5">
        <v>28</v>
      </c>
      <c r="AF731" s="5">
        <v>90</v>
      </c>
      <c r="AG731" s="5">
        <v>93106</v>
      </c>
      <c r="AH731" s="5">
        <v>1</v>
      </c>
      <c r="AI731" s="5">
        <v>3</v>
      </c>
      <c r="AJ731" s="5">
        <v>3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1</v>
      </c>
    </row>
    <row r="732" spans="1:42" x14ac:dyDescent="0.25">
      <c r="A732">
        <f t="shared" ca="1" si="154"/>
        <v>42</v>
      </c>
      <c r="B732">
        <f t="shared" ca="1" si="155"/>
        <v>18</v>
      </c>
      <c r="C732">
        <f t="shared" ca="1" si="156"/>
        <v>135</v>
      </c>
      <c r="D732">
        <f t="shared" ca="1" si="157"/>
        <v>95136</v>
      </c>
      <c r="E732">
        <f t="shared" ca="1" si="158"/>
        <v>2</v>
      </c>
      <c r="F732">
        <f t="shared" ca="1" si="159"/>
        <v>3.3</v>
      </c>
      <c r="G732">
        <f t="shared" ca="1" si="160"/>
        <v>1</v>
      </c>
      <c r="H732">
        <f t="shared" ca="1" si="161"/>
        <v>0</v>
      </c>
      <c r="I732">
        <f t="shared" ca="1" si="162"/>
        <v>0</v>
      </c>
      <c r="J732">
        <f t="shared" ca="1" si="163"/>
        <v>1</v>
      </c>
      <c r="K732">
        <f t="shared" ca="1" si="164"/>
        <v>1</v>
      </c>
      <c r="L732">
        <f t="shared" ca="1" si="165"/>
        <v>1</v>
      </c>
      <c r="M732">
        <f t="shared" ca="1" si="166"/>
        <v>1</v>
      </c>
      <c r="W732" s="3">
        <f t="shared" ca="1" si="167"/>
        <v>4281</v>
      </c>
      <c r="AC732" s="5">
        <v>731</v>
      </c>
      <c r="AD732" s="5">
        <v>43</v>
      </c>
      <c r="AE732" s="5">
        <v>18</v>
      </c>
      <c r="AF732" s="5">
        <v>140</v>
      </c>
      <c r="AG732" s="5">
        <v>95616</v>
      </c>
      <c r="AH732" s="5">
        <v>1</v>
      </c>
      <c r="AI732" s="5">
        <v>7</v>
      </c>
      <c r="AJ732" s="5">
        <v>1</v>
      </c>
      <c r="AK732" s="5">
        <v>205</v>
      </c>
      <c r="AL732" s="5">
        <v>0</v>
      </c>
      <c r="AM732" s="5">
        <v>0</v>
      </c>
      <c r="AN732" s="5">
        <v>0</v>
      </c>
      <c r="AO732" s="5">
        <v>1</v>
      </c>
      <c r="AP732" s="5">
        <v>0</v>
      </c>
    </row>
    <row r="733" spans="1:42" x14ac:dyDescent="0.25">
      <c r="A733">
        <f t="shared" ca="1" si="154"/>
        <v>32</v>
      </c>
      <c r="B733">
        <f t="shared" ca="1" si="155"/>
        <v>6</v>
      </c>
      <c r="C733">
        <f t="shared" ca="1" si="156"/>
        <v>32</v>
      </c>
      <c r="D733">
        <f t="shared" ca="1" si="157"/>
        <v>92806</v>
      </c>
      <c r="E733">
        <f t="shared" ca="1" si="158"/>
        <v>2</v>
      </c>
      <c r="F733">
        <f t="shared" ca="1" si="159"/>
        <v>0.3</v>
      </c>
      <c r="G733">
        <f t="shared" ca="1" si="160"/>
        <v>1</v>
      </c>
      <c r="H733">
        <f t="shared" ca="1" si="161"/>
        <v>0</v>
      </c>
      <c r="I733">
        <f t="shared" ca="1" si="162"/>
        <v>0</v>
      </c>
      <c r="J733">
        <f t="shared" ca="1" si="163"/>
        <v>0</v>
      </c>
      <c r="K733">
        <f t="shared" ca="1" si="164"/>
        <v>0</v>
      </c>
      <c r="L733">
        <f t="shared" ca="1" si="165"/>
        <v>0</v>
      </c>
      <c r="M733">
        <f t="shared" ca="1" si="166"/>
        <v>0</v>
      </c>
      <c r="W733" s="3">
        <f t="shared" ca="1" si="167"/>
        <v>2311</v>
      </c>
      <c r="AC733" s="5">
        <v>732</v>
      </c>
      <c r="AD733" s="5">
        <v>28</v>
      </c>
      <c r="AE733" s="5">
        <v>3</v>
      </c>
      <c r="AF733" s="5">
        <v>90</v>
      </c>
      <c r="AG733" s="5">
        <v>90066</v>
      </c>
      <c r="AH733" s="5">
        <v>2</v>
      </c>
      <c r="AI733" s="5">
        <v>3.3</v>
      </c>
      <c r="AJ733" s="5">
        <v>1</v>
      </c>
      <c r="AK733" s="5">
        <v>0</v>
      </c>
      <c r="AL733" s="5">
        <v>0</v>
      </c>
      <c r="AM733" s="5">
        <v>0</v>
      </c>
      <c r="AN733" s="5">
        <v>0</v>
      </c>
      <c r="AO733" s="5">
        <v>1</v>
      </c>
      <c r="AP733" s="5">
        <v>1</v>
      </c>
    </row>
    <row r="734" spans="1:42" x14ac:dyDescent="0.25">
      <c r="A734">
        <f t="shared" ca="1" si="154"/>
        <v>59</v>
      </c>
      <c r="B734">
        <f t="shared" ca="1" si="155"/>
        <v>35</v>
      </c>
      <c r="C734">
        <f t="shared" ca="1" si="156"/>
        <v>14</v>
      </c>
      <c r="D734">
        <f t="shared" ca="1" si="157"/>
        <v>90840</v>
      </c>
      <c r="E734">
        <f t="shared" ca="1" si="158"/>
        <v>4</v>
      </c>
      <c r="F734">
        <f t="shared" ca="1" si="159"/>
        <v>0.7</v>
      </c>
      <c r="G734">
        <f t="shared" ca="1" si="160"/>
        <v>1</v>
      </c>
      <c r="H734">
        <f t="shared" ca="1" si="161"/>
        <v>0</v>
      </c>
      <c r="I734">
        <f t="shared" ca="1" si="162"/>
        <v>0</v>
      </c>
      <c r="J734">
        <f t="shared" ca="1" si="163"/>
        <v>0</v>
      </c>
      <c r="K734">
        <f t="shared" ca="1" si="164"/>
        <v>0</v>
      </c>
      <c r="L734">
        <f t="shared" ca="1" si="165"/>
        <v>1</v>
      </c>
      <c r="M734">
        <f t="shared" ca="1" si="166"/>
        <v>0</v>
      </c>
      <c r="W734" s="3">
        <f t="shared" ca="1" si="167"/>
        <v>956</v>
      </c>
      <c r="AC734" s="5">
        <v>733</v>
      </c>
      <c r="AD734" s="5">
        <v>26</v>
      </c>
      <c r="AE734" s="5">
        <v>1</v>
      </c>
      <c r="AF734" s="5">
        <v>85</v>
      </c>
      <c r="AG734" s="5">
        <v>90064</v>
      </c>
      <c r="AH734" s="5">
        <v>1</v>
      </c>
      <c r="AI734" s="5">
        <v>1.9</v>
      </c>
      <c r="AJ734" s="5">
        <v>1</v>
      </c>
      <c r="AK734" s="5">
        <v>0</v>
      </c>
      <c r="AL734" s="5">
        <v>0</v>
      </c>
      <c r="AM734" s="5">
        <v>0</v>
      </c>
      <c r="AN734" s="5">
        <v>0</v>
      </c>
      <c r="AO734" s="5">
        <v>1</v>
      </c>
      <c r="AP734" s="5">
        <v>0</v>
      </c>
    </row>
    <row r="735" spans="1:42" x14ac:dyDescent="0.25">
      <c r="A735">
        <f t="shared" ca="1" si="154"/>
        <v>30</v>
      </c>
      <c r="B735">
        <f t="shared" ca="1" si="155"/>
        <v>6</v>
      </c>
      <c r="C735">
        <f t="shared" ca="1" si="156"/>
        <v>25</v>
      </c>
      <c r="D735">
        <f t="shared" ca="1" si="157"/>
        <v>94304</v>
      </c>
      <c r="E735">
        <f t="shared" ca="1" si="158"/>
        <v>3</v>
      </c>
      <c r="F735">
        <f t="shared" ca="1" si="159"/>
        <v>1</v>
      </c>
      <c r="G735">
        <f t="shared" ca="1" si="160"/>
        <v>2</v>
      </c>
      <c r="H735">
        <f t="shared" ca="1" si="161"/>
        <v>135</v>
      </c>
      <c r="I735">
        <f t="shared" ca="1" si="162"/>
        <v>0</v>
      </c>
      <c r="J735">
        <f t="shared" ca="1" si="163"/>
        <v>0</v>
      </c>
      <c r="K735">
        <f t="shared" ca="1" si="164"/>
        <v>0</v>
      </c>
      <c r="L735">
        <f t="shared" ca="1" si="165"/>
        <v>0</v>
      </c>
      <c r="M735">
        <f t="shared" ca="1" si="166"/>
        <v>1</v>
      </c>
      <c r="W735" s="3">
        <f t="shared" ca="1" si="167"/>
        <v>4072</v>
      </c>
      <c r="AC735" s="5">
        <v>734</v>
      </c>
      <c r="AD735" s="5">
        <v>49</v>
      </c>
      <c r="AE735" s="5">
        <v>24</v>
      </c>
      <c r="AF735" s="5">
        <v>80</v>
      </c>
      <c r="AG735" s="5">
        <v>92009</v>
      </c>
      <c r="AH735" s="5">
        <v>1</v>
      </c>
      <c r="AI735" s="5">
        <v>1.2</v>
      </c>
      <c r="AJ735" s="5">
        <v>1</v>
      </c>
      <c r="AK735" s="5">
        <v>0</v>
      </c>
      <c r="AL735" s="5">
        <v>0</v>
      </c>
      <c r="AM735" s="5">
        <v>0</v>
      </c>
      <c r="AN735" s="5">
        <v>0</v>
      </c>
      <c r="AO735" s="5">
        <v>1</v>
      </c>
      <c r="AP735" s="5">
        <v>0</v>
      </c>
    </row>
    <row r="736" spans="1:42" x14ac:dyDescent="0.25">
      <c r="A736">
        <f t="shared" ca="1" si="154"/>
        <v>45</v>
      </c>
      <c r="B736">
        <f t="shared" ca="1" si="155"/>
        <v>21</v>
      </c>
      <c r="C736">
        <f t="shared" ca="1" si="156"/>
        <v>61</v>
      </c>
      <c r="D736">
        <f t="shared" ca="1" si="157"/>
        <v>95812</v>
      </c>
      <c r="E736">
        <f t="shared" ca="1" si="158"/>
        <v>3</v>
      </c>
      <c r="F736">
        <f t="shared" ca="1" si="159"/>
        <v>0.7</v>
      </c>
      <c r="G736">
        <f t="shared" ca="1" si="160"/>
        <v>1</v>
      </c>
      <c r="H736">
        <f t="shared" ca="1" si="161"/>
        <v>0</v>
      </c>
      <c r="I736">
        <f t="shared" ca="1" si="162"/>
        <v>0</v>
      </c>
      <c r="J736">
        <f t="shared" ca="1" si="163"/>
        <v>1</v>
      </c>
      <c r="K736">
        <f t="shared" ca="1" si="164"/>
        <v>1</v>
      </c>
      <c r="L736">
        <f t="shared" ca="1" si="165"/>
        <v>1</v>
      </c>
      <c r="M736">
        <f t="shared" ca="1" si="166"/>
        <v>1</v>
      </c>
      <c r="W736" s="3">
        <f t="shared" ca="1" si="167"/>
        <v>2334</v>
      </c>
      <c r="AC736" s="5">
        <v>735</v>
      </c>
      <c r="AD736" s="5">
        <v>66</v>
      </c>
      <c r="AE736" s="5">
        <v>42</v>
      </c>
      <c r="AF736" s="5">
        <v>53</v>
      </c>
      <c r="AG736" s="5">
        <v>92182</v>
      </c>
      <c r="AH736" s="5">
        <v>2</v>
      </c>
      <c r="AI736" s="5">
        <v>1.1000000000000001</v>
      </c>
      <c r="AJ736" s="5">
        <v>1</v>
      </c>
      <c r="AK736" s="5">
        <v>0</v>
      </c>
      <c r="AL736" s="5">
        <v>0</v>
      </c>
      <c r="AM736" s="5">
        <v>0</v>
      </c>
      <c r="AN736" s="5">
        <v>0</v>
      </c>
      <c r="AO736" s="5">
        <v>1</v>
      </c>
      <c r="AP736" s="5">
        <v>1</v>
      </c>
    </row>
    <row r="737" spans="1:42" x14ac:dyDescent="0.25">
      <c r="A737">
        <f t="shared" ca="1" si="154"/>
        <v>46</v>
      </c>
      <c r="B737">
        <f t="shared" ca="1" si="155"/>
        <v>20</v>
      </c>
      <c r="C737">
        <f t="shared" ca="1" si="156"/>
        <v>39</v>
      </c>
      <c r="D737">
        <f t="shared" ca="1" si="157"/>
        <v>95054</v>
      </c>
      <c r="E737">
        <f t="shared" ca="1" si="158"/>
        <v>1</v>
      </c>
      <c r="F737">
        <f t="shared" ca="1" si="159"/>
        <v>0.2</v>
      </c>
      <c r="G737">
        <f t="shared" ca="1" si="160"/>
        <v>1</v>
      </c>
      <c r="H737">
        <f t="shared" ca="1" si="161"/>
        <v>0</v>
      </c>
      <c r="I737">
        <f t="shared" ca="1" si="162"/>
        <v>0</v>
      </c>
      <c r="J737">
        <f t="shared" ca="1" si="163"/>
        <v>0</v>
      </c>
      <c r="K737">
        <f t="shared" ca="1" si="164"/>
        <v>0</v>
      </c>
      <c r="L737">
        <f t="shared" ca="1" si="165"/>
        <v>0</v>
      </c>
      <c r="M737">
        <f t="shared" ca="1" si="166"/>
        <v>0</v>
      </c>
      <c r="W737" s="3">
        <f t="shared" ca="1" si="167"/>
        <v>851</v>
      </c>
      <c r="AC737" s="5">
        <v>736</v>
      </c>
      <c r="AD737" s="5">
        <v>33</v>
      </c>
      <c r="AE737" s="5">
        <v>7</v>
      </c>
      <c r="AF737" s="5">
        <v>49</v>
      </c>
      <c r="AG737" s="5">
        <v>95403</v>
      </c>
      <c r="AH737" s="5">
        <v>4</v>
      </c>
      <c r="AI737" s="5">
        <v>2.2000000000000002</v>
      </c>
      <c r="AJ737" s="5">
        <v>2</v>
      </c>
      <c r="AK737" s="5">
        <v>0</v>
      </c>
      <c r="AL737" s="5">
        <v>0</v>
      </c>
      <c r="AM737" s="5">
        <v>0</v>
      </c>
      <c r="AN737" s="5">
        <v>0</v>
      </c>
      <c r="AO737" s="5">
        <v>1</v>
      </c>
      <c r="AP737" s="5">
        <v>0</v>
      </c>
    </row>
    <row r="738" spans="1:42" x14ac:dyDescent="0.25">
      <c r="A738">
        <f t="shared" ca="1" si="154"/>
        <v>33</v>
      </c>
      <c r="B738">
        <f t="shared" ca="1" si="155"/>
        <v>8</v>
      </c>
      <c r="C738">
        <f t="shared" ca="1" si="156"/>
        <v>162</v>
      </c>
      <c r="D738">
        <f t="shared" ca="1" si="157"/>
        <v>94960</v>
      </c>
      <c r="E738">
        <f t="shared" ca="1" si="158"/>
        <v>1</v>
      </c>
      <c r="F738">
        <f t="shared" ca="1" si="159"/>
        <v>8.6</v>
      </c>
      <c r="G738">
        <f t="shared" ca="1" si="160"/>
        <v>1</v>
      </c>
      <c r="H738">
        <f t="shared" ca="1" si="161"/>
        <v>0</v>
      </c>
      <c r="I738">
        <f t="shared" ca="1" si="162"/>
        <v>0</v>
      </c>
      <c r="J738">
        <f t="shared" ca="1" si="163"/>
        <v>0</v>
      </c>
      <c r="K738">
        <f t="shared" ca="1" si="164"/>
        <v>1</v>
      </c>
      <c r="L738">
        <f t="shared" ca="1" si="165"/>
        <v>1</v>
      </c>
      <c r="M738">
        <f t="shared" ca="1" si="166"/>
        <v>1</v>
      </c>
      <c r="W738" s="3">
        <f t="shared" ca="1" si="167"/>
        <v>4938</v>
      </c>
      <c r="AC738" s="5">
        <v>737</v>
      </c>
      <c r="AD738" s="5">
        <v>61</v>
      </c>
      <c r="AE738" s="5">
        <v>35</v>
      </c>
      <c r="AF738" s="5">
        <v>152</v>
      </c>
      <c r="AG738" s="5">
        <v>91016</v>
      </c>
      <c r="AH738" s="5">
        <v>3</v>
      </c>
      <c r="AI738" s="5">
        <v>3.3</v>
      </c>
      <c r="AJ738" s="5">
        <v>3</v>
      </c>
      <c r="AK738" s="5">
        <v>0</v>
      </c>
      <c r="AL738" s="5">
        <v>1</v>
      </c>
      <c r="AM738" s="5">
        <v>0</v>
      </c>
      <c r="AN738" s="5">
        <v>0</v>
      </c>
      <c r="AO738" s="5">
        <v>1</v>
      </c>
      <c r="AP738" s="5">
        <v>0</v>
      </c>
    </row>
    <row r="739" spans="1:42" x14ac:dyDescent="0.25">
      <c r="A739">
        <f t="shared" ca="1" si="154"/>
        <v>39</v>
      </c>
      <c r="B739">
        <f t="shared" ca="1" si="155"/>
        <v>12</v>
      </c>
      <c r="C739">
        <f t="shared" ca="1" si="156"/>
        <v>75</v>
      </c>
      <c r="D739">
        <f t="shared" ca="1" si="157"/>
        <v>94501</v>
      </c>
      <c r="E739">
        <f t="shared" ca="1" si="158"/>
        <v>3</v>
      </c>
      <c r="F739">
        <f t="shared" ca="1" si="159"/>
        <v>2.33</v>
      </c>
      <c r="G739">
        <f t="shared" ca="1" si="160"/>
        <v>2</v>
      </c>
      <c r="H739">
        <f t="shared" ca="1" si="161"/>
        <v>0</v>
      </c>
      <c r="I739">
        <f t="shared" ca="1" si="162"/>
        <v>0</v>
      </c>
      <c r="J739">
        <f t="shared" ca="1" si="163"/>
        <v>0</v>
      </c>
      <c r="K739">
        <f t="shared" ca="1" si="164"/>
        <v>0</v>
      </c>
      <c r="L739">
        <f t="shared" ca="1" si="165"/>
        <v>1</v>
      </c>
      <c r="M739">
        <f t="shared" ca="1" si="166"/>
        <v>1</v>
      </c>
      <c r="W739" s="3">
        <f t="shared" ca="1" si="167"/>
        <v>2914</v>
      </c>
      <c r="AC739" s="5">
        <v>738</v>
      </c>
      <c r="AD739" s="5">
        <v>64</v>
      </c>
      <c r="AE739" s="5">
        <v>37</v>
      </c>
      <c r="AF739" s="5">
        <v>138</v>
      </c>
      <c r="AG739" s="5">
        <v>94709</v>
      </c>
      <c r="AH739" s="5">
        <v>2</v>
      </c>
      <c r="AI739" s="5">
        <v>2.8</v>
      </c>
      <c r="AJ739" s="5">
        <v>2</v>
      </c>
      <c r="AK739" s="5">
        <v>0</v>
      </c>
      <c r="AL739" s="5">
        <v>1</v>
      </c>
      <c r="AM739" s="5">
        <v>0</v>
      </c>
      <c r="AN739" s="5">
        <v>0</v>
      </c>
      <c r="AO739" s="5">
        <v>1</v>
      </c>
      <c r="AP739" s="5">
        <v>0</v>
      </c>
    </row>
    <row r="740" spans="1:42" x14ac:dyDescent="0.25">
      <c r="A740">
        <f t="shared" ca="1" si="154"/>
        <v>36</v>
      </c>
      <c r="B740">
        <f t="shared" ca="1" si="155"/>
        <v>12</v>
      </c>
      <c r="C740">
        <f t="shared" ca="1" si="156"/>
        <v>58</v>
      </c>
      <c r="D740">
        <f t="shared" ca="1" si="157"/>
        <v>91320</v>
      </c>
      <c r="E740">
        <f t="shared" ca="1" si="158"/>
        <v>1</v>
      </c>
      <c r="F740">
        <f t="shared" ca="1" si="159"/>
        <v>3.6</v>
      </c>
      <c r="G740">
        <f t="shared" ca="1" si="160"/>
        <v>2</v>
      </c>
      <c r="H740">
        <f t="shared" ca="1" si="161"/>
        <v>0</v>
      </c>
      <c r="I740">
        <f t="shared" ca="1" si="162"/>
        <v>0</v>
      </c>
      <c r="J740">
        <f t="shared" ca="1" si="163"/>
        <v>0</v>
      </c>
      <c r="K740">
        <f t="shared" ca="1" si="164"/>
        <v>0</v>
      </c>
      <c r="L740">
        <f t="shared" ca="1" si="165"/>
        <v>0</v>
      </c>
      <c r="M740">
        <f t="shared" ca="1" si="166"/>
        <v>0</v>
      </c>
      <c r="W740" s="3">
        <f t="shared" ca="1" si="167"/>
        <v>4079</v>
      </c>
      <c r="AC740" s="5">
        <v>739</v>
      </c>
      <c r="AD740" s="5">
        <v>36</v>
      </c>
      <c r="AE740" s="5">
        <v>10</v>
      </c>
      <c r="AF740" s="5">
        <v>80</v>
      </c>
      <c r="AG740" s="5">
        <v>94596</v>
      </c>
      <c r="AH740" s="5">
        <v>4</v>
      </c>
      <c r="AI740" s="5">
        <v>2.2000000000000002</v>
      </c>
      <c r="AJ740" s="5">
        <v>2</v>
      </c>
      <c r="AK740" s="5">
        <v>0</v>
      </c>
      <c r="AL740" s="5">
        <v>0</v>
      </c>
      <c r="AM740" s="5">
        <v>0</v>
      </c>
      <c r="AN740" s="5">
        <v>0</v>
      </c>
      <c r="AO740" s="5">
        <v>1</v>
      </c>
      <c r="AP740" s="5">
        <v>0</v>
      </c>
    </row>
    <row r="741" spans="1:42" x14ac:dyDescent="0.25">
      <c r="A741">
        <f t="shared" ca="1" si="154"/>
        <v>49</v>
      </c>
      <c r="B741">
        <f t="shared" ca="1" si="155"/>
        <v>23</v>
      </c>
      <c r="C741">
        <f t="shared" ca="1" si="156"/>
        <v>121</v>
      </c>
      <c r="D741">
        <f t="shared" ca="1" si="157"/>
        <v>90032</v>
      </c>
      <c r="E741">
        <f t="shared" ca="1" si="158"/>
        <v>1</v>
      </c>
      <c r="F741">
        <f t="shared" ca="1" si="159"/>
        <v>4.9000000000000004</v>
      </c>
      <c r="G741">
        <f t="shared" ca="1" si="160"/>
        <v>1</v>
      </c>
      <c r="H741">
        <f t="shared" ca="1" si="161"/>
        <v>0</v>
      </c>
      <c r="I741">
        <f t="shared" ca="1" si="162"/>
        <v>0</v>
      </c>
      <c r="J741">
        <f t="shared" ca="1" si="163"/>
        <v>0</v>
      </c>
      <c r="K741">
        <f t="shared" ca="1" si="164"/>
        <v>0</v>
      </c>
      <c r="L741">
        <f t="shared" ca="1" si="165"/>
        <v>1</v>
      </c>
      <c r="M741">
        <f t="shared" ca="1" si="166"/>
        <v>0</v>
      </c>
      <c r="W741" s="3">
        <f t="shared" ca="1" si="167"/>
        <v>4734</v>
      </c>
      <c r="AC741" s="5">
        <v>740</v>
      </c>
      <c r="AD741" s="5">
        <v>49</v>
      </c>
      <c r="AE741" s="5">
        <v>23</v>
      </c>
      <c r="AF741" s="5">
        <v>82</v>
      </c>
      <c r="AG741" s="5">
        <v>91902</v>
      </c>
      <c r="AH741" s="5">
        <v>2</v>
      </c>
      <c r="AI741" s="5">
        <v>2.4</v>
      </c>
      <c r="AJ741" s="5">
        <v>2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</row>
    <row r="742" spans="1:42" x14ac:dyDescent="0.25">
      <c r="A742">
        <f t="shared" ca="1" si="154"/>
        <v>50</v>
      </c>
      <c r="B742">
        <f t="shared" ca="1" si="155"/>
        <v>24</v>
      </c>
      <c r="C742">
        <f t="shared" ca="1" si="156"/>
        <v>38</v>
      </c>
      <c r="D742">
        <f t="shared" ca="1" si="157"/>
        <v>94143</v>
      </c>
      <c r="E742">
        <f t="shared" ca="1" si="158"/>
        <v>3</v>
      </c>
      <c r="F742">
        <f t="shared" ca="1" si="159"/>
        <v>0.6</v>
      </c>
      <c r="G742">
        <f t="shared" ca="1" si="160"/>
        <v>2</v>
      </c>
      <c r="H742">
        <f t="shared" ca="1" si="161"/>
        <v>0</v>
      </c>
      <c r="I742">
        <f t="shared" ca="1" si="162"/>
        <v>0</v>
      </c>
      <c r="J742">
        <f t="shared" ca="1" si="163"/>
        <v>0</v>
      </c>
      <c r="K742">
        <f t="shared" ca="1" si="164"/>
        <v>0</v>
      </c>
      <c r="L742">
        <f t="shared" ca="1" si="165"/>
        <v>1</v>
      </c>
      <c r="M742">
        <f t="shared" ca="1" si="166"/>
        <v>0</v>
      </c>
      <c r="W742" s="3">
        <f t="shared" ca="1" si="167"/>
        <v>4455</v>
      </c>
      <c r="AC742" s="5">
        <v>741</v>
      </c>
      <c r="AD742" s="5">
        <v>52</v>
      </c>
      <c r="AE742" s="5">
        <v>27</v>
      </c>
      <c r="AF742" s="5">
        <v>195</v>
      </c>
      <c r="AG742" s="5">
        <v>90266</v>
      </c>
      <c r="AH742" s="5">
        <v>1</v>
      </c>
      <c r="AI742" s="5">
        <v>8.1</v>
      </c>
      <c r="AJ742" s="5">
        <v>1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</row>
    <row r="743" spans="1:42" x14ac:dyDescent="0.25">
      <c r="A743">
        <f t="shared" ca="1" si="154"/>
        <v>43</v>
      </c>
      <c r="B743">
        <f t="shared" ca="1" si="155"/>
        <v>19</v>
      </c>
      <c r="C743">
        <f t="shared" ca="1" si="156"/>
        <v>110</v>
      </c>
      <c r="D743">
        <f t="shared" ca="1" si="157"/>
        <v>90639</v>
      </c>
      <c r="E743">
        <f t="shared" ca="1" si="158"/>
        <v>1</v>
      </c>
      <c r="F743">
        <f t="shared" ca="1" si="159"/>
        <v>3.4</v>
      </c>
      <c r="G743">
        <f t="shared" ca="1" si="160"/>
        <v>1</v>
      </c>
      <c r="H743">
        <f t="shared" ca="1" si="161"/>
        <v>0</v>
      </c>
      <c r="I743">
        <f t="shared" ca="1" si="162"/>
        <v>0</v>
      </c>
      <c r="J743">
        <f t="shared" ca="1" si="163"/>
        <v>0</v>
      </c>
      <c r="K743">
        <f t="shared" ca="1" si="164"/>
        <v>0</v>
      </c>
      <c r="L743">
        <f t="shared" ca="1" si="165"/>
        <v>0</v>
      </c>
      <c r="M743">
        <f t="shared" ca="1" si="166"/>
        <v>1</v>
      </c>
      <c r="W743" s="3">
        <f t="shared" ca="1" si="167"/>
        <v>3345</v>
      </c>
      <c r="AC743" s="5">
        <v>742</v>
      </c>
      <c r="AD743" s="5">
        <v>61</v>
      </c>
      <c r="AE743" s="5">
        <v>37</v>
      </c>
      <c r="AF743" s="5">
        <v>22</v>
      </c>
      <c r="AG743" s="5">
        <v>94590</v>
      </c>
      <c r="AH743" s="5">
        <v>1</v>
      </c>
      <c r="AI743" s="5">
        <v>1.2</v>
      </c>
      <c r="AJ743" s="5">
        <v>3</v>
      </c>
      <c r="AK743" s="5">
        <v>0</v>
      </c>
      <c r="AL743" s="5">
        <v>0</v>
      </c>
      <c r="AM743" s="5">
        <v>0</v>
      </c>
      <c r="AN743" s="5">
        <v>0</v>
      </c>
      <c r="AO743" s="5">
        <v>1</v>
      </c>
      <c r="AP743" s="5">
        <v>0</v>
      </c>
    </row>
    <row r="744" spans="1:42" x14ac:dyDescent="0.25">
      <c r="A744">
        <f t="shared" ca="1" si="154"/>
        <v>29</v>
      </c>
      <c r="B744">
        <f t="shared" ca="1" si="155"/>
        <v>3</v>
      </c>
      <c r="C744">
        <f t="shared" ca="1" si="156"/>
        <v>53</v>
      </c>
      <c r="D744">
        <f t="shared" ca="1" si="157"/>
        <v>94005</v>
      </c>
      <c r="E744">
        <f t="shared" ca="1" si="158"/>
        <v>4</v>
      </c>
      <c r="F744">
        <f t="shared" ca="1" si="159"/>
        <v>1.8</v>
      </c>
      <c r="G744">
        <f t="shared" ca="1" si="160"/>
        <v>3</v>
      </c>
      <c r="H744">
        <f t="shared" ca="1" si="161"/>
        <v>0</v>
      </c>
      <c r="I744">
        <f t="shared" ca="1" si="162"/>
        <v>0</v>
      </c>
      <c r="J744">
        <f t="shared" ca="1" si="163"/>
        <v>0</v>
      </c>
      <c r="K744">
        <f t="shared" ca="1" si="164"/>
        <v>0</v>
      </c>
      <c r="L744">
        <f t="shared" ca="1" si="165"/>
        <v>1</v>
      </c>
      <c r="M744">
        <f t="shared" ca="1" si="166"/>
        <v>0</v>
      </c>
      <c r="W744" s="3">
        <f t="shared" ca="1" si="167"/>
        <v>4953</v>
      </c>
      <c r="AC744" s="5">
        <v>743</v>
      </c>
      <c r="AD744" s="5">
        <v>32</v>
      </c>
      <c r="AE744" s="5">
        <v>6</v>
      </c>
      <c r="AF744" s="5">
        <v>81</v>
      </c>
      <c r="AG744" s="5">
        <v>92626</v>
      </c>
      <c r="AH744" s="5">
        <v>1</v>
      </c>
      <c r="AI744" s="5">
        <v>2.5</v>
      </c>
      <c r="AJ744" s="5">
        <v>1</v>
      </c>
      <c r="AK744" s="5">
        <v>0</v>
      </c>
      <c r="AL744" s="5">
        <v>0</v>
      </c>
      <c r="AM744" s="5">
        <v>0</v>
      </c>
      <c r="AN744" s="5">
        <v>0</v>
      </c>
      <c r="AO744" s="5">
        <v>1</v>
      </c>
      <c r="AP744" s="5">
        <v>0</v>
      </c>
    </row>
    <row r="745" spans="1:42" x14ac:dyDescent="0.25">
      <c r="A745">
        <f t="shared" ca="1" si="154"/>
        <v>49</v>
      </c>
      <c r="B745">
        <f t="shared" ca="1" si="155"/>
        <v>23</v>
      </c>
      <c r="C745">
        <f t="shared" ca="1" si="156"/>
        <v>12</v>
      </c>
      <c r="D745">
        <f t="shared" ca="1" si="157"/>
        <v>94720</v>
      </c>
      <c r="E745">
        <f t="shared" ca="1" si="158"/>
        <v>2</v>
      </c>
      <c r="F745">
        <f t="shared" ca="1" si="159"/>
        <v>0.1</v>
      </c>
      <c r="G745">
        <f t="shared" ca="1" si="160"/>
        <v>3</v>
      </c>
      <c r="H745">
        <f t="shared" ca="1" si="161"/>
        <v>0</v>
      </c>
      <c r="I745">
        <f t="shared" ca="1" si="162"/>
        <v>0</v>
      </c>
      <c r="J745">
        <f t="shared" ca="1" si="163"/>
        <v>1</v>
      </c>
      <c r="K745">
        <f t="shared" ca="1" si="164"/>
        <v>1</v>
      </c>
      <c r="L745">
        <f t="shared" ca="1" si="165"/>
        <v>1</v>
      </c>
      <c r="M745">
        <f t="shared" ca="1" si="166"/>
        <v>0</v>
      </c>
      <c r="W745" s="3">
        <f t="shared" ca="1" si="167"/>
        <v>1152</v>
      </c>
      <c r="AC745" s="5">
        <v>744</v>
      </c>
      <c r="AD745" s="5">
        <v>61</v>
      </c>
      <c r="AE745" s="5">
        <v>37</v>
      </c>
      <c r="AF745" s="5">
        <v>40</v>
      </c>
      <c r="AG745" s="5">
        <v>94539</v>
      </c>
      <c r="AH745" s="5">
        <v>4</v>
      </c>
      <c r="AI745" s="5">
        <v>2.2000000000000002</v>
      </c>
      <c r="AJ745" s="5">
        <v>1</v>
      </c>
      <c r="AK745" s="5">
        <v>0</v>
      </c>
      <c r="AL745" s="5">
        <v>0</v>
      </c>
      <c r="AM745" s="5">
        <v>1</v>
      </c>
      <c r="AN745" s="5">
        <v>1</v>
      </c>
      <c r="AO745" s="5">
        <v>1</v>
      </c>
      <c r="AP745" s="5">
        <v>1</v>
      </c>
    </row>
    <row r="746" spans="1:42" x14ac:dyDescent="0.25">
      <c r="A746">
        <f t="shared" ca="1" si="154"/>
        <v>44</v>
      </c>
      <c r="B746">
        <f t="shared" ca="1" si="155"/>
        <v>19</v>
      </c>
      <c r="C746">
        <f t="shared" ca="1" si="156"/>
        <v>61</v>
      </c>
      <c r="D746">
        <f t="shared" ca="1" si="157"/>
        <v>94080</v>
      </c>
      <c r="E746">
        <f t="shared" ca="1" si="158"/>
        <v>3</v>
      </c>
      <c r="F746">
        <f t="shared" ca="1" si="159"/>
        <v>2.7</v>
      </c>
      <c r="G746">
        <f t="shared" ca="1" si="160"/>
        <v>2</v>
      </c>
      <c r="H746">
        <f t="shared" ca="1" si="161"/>
        <v>0</v>
      </c>
      <c r="I746">
        <f t="shared" ca="1" si="162"/>
        <v>0</v>
      </c>
      <c r="J746">
        <f t="shared" ca="1" si="163"/>
        <v>0</v>
      </c>
      <c r="K746">
        <f t="shared" ca="1" si="164"/>
        <v>0</v>
      </c>
      <c r="L746">
        <f t="shared" ca="1" si="165"/>
        <v>0</v>
      </c>
      <c r="M746">
        <f t="shared" ca="1" si="166"/>
        <v>0</v>
      </c>
      <c r="W746" s="3">
        <f t="shared" ca="1" si="167"/>
        <v>3868</v>
      </c>
      <c r="AC746" s="5">
        <v>745</v>
      </c>
      <c r="AD746" s="5">
        <v>45</v>
      </c>
      <c r="AE746" s="5">
        <v>20</v>
      </c>
      <c r="AF746" s="5">
        <v>154</v>
      </c>
      <c r="AG746" s="5">
        <v>94720</v>
      </c>
      <c r="AH746" s="5">
        <v>2</v>
      </c>
      <c r="AI746" s="5">
        <v>2.8</v>
      </c>
      <c r="AJ746" s="5">
        <v>1</v>
      </c>
      <c r="AK746" s="5">
        <v>0</v>
      </c>
      <c r="AL746" s="5">
        <v>0</v>
      </c>
      <c r="AM746" s="5">
        <v>1</v>
      </c>
      <c r="AN746" s="5">
        <v>0</v>
      </c>
      <c r="AO746" s="5">
        <v>1</v>
      </c>
      <c r="AP746" s="5">
        <v>0</v>
      </c>
    </row>
    <row r="747" spans="1:42" x14ac:dyDescent="0.25">
      <c r="A747">
        <f t="shared" ca="1" si="154"/>
        <v>47</v>
      </c>
      <c r="B747">
        <f t="shared" ca="1" si="155"/>
        <v>22</v>
      </c>
      <c r="C747">
        <f t="shared" ca="1" si="156"/>
        <v>42</v>
      </c>
      <c r="D747">
        <f t="shared" ca="1" si="157"/>
        <v>91754</v>
      </c>
      <c r="E747">
        <f t="shared" ca="1" si="158"/>
        <v>3</v>
      </c>
      <c r="F747">
        <f t="shared" ca="1" si="159"/>
        <v>2.7</v>
      </c>
      <c r="G747">
        <f t="shared" ca="1" si="160"/>
        <v>2</v>
      </c>
      <c r="H747">
        <f t="shared" ca="1" si="161"/>
        <v>0</v>
      </c>
      <c r="I747">
        <f t="shared" ca="1" si="162"/>
        <v>0</v>
      </c>
      <c r="J747">
        <f t="shared" ca="1" si="163"/>
        <v>0</v>
      </c>
      <c r="K747">
        <f t="shared" ca="1" si="164"/>
        <v>0</v>
      </c>
      <c r="L747">
        <f t="shared" ca="1" si="165"/>
        <v>1</v>
      </c>
      <c r="M747">
        <f t="shared" ca="1" si="166"/>
        <v>1</v>
      </c>
      <c r="W747" s="3">
        <f t="shared" ca="1" si="167"/>
        <v>3044</v>
      </c>
      <c r="AC747" s="5">
        <v>746</v>
      </c>
      <c r="AD747" s="5">
        <v>30</v>
      </c>
      <c r="AE747" s="5">
        <v>4</v>
      </c>
      <c r="AF747" s="5">
        <v>49</v>
      </c>
      <c r="AG747" s="5">
        <v>93955</v>
      </c>
      <c r="AH747" s="5">
        <v>3</v>
      </c>
      <c r="AI747" s="5">
        <v>1.1000000000000001</v>
      </c>
      <c r="AJ747" s="5">
        <v>2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1</v>
      </c>
    </row>
    <row r="748" spans="1:42" x14ac:dyDescent="0.25">
      <c r="A748">
        <f t="shared" ca="1" si="154"/>
        <v>27</v>
      </c>
      <c r="B748">
        <f t="shared" ca="1" si="155"/>
        <v>3</v>
      </c>
      <c r="C748">
        <f t="shared" ca="1" si="156"/>
        <v>105</v>
      </c>
      <c r="D748">
        <f t="shared" ca="1" si="157"/>
        <v>94304</v>
      </c>
      <c r="E748">
        <f t="shared" ca="1" si="158"/>
        <v>1</v>
      </c>
      <c r="F748">
        <f t="shared" ca="1" si="159"/>
        <v>3</v>
      </c>
      <c r="G748">
        <f t="shared" ca="1" si="160"/>
        <v>2</v>
      </c>
      <c r="H748">
        <f t="shared" ca="1" si="161"/>
        <v>0</v>
      </c>
      <c r="I748">
        <f t="shared" ca="1" si="162"/>
        <v>1</v>
      </c>
      <c r="J748">
        <f t="shared" ca="1" si="163"/>
        <v>1</v>
      </c>
      <c r="K748">
        <f t="shared" ca="1" si="164"/>
        <v>0</v>
      </c>
      <c r="L748">
        <f t="shared" ca="1" si="165"/>
        <v>0</v>
      </c>
      <c r="M748">
        <f t="shared" ca="1" si="166"/>
        <v>0</v>
      </c>
      <c r="W748" s="3">
        <f t="shared" ca="1" si="167"/>
        <v>2269</v>
      </c>
      <c r="AC748" s="5">
        <v>747</v>
      </c>
      <c r="AD748" s="5">
        <v>62</v>
      </c>
      <c r="AE748" s="5">
        <v>37</v>
      </c>
      <c r="AF748" s="5">
        <v>85</v>
      </c>
      <c r="AG748" s="5">
        <v>95051</v>
      </c>
      <c r="AH748" s="5">
        <v>4</v>
      </c>
      <c r="AI748" s="5">
        <v>3.4</v>
      </c>
      <c r="AJ748" s="5">
        <v>2</v>
      </c>
      <c r="AK748" s="5">
        <v>0</v>
      </c>
      <c r="AL748" s="5">
        <v>0</v>
      </c>
      <c r="AM748" s="5">
        <v>0</v>
      </c>
      <c r="AN748" s="5">
        <v>0</v>
      </c>
      <c r="AO748" s="5">
        <v>1</v>
      </c>
      <c r="AP748" s="5">
        <v>0</v>
      </c>
    </row>
    <row r="749" spans="1:42" x14ac:dyDescent="0.25">
      <c r="A749">
        <f t="shared" ca="1" si="154"/>
        <v>42</v>
      </c>
      <c r="B749">
        <f t="shared" ca="1" si="155"/>
        <v>17</v>
      </c>
      <c r="C749">
        <f t="shared" ca="1" si="156"/>
        <v>111</v>
      </c>
      <c r="D749">
        <f t="shared" ca="1" si="157"/>
        <v>94304</v>
      </c>
      <c r="E749">
        <f t="shared" ca="1" si="158"/>
        <v>3</v>
      </c>
      <c r="F749">
        <f t="shared" ca="1" si="159"/>
        <v>3</v>
      </c>
      <c r="G749">
        <f t="shared" ca="1" si="160"/>
        <v>1</v>
      </c>
      <c r="H749">
        <f t="shared" ca="1" si="161"/>
        <v>0</v>
      </c>
      <c r="I749">
        <f t="shared" ca="1" si="162"/>
        <v>1</v>
      </c>
      <c r="J749">
        <f t="shared" ca="1" si="163"/>
        <v>1</v>
      </c>
      <c r="K749">
        <f t="shared" ca="1" si="164"/>
        <v>1</v>
      </c>
      <c r="L749">
        <f t="shared" ca="1" si="165"/>
        <v>0</v>
      </c>
      <c r="M749">
        <f t="shared" ca="1" si="166"/>
        <v>1</v>
      </c>
      <c r="W749" s="3">
        <f t="shared" ca="1" si="167"/>
        <v>2624</v>
      </c>
      <c r="AC749" s="5">
        <v>748</v>
      </c>
      <c r="AD749" s="5">
        <v>57</v>
      </c>
      <c r="AE749" s="5">
        <v>32</v>
      </c>
      <c r="AF749" s="5">
        <v>21</v>
      </c>
      <c r="AG749" s="5">
        <v>94112</v>
      </c>
      <c r="AH749" s="5">
        <v>3</v>
      </c>
      <c r="AI749" s="5">
        <v>0.1</v>
      </c>
      <c r="AJ749" s="5">
        <v>2</v>
      </c>
      <c r="AK749" s="5">
        <v>0</v>
      </c>
      <c r="AL749" s="5">
        <v>0</v>
      </c>
      <c r="AM749" s="5">
        <v>1</v>
      </c>
      <c r="AN749" s="5">
        <v>1</v>
      </c>
      <c r="AO749" s="5">
        <v>1</v>
      </c>
      <c r="AP749" s="5">
        <v>0</v>
      </c>
    </row>
    <row r="750" spans="1:42" x14ac:dyDescent="0.25">
      <c r="A750">
        <f t="shared" ca="1" si="154"/>
        <v>54</v>
      </c>
      <c r="B750">
        <f t="shared" ca="1" si="155"/>
        <v>29</v>
      </c>
      <c r="C750">
        <f t="shared" ca="1" si="156"/>
        <v>111</v>
      </c>
      <c r="D750">
        <f t="shared" ca="1" si="157"/>
        <v>94304</v>
      </c>
      <c r="E750">
        <f t="shared" ca="1" si="158"/>
        <v>1</v>
      </c>
      <c r="F750">
        <f t="shared" ca="1" si="159"/>
        <v>0.1</v>
      </c>
      <c r="G750">
        <f t="shared" ca="1" si="160"/>
        <v>3</v>
      </c>
      <c r="H750">
        <f t="shared" ca="1" si="161"/>
        <v>0</v>
      </c>
      <c r="I750">
        <f t="shared" ca="1" si="162"/>
        <v>0</v>
      </c>
      <c r="J750">
        <f t="shared" ca="1" si="163"/>
        <v>0</v>
      </c>
      <c r="K750">
        <f t="shared" ca="1" si="164"/>
        <v>0</v>
      </c>
      <c r="L750">
        <f t="shared" ca="1" si="165"/>
        <v>0</v>
      </c>
      <c r="M750">
        <f t="shared" ca="1" si="166"/>
        <v>1</v>
      </c>
      <c r="W750" s="3">
        <f t="shared" ca="1" si="167"/>
        <v>810</v>
      </c>
      <c r="AC750" s="5">
        <v>749</v>
      </c>
      <c r="AD750" s="5">
        <v>41</v>
      </c>
      <c r="AE750" s="5">
        <v>17</v>
      </c>
      <c r="AF750" s="5">
        <v>14</v>
      </c>
      <c r="AG750" s="5">
        <v>91330</v>
      </c>
      <c r="AH750" s="5">
        <v>1</v>
      </c>
      <c r="AI750" s="5">
        <v>1</v>
      </c>
      <c r="AJ750" s="5">
        <v>1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</row>
    <row r="751" spans="1:42" x14ac:dyDescent="0.25">
      <c r="A751">
        <f t="shared" ca="1" si="154"/>
        <v>26</v>
      </c>
      <c r="B751">
        <f t="shared" ca="1" si="155"/>
        <v>0</v>
      </c>
      <c r="C751">
        <f t="shared" ca="1" si="156"/>
        <v>75</v>
      </c>
      <c r="D751">
        <f t="shared" ca="1" si="157"/>
        <v>94061</v>
      </c>
      <c r="E751">
        <f t="shared" ca="1" si="158"/>
        <v>3</v>
      </c>
      <c r="F751">
        <f t="shared" ca="1" si="159"/>
        <v>0.3</v>
      </c>
      <c r="G751">
        <f t="shared" ca="1" si="160"/>
        <v>3</v>
      </c>
      <c r="H751">
        <f t="shared" ca="1" si="161"/>
        <v>0</v>
      </c>
      <c r="I751">
        <f t="shared" ca="1" si="162"/>
        <v>0</v>
      </c>
      <c r="J751">
        <f t="shared" ca="1" si="163"/>
        <v>0</v>
      </c>
      <c r="K751">
        <f t="shared" ca="1" si="164"/>
        <v>0</v>
      </c>
      <c r="L751">
        <f t="shared" ca="1" si="165"/>
        <v>0</v>
      </c>
      <c r="M751">
        <f t="shared" ca="1" si="166"/>
        <v>0</v>
      </c>
      <c r="W751" s="3">
        <f t="shared" ca="1" si="167"/>
        <v>4875</v>
      </c>
      <c r="AC751" s="5">
        <v>750</v>
      </c>
      <c r="AD751" s="5">
        <v>58</v>
      </c>
      <c r="AE751" s="5">
        <v>34</v>
      </c>
      <c r="AF751" s="5">
        <v>60</v>
      </c>
      <c r="AG751" s="5">
        <v>92008</v>
      </c>
      <c r="AH751" s="5">
        <v>4</v>
      </c>
      <c r="AI751" s="5">
        <v>1.6</v>
      </c>
      <c r="AJ751" s="5">
        <v>2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1</v>
      </c>
    </row>
    <row r="752" spans="1:42" x14ac:dyDescent="0.25">
      <c r="A752">
        <f t="shared" ca="1" si="154"/>
        <v>48</v>
      </c>
      <c r="B752">
        <f t="shared" ca="1" si="155"/>
        <v>23</v>
      </c>
      <c r="C752">
        <f t="shared" ca="1" si="156"/>
        <v>84</v>
      </c>
      <c r="D752">
        <f t="shared" ca="1" si="157"/>
        <v>94402</v>
      </c>
      <c r="E752">
        <f t="shared" ca="1" si="158"/>
        <v>4</v>
      </c>
      <c r="F752">
        <f t="shared" ca="1" si="159"/>
        <v>3.1</v>
      </c>
      <c r="G752">
        <f t="shared" ca="1" si="160"/>
        <v>2</v>
      </c>
      <c r="H752">
        <f t="shared" ca="1" si="161"/>
        <v>0</v>
      </c>
      <c r="I752">
        <f t="shared" ca="1" si="162"/>
        <v>1</v>
      </c>
      <c r="J752">
        <f t="shared" ca="1" si="163"/>
        <v>1</v>
      </c>
      <c r="K752">
        <f t="shared" ca="1" si="164"/>
        <v>1</v>
      </c>
      <c r="L752">
        <f t="shared" ca="1" si="165"/>
        <v>1</v>
      </c>
      <c r="M752">
        <f t="shared" ca="1" si="166"/>
        <v>0</v>
      </c>
      <c r="W752" s="3">
        <f t="shared" ca="1" si="167"/>
        <v>1617</v>
      </c>
      <c r="AC752" s="5">
        <v>751</v>
      </c>
      <c r="AD752" s="5">
        <v>29</v>
      </c>
      <c r="AE752" s="5">
        <v>5</v>
      </c>
      <c r="AF752" s="5">
        <v>138</v>
      </c>
      <c r="AG752" s="5">
        <v>93106</v>
      </c>
      <c r="AH752" s="5">
        <v>2</v>
      </c>
      <c r="AI752" s="5">
        <v>4.33</v>
      </c>
      <c r="AJ752" s="5">
        <v>1</v>
      </c>
      <c r="AK752" s="5">
        <v>0</v>
      </c>
      <c r="AL752" s="5">
        <v>0</v>
      </c>
      <c r="AM752" s="5">
        <v>0</v>
      </c>
      <c r="AN752" s="5">
        <v>0</v>
      </c>
      <c r="AO752" s="5">
        <v>1</v>
      </c>
      <c r="AP752" s="5">
        <v>0</v>
      </c>
    </row>
    <row r="753" spans="1:42" x14ac:dyDescent="0.25">
      <c r="A753">
        <f t="shared" ca="1" si="154"/>
        <v>43</v>
      </c>
      <c r="B753">
        <f t="shared" ca="1" si="155"/>
        <v>19</v>
      </c>
      <c r="C753">
        <f t="shared" ca="1" si="156"/>
        <v>122</v>
      </c>
      <c r="D753">
        <f t="shared" ca="1" si="157"/>
        <v>93106</v>
      </c>
      <c r="E753">
        <f t="shared" ca="1" si="158"/>
        <v>1</v>
      </c>
      <c r="F753">
        <f t="shared" ca="1" si="159"/>
        <v>0.3</v>
      </c>
      <c r="G753">
        <f t="shared" ca="1" si="160"/>
        <v>1</v>
      </c>
      <c r="H753">
        <f t="shared" ca="1" si="161"/>
        <v>0</v>
      </c>
      <c r="I753">
        <f t="shared" ca="1" si="162"/>
        <v>0</v>
      </c>
      <c r="J753">
        <f t="shared" ca="1" si="163"/>
        <v>0</v>
      </c>
      <c r="K753">
        <f t="shared" ca="1" si="164"/>
        <v>0</v>
      </c>
      <c r="L753">
        <f t="shared" ca="1" si="165"/>
        <v>1</v>
      </c>
      <c r="M753">
        <f t="shared" ca="1" si="166"/>
        <v>0</v>
      </c>
      <c r="W753" s="3">
        <f t="shared" ca="1" si="167"/>
        <v>4299</v>
      </c>
      <c r="AC753" s="5">
        <v>752</v>
      </c>
      <c r="AD753" s="5">
        <v>53</v>
      </c>
      <c r="AE753" s="5">
        <v>28</v>
      </c>
      <c r="AF753" s="5">
        <v>98</v>
      </c>
      <c r="AG753" s="5">
        <v>90210</v>
      </c>
      <c r="AH753" s="5">
        <v>1</v>
      </c>
      <c r="AI753" s="5">
        <v>1.3</v>
      </c>
      <c r="AJ753" s="5">
        <v>3</v>
      </c>
      <c r="AK753" s="5">
        <v>355</v>
      </c>
      <c r="AL753" s="5">
        <v>0</v>
      </c>
      <c r="AM753" s="5">
        <v>0</v>
      </c>
      <c r="AN753" s="5">
        <v>0</v>
      </c>
      <c r="AO753" s="5">
        <v>1</v>
      </c>
      <c r="AP753" s="5">
        <v>0</v>
      </c>
    </row>
    <row r="754" spans="1:42" x14ac:dyDescent="0.25">
      <c r="A754">
        <f t="shared" ca="1" si="154"/>
        <v>42</v>
      </c>
      <c r="B754">
        <f t="shared" ca="1" si="155"/>
        <v>18</v>
      </c>
      <c r="C754">
        <f t="shared" ca="1" si="156"/>
        <v>141</v>
      </c>
      <c r="D754">
        <f t="shared" ca="1" si="157"/>
        <v>94114</v>
      </c>
      <c r="E754">
        <f t="shared" ca="1" si="158"/>
        <v>3</v>
      </c>
      <c r="F754">
        <f t="shared" ca="1" si="159"/>
        <v>5</v>
      </c>
      <c r="G754">
        <f t="shared" ca="1" si="160"/>
        <v>3</v>
      </c>
      <c r="H754">
        <f t="shared" ca="1" si="161"/>
        <v>0</v>
      </c>
      <c r="I754">
        <f t="shared" ca="1" si="162"/>
        <v>1</v>
      </c>
      <c r="J754">
        <f t="shared" ca="1" si="163"/>
        <v>1</v>
      </c>
      <c r="K754">
        <f t="shared" ca="1" si="164"/>
        <v>1</v>
      </c>
      <c r="L754">
        <f t="shared" ca="1" si="165"/>
        <v>1</v>
      </c>
      <c r="M754">
        <f t="shared" ca="1" si="166"/>
        <v>0</v>
      </c>
      <c r="W754" s="3">
        <f t="shared" ca="1" si="167"/>
        <v>39</v>
      </c>
      <c r="AC754" s="5">
        <v>753</v>
      </c>
      <c r="AD754" s="5">
        <v>64</v>
      </c>
      <c r="AE754" s="5">
        <v>39</v>
      </c>
      <c r="AF754" s="5">
        <v>22</v>
      </c>
      <c r="AG754" s="5">
        <v>90071</v>
      </c>
      <c r="AH754" s="5">
        <v>4</v>
      </c>
      <c r="AI754" s="5">
        <v>0.6</v>
      </c>
      <c r="AJ754" s="5">
        <v>2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</row>
    <row r="755" spans="1:42" x14ac:dyDescent="0.25">
      <c r="A755">
        <f t="shared" ca="1" si="154"/>
        <v>49</v>
      </c>
      <c r="B755">
        <f t="shared" ca="1" si="155"/>
        <v>23</v>
      </c>
      <c r="C755">
        <f t="shared" ca="1" si="156"/>
        <v>70</v>
      </c>
      <c r="D755">
        <f t="shared" ca="1" si="157"/>
        <v>94305</v>
      </c>
      <c r="E755">
        <f t="shared" ca="1" si="158"/>
        <v>1</v>
      </c>
      <c r="F755">
        <f t="shared" ca="1" si="159"/>
        <v>0.3</v>
      </c>
      <c r="G755">
        <f t="shared" ca="1" si="160"/>
        <v>1</v>
      </c>
      <c r="H755">
        <f t="shared" ca="1" si="161"/>
        <v>217</v>
      </c>
      <c r="I755">
        <f t="shared" ca="1" si="162"/>
        <v>0</v>
      </c>
      <c r="J755">
        <f t="shared" ca="1" si="163"/>
        <v>0</v>
      </c>
      <c r="K755">
        <f t="shared" ca="1" si="164"/>
        <v>0</v>
      </c>
      <c r="L755">
        <f t="shared" ca="1" si="165"/>
        <v>0</v>
      </c>
      <c r="M755">
        <f t="shared" ca="1" si="166"/>
        <v>0</v>
      </c>
      <c r="W755" s="3">
        <f t="shared" ca="1" si="167"/>
        <v>4835</v>
      </c>
      <c r="AC755" s="5">
        <v>754</v>
      </c>
      <c r="AD755" s="5">
        <v>49</v>
      </c>
      <c r="AE755" s="5">
        <v>23</v>
      </c>
      <c r="AF755" s="5">
        <v>49</v>
      </c>
      <c r="AG755" s="5">
        <v>94720</v>
      </c>
      <c r="AH755" s="5">
        <v>1</v>
      </c>
      <c r="AI755" s="5">
        <v>1.2</v>
      </c>
      <c r="AJ755" s="5">
        <v>2</v>
      </c>
      <c r="AK755" s="5">
        <v>0</v>
      </c>
      <c r="AL755" s="5">
        <v>0</v>
      </c>
      <c r="AM755" s="5">
        <v>0</v>
      </c>
      <c r="AN755" s="5">
        <v>0</v>
      </c>
      <c r="AO755" s="5">
        <v>1</v>
      </c>
      <c r="AP755" s="5">
        <v>1</v>
      </c>
    </row>
    <row r="756" spans="1:42" x14ac:dyDescent="0.25">
      <c r="A756">
        <f t="shared" ca="1" si="154"/>
        <v>54</v>
      </c>
      <c r="B756">
        <f t="shared" ca="1" si="155"/>
        <v>29</v>
      </c>
      <c r="C756">
        <f t="shared" ca="1" si="156"/>
        <v>48</v>
      </c>
      <c r="D756">
        <f t="shared" ca="1" si="157"/>
        <v>92182</v>
      </c>
      <c r="E756">
        <f t="shared" ca="1" si="158"/>
        <v>2</v>
      </c>
      <c r="F756">
        <f t="shared" ca="1" si="159"/>
        <v>2.1</v>
      </c>
      <c r="G756">
        <f t="shared" ca="1" si="160"/>
        <v>3</v>
      </c>
      <c r="H756">
        <f t="shared" ca="1" si="161"/>
        <v>142</v>
      </c>
      <c r="I756">
        <f t="shared" ca="1" si="162"/>
        <v>0</v>
      </c>
      <c r="J756">
        <f t="shared" ca="1" si="163"/>
        <v>0</v>
      </c>
      <c r="K756">
        <f t="shared" ca="1" si="164"/>
        <v>0</v>
      </c>
      <c r="L756">
        <f t="shared" ca="1" si="165"/>
        <v>1</v>
      </c>
      <c r="M756">
        <f t="shared" ca="1" si="166"/>
        <v>0</v>
      </c>
      <c r="W756" s="3">
        <f t="shared" ca="1" si="167"/>
        <v>2741</v>
      </c>
      <c r="AC756" s="5">
        <v>755</v>
      </c>
      <c r="AD756" s="5">
        <v>38</v>
      </c>
      <c r="AE756" s="5">
        <v>14</v>
      </c>
      <c r="AF756" s="5">
        <v>102</v>
      </c>
      <c r="AG756" s="5">
        <v>95020</v>
      </c>
      <c r="AH756" s="5">
        <v>2</v>
      </c>
      <c r="AI756" s="5">
        <v>1.9</v>
      </c>
      <c r="AJ756" s="5">
        <v>1</v>
      </c>
      <c r="AK756" s="5">
        <v>0</v>
      </c>
      <c r="AL756" s="5">
        <v>0</v>
      </c>
      <c r="AM756" s="5">
        <v>0</v>
      </c>
      <c r="AN756" s="5">
        <v>1</v>
      </c>
      <c r="AO756" s="5">
        <v>1</v>
      </c>
      <c r="AP756" s="5">
        <v>1</v>
      </c>
    </row>
    <row r="757" spans="1:42" x14ac:dyDescent="0.25">
      <c r="A757">
        <f t="shared" ca="1" si="154"/>
        <v>27</v>
      </c>
      <c r="B757">
        <f t="shared" ca="1" si="155"/>
        <v>1</v>
      </c>
      <c r="C757">
        <f t="shared" ca="1" si="156"/>
        <v>64</v>
      </c>
      <c r="D757">
        <f t="shared" ca="1" si="157"/>
        <v>94501</v>
      </c>
      <c r="E757">
        <f t="shared" ca="1" si="158"/>
        <v>4</v>
      </c>
      <c r="F757">
        <f t="shared" ca="1" si="159"/>
        <v>1.8</v>
      </c>
      <c r="G757">
        <f t="shared" ca="1" si="160"/>
        <v>2</v>
      </c>
      <c r="H757">
        <f t="shared" ca="1" si="161"/>
        <v>0</v>
      </c>
      <c r="I757">
        <f t="shared" ca="1" si="162"/>
        <v>0</v>
      </c>
      <c r="J757">
        <f t="shared" ca="1" si="163"/>
        <v>0</v>
      </c>
      <c r="K757">
        <f t="shared" ca="1" si="164"/>
        <v>0</v>
      </c>
      <c r="L757">
        <f t="shared" ca="1" si="165"/>
        <v>1</v>
      </c>
      <c r="M757">
        <f t="shared" ca="1" si="166"/>
        <v>1</v>
      </c>
      <c r="W757" s="3">
        <f t="shared" ca="1" si="167"/>
        <v>4670</v>
      </c>
      <c r="AC757" s="5">
        <v>756</v>
      </c>
      <c r="AD757" s="5">
        <v>56</v>
      </c>
      <c r="AE757" s="5">
        <v>30</v>
      </c>
      <c r="AF757" s="5">
        <v>45</v>
      </c>
      <c r="AG757" s="5">
        <v>91103</v>
      </c>
      <c r="AH757" s="5">
        <v>4</v>
      </c>
      <c r="AI757" s="5">
        <v>0.7</v>
      </c>
      <c r="AJ757" s="5">
        <v>2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1</v>
      </c>
    </row>
    <row r="758" spans="1:42" x14ac:dyDescent="0.25">
      <c r="A758">
        <f t="shared" ca="1" si="154"/>
        <v>49</v>
      </c>
      <c r="B758">
        <f t="shared" ca="1" si="155"/>
        <v>23</v>
      </c>
      <c r="C758">
        <f t="shared" ca="1" si="156"/>
        <v>71</v>
      </c>
      <c r="D758">
        <f t="shared" ca="1" si="157"/>
        <v>95134</v>
      </c>
      <c r="E758">
        <f t="shared" ca="1" si="158"/>
        <v>1</v>
      </c>
      <c r="F758">
        <f t="shared" ca="1" si="159"/>
        <v>1.4</v>
      </c>
      <c r="G758">
        <f t="shared" ca="1" si="160"/>
        <v>3</v>
      </c>
      <c r="H758">
        <f t="shared" ca="1" si="161"/>
        <v>0</v>
      </c>
      <c r="I758">
        <f t="shared" ca="1" si="162"/>
        <v>0</v>
      </c>
      <c r="J758">
        <f t="shared" ca="1" si="163"/>
        <v>0</v>
      </c>
      <c r="K758">
        <f t="shared" ca="1" si="164"/>
        <v>0</v>
      </c>
      <c r="L758">
        <f t="shared" ca="1" si="165"/>
        <v>0</v>
      </c>
      <c r="M758">
        <f t="shared" ca="1" si="166"/>
        <v>0</v>
      </c>
      <c r="W758" s="3">
        <f t="shared" ca="1" si="167"/>
        <v>448</v>
      </c>
      <c r="AC758" s="5">
        <v>757</v>
      </c>
      <c r="AD758" s="5">
        <v>56</v>
      </c>
      <c r="AE758" s="5">
        <v>31</v>
      </c>
      <c r="AF758" s="5">
        <v>82</v>
      </c>
      <c r="AG758" s="5">
        <v>95348</v>
      </c>
      <c r="AH758" s="5">
        <v>4</v>
      </c>
      <c r="AI758" s="5">
        <v>1.3</v>
      </c>
      <c r="AJ758" s="5">
        <v>3</v>
      </c>
      <c r="AK758" s="5">
        <v>0</v>
      </c>
      <c r="AL758" s="5">
        <v>0</v>
      </c>
      <c r="AM758" s="5">
        <v>0</v>
      </c>
      <c r="AN758" s="5">
        <v>0</v>
      </c>
      <c r="AO758" s="5">
        <v>1</v>
      </c>
      <c r="AP758" s="5">
        <v>0</v>
      </c>
    </row>
    <row r="759" spans="1:42" x14ac:dyDescent="0.25">
      <c r="A759">
        <f t="shared" ca="1" si="154"/>
        <v>39</v>
      </c>
      <c r="B759">
        <f t="shared" ca="1" si="155"/>
        <v>13</v>
      </c>
      <c r="C759">
        <f t="shared" ca="1" si="156"/>
        <v>69</v>
      </c>
      <c r="D759">
        <f t="shared" ca="1" si="157"/>
        <v>92096</v>
      </c>
      <c r="E759">
        <f t="shared" ca="1" si="158"/>
        <v>3</v>
      </c>
      <c r="F759">
        <f t="shared" ca="1" si="159"/>
        <v>0.1</v>
      </c>
      <c r="G759">
        <f t="shared" ca="1" si="160"/>
        <v>1</v>
      </c>
      <c r="H759">
        <f t="shared" ca="1" si="161"/>
        <v>247</v>
      </c>
      <c r="I759">
        <f t="shared" ca="1" si="162"/>
        <v>0</v>
      </c>
      <c r="J759">
        <f t="shared" ca="1" si="163"/>
        <v>0</v>
      </c>
      <c r="K759">
        <f t="shared" ca="1" si="164"/>
        <v>0</v>
      </c>
      <c r="L759">
        <f t="shared" ca="1" si="165"/>
        <v>0</v>
      </c>
      <c r="M759">
        <f t="shared" ca="1" si="166"/>
        <v>0</v>
      </c>
      <c r="W759" s="3">
        <f t="shared" ca="1" si="167"/>
        <v>4733</v>
      </c>
      <c r="AC759" s="5">
        <v>758</v>
      </c>
      <c r="AD759" s="5">
        <v>52</v>
      </c>
      <c r="AE759" s="5">
        <v>28</v>
      </c>
      <c r="AF759" s="5">
        <v>81</v>
      </c>
      <c r="AG759" s="5">
        <v>91745</v>
      </c>
      <c r="AH759" s="5">
        <v>3</v>
      </c>
      <c r="AI759" s="5">
        <v>1.8</v>
      </c>
      <c r="AJ759" s="5">
        <v>2</v>
      </c>
      <c r="AK759" s="5">
        <v>0</v>
      </c>
      <c r="AL759" s="5">
        <v>0</v>
      </c>
      <c r="AM759" s="5">
        <v>1</v>
      </c>
      <c r="AN759" s="5">
        <v>0</v>
      </c>
      <c r="AO759" s="5">
        <v>0</v>
      </c>
      <c r="AP759" s="5">
        <v>0</v>
      </c>
    </row>
    <row r="760" spans="1:42" x14ac:dyDescent="0.25">
      <c r="A760">
        <f t="shared" ca="1" si="154"/>
        <v>64</v>
      </c>
      <c r="B760">
        <f t="shared" ca="1" si="155"/>
        <v>34</v>
      </c>
      <c r="C760">
        <f t="shared" ca="1" si="156"/>
        <v>53</v>
      </c>
      <c r="D760">
        <f t="shared" ca="1" si="157"/>
        <v>95821</v>
      </c>
      <c r="E760">
        <f t="shared" ca="1" si="158"/>
        <v>4</v>
      </c>
      <c r="F760">
        <f t="shared" ca="1" si="159"/>
        <v>1.67</v>
      </c>
      <c r="G760">
        <f t="shared" ca="1" si="160"/>
        <v>3</v>
      </c>
      <c r="H760">
        <f t="shared" ca="1" si="161"/>
        <v>0</v>
      </c>
      <c r="I760">
        <f t="shared" ca="1" si="162"/>
        <v>0</v>
      </c>
      <c r="J760">
        <f t="shared" ca="1" si="163"/>
        <v>0</v>
      </c>
      <c r="K760">
        <f t="shared" ca="1" si="164"/>
        <v>0</v>
      </c>
      <c r="L760">
        <f t="shared" ca="1" si="165"/>
        <v>0</v>
      </c>
      <c r="M760">
        <f t="shared" ca="1" si="166"/>
        <v>1</v>
      </c>
      <c r="W760" s="3">
        <f t="shared" ca="1" si="167"/>
        <v>3641</v>
      </c>
      <c r="AC760" s="5">
        <v>759</v>
      </c>
      <c r="AD760" s="5">
        <v>64</v>
      </c>
      <c r="AE760" s="5">
        <v>39</v>
      </c>
      <c r="AF760" s="5">
        <v>35</v>
      </c>
      <c r="AG760" s="5">
        <v>90266</v>
      </c>
      <c r="AH760" s="5">
        <v>1</v>
      </c>
      <c r="AI760" s="5">
        <v>1.5</v>
      </c>
      <c r="AJ760" s="5">
        <v>2</v>
      </c>
      <c r="AK760" s="5">
        <v>0</v>
      </c>
      <c r="AL760" s="5">
        <v>0</v>
      </c>
      <c r="AM760" s="5">
        <v>1</v>
      </c>
      <c r="AN760" s="5">
        <v>0</v>
      </c>
      <c r="AO760" s="5">
        <v>0</v>
      </c>
      <c r="AP760" s="5">
        <v>0</v>
      </c>
    </row>
    <row r="761" spans="1:42" x14ac:dyDescent="0.25">
      <c r="A761">
        <f t="shared" ca="1" si="154"/>
        <v>49</v>
      </c>
      <c r="B761">
        <f t="shared" ca="1" si="155"/>
        <v>25</v>
      </c>
      <c r="C761">
        <f t="shared" ca="1" si="156"/>
        <v>93</v>
      </c>
      <c r="D761">
        <f t="shared" ca="1" si="157"/>
        <v>93117</v>
      </c>
      <c r="E761">
        <f t="shared" ca="1" si="158"/>
        <v>1</v>
      </c>
      <c r="F761">
        <f t="shared" ca="1" si="159"/>
        <v>2.7</v>
      </c>
      <c r="G761">
        <f t="shared" ca="1" si="160"/>
        <v>1</v>
      </c>
      <c r="H761">
        <f t="shared" ca="1" si="161"/>
        <v>0</v>
      </c>
      <c r="I761">
        <f t="shared" ca="1" si="162"/>
        <v>0</v>
      </c>
      <c r="J761">
        <f t="shared" ca="1" si="163"/>
        <v>1</v>
      </c>
      <c r="K761">
        <f t="shared" ca="1" si="164"/>
        <v>0</v>
      </c>
      <c r="L761">
        <f t="shared" ca="1" si="165"/>
        <v>1</v>
      </c>
      <c r="M761">
        <f t="shared" ca="1" si="166"/>
        <v>0</v>
      </c>
      <c r="W761" s="3">
        <f t="shared" ca="1" si="167"/>
        <v>1345</v>
      </c>
      <c r="AC761" s="5">
        <v>760</v>
      </c>
      <c r="AD761" s="5">
        <v>53</v>
      </c>
      <c r="AE761" s="5">
        <v>28</v>
      </c>
      <c r="AF761" s="5">
        <v>59</v>
      </c>
      <c r="AG761" s="5">
        <v>91950</v>
      </c>
      <c r="AH761" s="5">
        <v>2</v>
      </c>
      <c r="AI761" s="5">
        <v>1.9</v>
      </c>
      <c r="AJ761" s="5">
        <v>2</v>
      </c>
      <c r="AK761" s="5">
        <v>0</v>
      </c>
      <c r="AL761" s="5">
        <v>0</v>
      </c>
      <c r="AM761" s="5">
        <v>0</v>
      </c>
      <c r="AN761" s="5">
        <v>0</v>
      </c>
      <c r="AO761" s="5">
        <v>1</v>
      </c>
      <c r="AP761" s="5">
        <v>0</v>
      </c>
    </row>
    <row r="762" spans="1:42" x14ac:dyDescent="0.25">
      <c r="A762">
        <f t="shared" ca="1" si="154"/>
        <v>50</v>
      </c>
      <c r="B762">
        <f t="shared" ca="1" si="155"/>
        <v>23</v>
      </c>
      <c r="C762">
        <f t="shared" ca="1" si="156"/>
        <v>23</v>
      </c>
      <c r="D762">
        <f t="shared" ca="1" si="157"/>
        <v>94720</v>
      </c>
      <c r="E762">
        <f t="shared" ca="1" si="158"/>
        <v>2</v>
      </c>
      <c r="F762">
        <f t="shared" ca="1" si="159"/>
        <v>1</v>
      </c>
      <c r="G762">
        <f t="shared" ca="1" si="160"/>
        <v>2</v>
      </c>
      <c r="H762">
        <f t="shared" ca="1" si="161"/>
        <v>0</v>
      </c>
      <c r="I762">
        <f t="shared" ca="1" si="162"/>
        <v>0</v>
      </c>
      <c r="J762">
        <f t="shared" ca="1" si="163"/>
        <v>1</v>
      </c>
      <c r="K762">
        <f t="shared" ca="1" si="164"/>
        <v>0</v>
      </c>
      <c r="L762">
        <f t="shared" ca="1" si="165"/>
        <v>0</v>
      </c>
      <c r="M762">
        <f t="shared" ca="1" si="166"/>
        <v>0</v>
      </c>
      <c r="W762" s="3">
        <f t="shared" ca="1" si="167"/>
        <v>1268</v>
      </c>
      <c r="AC762" s="5">
        <v>761</v>
      </c>
      <c r="AD762" s="5">
        <v>29</v>
      </c>
      <c r="AE762" s="5">
        <v>3</v>
      </c>
      <c r="AF762" s="5">
        <v>52</v>
      </c>
      <c r="AG762" s="5">
        <v>92122</v>
      </c>
      <c r="AH762" s="5">
        <v>3</v>
      </c>
      <c r="AI762" s="5">
        <v>1.1000000000000001</v>
      </c>
      <c r="AJ762" s="5">
        <v>2</v>
      </c>
      <c r="AK762" s="5">
        <v>0</v>
      </c>
      <c r="AL762" s="5">
        <v>0</v>
      </c>
      <c r="AM762" s="5">
        <v>0</v>
      </c>
      <c r="AN762" s="5">
        <v>0</v>
      </c>
      <c r="AO762" s="5">
        <v>1</v>
      </c>
      <c r="AP762" s="5">
        <v>0</v>
      </c>
    </row>
    <row r="763" spans="1:42" x14ac:dyDescent="0.25">
      <c r="A763">
        <f t="shared" ca="1" si="154"/>
        <v>55</v>
      </c>
      <c r="B763">
        <f t="shared" ca="1" si="155"/>
        <v>31</v>
      </c>
      <c r="C763">
        <f t="shared" ca="1" si="156"/>
        <v>25</v>
      </c>
      <c r="D763">
        <f t="shared" ca="1" si="157"/>
        <v>94720</v>
      </c>
      <c r="E763">
        <f t="shared" ca="1" si="158"/>
        <v>2</v>
      </c>
      <c r="F763">
        <f t="shared" ca="1" si="159"/>
        <v>0.2</v>
      </c>
      <c r="G763">
        <f t="shared" ca="1" si="160"/>
        <v>1</v>
      </c>
      <c r="H763">
        <f t="shared" ca="1" si="161"/>
        <v>0</v>
      </c>
      <c r="I763">
        <f t="shared" ca="1" si="162"/>
        <v>0</v>
      </c>
      <c r="J763">
        <f t="shared" ca="1" si="163"/>
        <v>0</v>
      </c>
      <c r="K763">
        <f t="shared" ca="1" si="164"/>
        <v>0</v>
      </c>
      <c r="L763">
        <f t="shared" ca="1" si="165"/>
        <v>0</v>
      </c>
      <c r="M763">
        <f t="shared" ca="1" si="166"/>
        <v>0</v>
      </c>
      <c r="W763" s="3">
        <f t="shared" ca="1" si="167"/>
        <v>1752</v>
      </c>
      <c r="AC763" s="5">
        <v>762</v>
      </c>
      <c r="AD763" s="5">
        <v>48</v>
      </c>
      <c r="AE763" s="5">
        <v>24</v>
      </c>
      <c r="AF763" s="5">
        <v>84</v>
      </c>
      <c r="AG763" s="5">
        <v>92152</v>
      </c>
      <c r="AH763" s="5">
        <v>3</v>
      </c>
      <c r="AI763" s="5">
        <v>0.7</v>
      </c>
      <c r="AJ763" s="5">
        <v>1</v>
      </c>
      <c r="AK763" s="5">
        <v>166</v>
      </c>
      <c r="AL763" s="5">
        <v>0</v>
      </c>
      <c r="AM763" s="5">
        <v>0</v>
      </c>
      <c r="AN763" s="5">
        <v>0</v>
      </c>
      <c r="AO763" s="5">
        <v>1</v>
      </c>
      <c r="AP763" s="5">
        <v>0</v>
      </c>
    </row>
    <row r="764" spans="1:42" x14ac:dyDescent="0.25">
      <c r="A764">
        <f t="shared" ca="1" si="154"/>
        <v>52</v>
      </c>
      <c r="B764">
        <f t="shared" ca="1" si="155"/>
        <v>28</v>
      </c>
      <c r="C764">
        <f t="shared" ca="1" si="156"/>
        <v>31</v>
      </c>
      <c r="D764">
        <f t="shared" ca="1" si="157"/>
        <v>92008</v>
      </c>
      <c r="E764">
        <f t="shared" ca="1" si="158"/>
        <v>4</v>
      </c>
      <c r="F764">
        <f t="shared" ca="1" si="159"/>
        <v>0.9</v>
      </c>
      <c r="G764">
        <f t="shared" ca="1" si="160"/>
        <v>2</v>
      </c>
      <c r="H764">
        <f t="shared" ca="1" si="161"/>
        <v>151</v>
      </c>
      <c r="I764">
        <f t="shared" ca="1" si="162"/>
        <v>0</v>
      </c>
      <c r="J764">
        <f t="shared" ca="1" si="163"/>
        <v>1</v>
      </c>
      <c r="K764">
        <f t="shared" ca="1" si="164"/>
        <v>0</v>
      </c>
      <c r="L764">
        <f t="shared" ca="1" si="165"/>
        <v>1</v>
      </c>
      <c r="M764">
        <f t="shared" ca="1" si="166"/>
        <v>0</v>
      </c>
      <c r="W764" s="3">
        <f t="shared" ca="1" si="167"/>
        <v>4324</v>
      </c>
      <c r="AC764" s="5">
        <v>763</v>
      </c>
      <c r="AD764" s="5">
        <v>32</v>
      </c>
      <c r="AE764" s="5">
        <v>6</v>
      </c>
      <c r="AF764" s="5">
        <v>85</v>
      </c>
      <c r="AG764" s="5">
        <v>90504</v>
      </c>
      <c r="AH764" s="5">
        <v>1</v>
      </c>
      <c r="AI764" s="5">
        <v>2.7</v>
      </c>
      <c r="AJ764" s="5">
        <v>2</v>
      </c>
      <c r="AK764" s="5">
        <v>100</v>
      </c>
      <c r="AL764" s="5">
        <v>0</v>
      </c>
      <c r="AM764" s="5">
        <v>0</v>
      </c>
      <c r="AN764" s="5">
        <v>0</v>
      </c>
      <c r="AO764" s="5">
        <v>1</v>
      </c>
      <c r="AP764" s="5">
        <v>0</v>
      </c>
    </row>
    <row r="765" spans="1:42" x14ac:dyDescent="0.25">
      <c r="A765">
        <f t="shared" ca="1" si="154"/>
        <v>58</v>
      </c>
      <c r="B765">
        <f t="shared" ca="1" si="155"/>
        <v>32</v>
      </c>
      <c r="C765">
        <f t="shared" ca="1" si="156"/>
        <v>75</v>
      </c>
      <c r="D765">
        <f t="shared" ca="1" si="157"/>
        <v>92096</v>
      </c>
      <c r="E765">
        <f t="shared" ca="1" si="158"/>
        <v>2</v>
      </c>
      <c r="F765">
        <f t="shared" ca="1" si="159"/>
        <v>2.2999999999999998</v>
      </c>
      <c r="G765">
        <f t="shared" ca="1" si="160"/>
        <v>3</v>
      </c>
      <c r="H765">
        <f t="shared" ca="1" si="161"/>
        <v>0</v>
      </c>
      <c r="I765">
        <f t="shared" ca="1" si="162"/>
        <v>0</v>
      </c>
      <c r="J765">
        <f t="shared" ca="1" si="163"/>
        <v>0</v>
      </c>
      <c r="K765">
        <f t="shared" ca="1" si="164"/>
        <v>0</v>
      </c>
      <c r="L765">
        <f t="shared" ca="1" si="165"/>
        <v>0</v>
      </c>
      <c r="M765">
        <f t="shared" ca="1" si="166"/>
        <v>0</v>
      </c>
      <c r="W765" s="3">
        <f t="shared" ca="1" si="167"/>
        <v>1612</v>
      </c>
      <c r="AC765" s="5">
        <v>764</v>
      </c>
      <c r="AD765" s="5">
        <v>54</v>
      </c>
      <c r="AE765" s="5">
        <v>28</v>
      </c>
      <c r="AF765" s="5">
        <v>65</v>
      </c>
      <c r="AG765" s="5">
        <v>94122</v>
      </c>
      <c r="AH765" s="5">
        <v>1</v>
      </c>
      <c r="AI765" s="5">
        <v>0.2</v>
      </c>
      <c r="AJ765" s="5">
        <v>1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1</v>
      </c>
    </row>
    <row r="766" spans="1:42" x14ac:dyDescent="0.25">
      <c r="A766">
        <f t="shared" ca="1" si="154"/>
        <v>61</v>
      </c>
      <c r="B766">
        <f t="shared" ca="1" si="155"/>
        <v>35</v>
      </c>
      <c r="C766">
        <f t="shared" ca="1" si="156"/>
        <v>63</v>
      </c>
      <c r="D766">
        <f t="shared" ca="1" si="157"/>
        <v>94939</v>
      </c>
      <c r="E766">
        <f t="shared" ca="1" si="158"/>
        <v>3</v>
      </c>
      <c r="F766">
        <f t="shared" ca="1" si="159"/>
        <v>2.2000000000000002</v>
      </c>
      <c r="G766">
        <f t="shared" ca="1" si="160"/>
        <v>3</v>
      </c>
      <c r="H766">
        <f t="shared" ca="1" si="161"/>
        <v>0</v>
      </c>
      <c r="I766">
        <f t="shared" ca="1" si="162"/>
        <v>0</v>
      </c>
      <c r="J766">
        <f t="shared" ca="1" si="163"/>
        <v>0</v>
      </c>
      <c r="K766">
        <f t="shared" ca="1" si="164"/>
        <v>0</v>
      </c>
      <c r="L766">
        <f t="shared" ca="1" si="165"/>
        <v>0</v>
      </c>
      <c r="M766">
        <f t="shared" ca="1" si="166"/>
        <v>0</v>
      </c>
      <c r="W766" s="3">
        <f t="shared" ca="1" si="167"/>
        <v>834</v>
      </c>
      <c r="AC766" s="5">
        <v>765</v>
      </c>
      <c r="AD766" s="5">
        <v>37</v>
      </c>
      <c r="AE766" s="5">
        <v>13</v>
      </c>
      <c r="AF766" s="5">
        <v>89</v>
      </c>
      <c r="AG766" s="5">
        <v>95051</v>
      </c>
      <c r="AH766" s="5">
        <v>2</v>
      </c>
      <c r="AI766" s="5">
        <v>1.7</v>
      </c>
      <c r="AJ766" s="5">
        <v>2</v>
      </c>
      <c r="AK766" s="5">
        <v>314</v>
      </c>
      <c r="AL766" s="5">
        <v>0</v>
      </c>
      <c r="AM766" s="5">
        <v>0</v>
      </c>
      <c r="AN766" s="5">
        <v>0</v>
      </c>
      <c r="AO766" s="5">
        <v>0</v>
      </c>
      <c r="AP766" s="5">
        <v>1</v>
      </c>
    </row>
    <row r="767" spans="1:42" x14ac:dyDescent="0.25">
      <c r="A767">
        <f t="shared" ca="1" si="154"/>
        <v>38</v>
      </c>
      <c r="B767">
        <f t="shared" ca="1" si="155"/>
        <v>14</v>
      </c>
      <c r="C767">
        <f t="shared" ca="1" si="156"/>
        <v>103</v>
      </c>
      <c r="D767">
        <f t="shared" ca="1" si="157"/>
        <v>94305</v>
      </c>
      <c r="E767">
        <f t="shared" ca="1" si="158"/>
        <v>1</v>
      </c>
      <c r="F767">
        <f t="shared" ca="1" si="159"/>
        <v>0.8</v>
      </c>
      <c r="G767">
        <f t="shared" ca="1" si="160"/>
        <v>2</v>
      </c>
      <c r="H767">
        <f t="shared" ca="1" si="161"/>
        <v>0</v>
      </c>
      <c r="I767">
        <f t="shared" ca="1" si="162"/>
        <v>0</v>
      </c>
      <c r="J767">
        <f t="shared" ca="1" si="163"/>
        <v>0</v>
      </c>
      <c r="K767">
        <f t="shared" ca="1" si="164"/>
        <v>0</v>
      </c>
      <c r="L767">
        <f t="shared" ca="1" si="165"/>
        <v>0</v>
      </c>
      <c r="M767">
        <f t="shared" ca="1" si="166"/>
        <v>1</v>
      </c>
      <c r="W767" s="3">
        <f t="shared" ca="1" si="167"/>
        <v>1611</v>
      </c>
      <c r="AC767" s="5">
        <v>766</v>
      </c>
      <c r="AD767" s="5">
        <v>47</v>
      </c>
      <c r="AE767" s="5">
        <v>21</v>
      </c>
      <c r="AF767" s="5">
        <v>109</v>
      </c>
      <c r="AG767" s="5">
        <v>95822</v>
      </c>
      <c r="AH767" s="5">
        <v>4</v>
      </c>
      <c r="AI767" s="5">
        <v>1.8</v>
      </c>
      <c r="AJ767" s="5">
        <v>1</v>
      </c>
      <c r="AK767" s="5">
        <v>0</v>
      </c>
      <c r="AL767" s="5">
        <v>1</v>
      </c>
      <c r="AM767" s="5">
        <v>0</v>
      </c>
      <c r="AN767" s="5">
        <v>0</v>
      </c>
      <c r="AO767" s="5">
        <v>0</v>
      </c>
      <c r="AP767" s="5">
        <v>0</v>
      </c>
    </row>
    <row r="768" spans="1:42" x14ac:dyDescent="0.25">
      <c r="A768">
        <f t="shared" ca="1" si="154"/>
        <v>30</v>
      </c>
      <c r="B768">
        <f t="shared" ca="1" si="155"/>
        <v>4</v>
      </c>
      <c r="C768">
        <f t="shared" ca="1" si="156"/>
        <v>49</v>
      </c>
      <c r="D768">
        <f t="shared" ca="1" si="157"/>
        <v>93955</v>
      </c>
      <c r="E768">
        <f t="shared" ca="1" si="158"/>
        <v>3</v>
      </c>
      <c r="F768">
        <f t="shared" ca="1" si="159"/>
        <v>1.1000000000000001</v>
      </c>
      <c r="G768">
        <f t="shared" ca="1" si="160"/>
        <v>2</v>
      </c>
      <c r="H768">
        <f t="shared" ca="1" si="161"/>
        <v>0</v>
      </c>
      <c r="I768">
        <f t="shared" ca="1" si="162"/>
        <v>0</v>
      </c>
      <c r="J768">
        <f t="shared" ca="1" si="163"/>
        <v>0</v>
      </c>
      <c r="K768">
        <f t="shared" ca="1" si="164"/>
        <v>0</v>
      </c>
      <c r="L768">
        <f t="shared" ca="1" si="165"/>
        <v>0</v>
      </c>
      <c r="M768">
        <f t="shared" ca="1" si="166"/>
        <v>1</v>
      </c>
      <c r="W768" s="3">
        <f t="shared" ca="1" si="167"/>
        <v>746</v>
      </c>
      <c r="AC768" s="5">
        <v>767</v>
      </c>
      <c r="AD768" s="5">
        <v>37</v>
      </c>
      <c r="AE768" s="5">
        <v>12</v>
      </c>
      <c r="AF768" s="5">
        <v>81</v>
      </c>
      <c r="AG768" s="5">
        <v>94538</v>
      </c>
      <c r="AH768" s="5">
        <v>1</v>
      </c>
      <c r="AI768" s="5">
        <v>2.8</v>
      </c>
      <c r="AJ768" s="5">
        <v>1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</row>
    <row r="769" spans="1:42" x14ac:dyDescent="0.25">
      <c r="A769">
        <f t="shared" ca="1" si="154"/>
        <v>40</v>
      </c>
      <c r="B769">
        <f t="shared" ca="1" si="155"/>
        <v>16</v>
      </c>
      <c r="C769">
        <f t="shared" ca="1" si="156"/>
        <v>34</v>
      </c>
      <c r="D769">
        <f t="shared" ca="1" si="157"/>
        <v>93561</v>
      </c>
      <c r="E769">
        <f t="shared" ca="1" si="158"/>
        <v>1</v>
      </c>
      <c r="F769">
        <f t="shared" ca="1" si="159"/>
        <v>0.7</v>
      </c>
      <c r="G769">
        <f t="shared" ca="1" si="160"/>
        <v>1</v>
      </c>
      <c r="H769">
        <f t="shared" ca="1" si="161"/>
        <v>0</v>
      </c>
      <c r="I769">
        <f t="shared" ca="1" si="162"/>
        <v>0</v>
      </c>
      <c r="J769">
        <f t="shared" ca="1" si="163"/>
        <v>0</v>
      </c>
      <c r="K769">
        <f t="shared" ca="1" si="164"/>
        <v>0</v>
      </c>
      <c r="L769">
        <f t="shared" ca="1" si="165"/>
        <v>1</v>
      </c>
      <c r="M769">
        <f t="shared" ca="1" si="166"/>
        <v>1</v>
      </c>
      <c r="W769" s="3">
        <f t="shared" ca="1" si="167"/>
        <v>4119</v>
      </c>
      <c r="AC769" s="5">
        <v>768</v>
      </c>
      <c r="AD769" s="5">
        <v>64</v>
      </c>
      <c r="AE769" s="5">
        <v>39</v>
      </c>
      <c r="AF769" s="5">
        <v>38</v>
      </c>
      <c r="AG769" s="5">
        <v>92024</v>
      </c>
      <c r="AH769" s="5">
        <v>1</v>
      </c>
      <c r="AI769" s="5">
        <v>1.1000000000000001</v>
      </c>
      <c r="AJ769" s="5">
        <v>3</v>
      </c>
      <c r="AK769" s="5">
        <v>108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</row>
    <row r="770" spans="1:42" x14ac:dyDescent="0.25">
      <c r="A770">
        <f t="shared" ca="1" si="154"/>
        <v>37</v>
      </c>
      <c r="B770">
        <f t="shared" ca="1" si="155"/>
        <v>13</v>
      </c>
      <c r="C770">
        <f t="shared" ca="1" si="156"/>
        <v>82</v>
      </c>
      <c r="D770">
        <f t="shared" ca="1" si="157"/>
        <v>92373</v>
      </c>
      <c r="E770">
        <f t="shared" ca="1" si="158"/>
        <v>2</v>
      </c>
      <c r="F770">
        <f t="shared" ca="1" si="159"/>
        <v>2.2000000000000002</v>
      </c>
      <c r="G770">
        <f t="shared" ca="1" si="160"/>
        <v>1</v>
      </c>
      <c r="H770">
        <f t="shared" ca="1" si="161"/>
        <v>0</v>
      </c>
      <c r="I770">
        <f t="shared" ca="1" si="162"/>
        <v>0</v>
      </c>
      <c r="J770">
        <f t="shared" ca="1" si="163"/>
        <v>0</v>
      </c>
      <c r="K770">
        <f t="shared" ca="1" si="164"/>
        <v>0</v>
      </c>
      <c r="L770">
        <f t="shared" ca="1" si="165"/>
        <v>0</v>
      </c>
      <c r="M770">
        <f t="shared" ca="1" si="166"/>
        <v>0</v>
      </c>
      <c r="W770" s="3">
        <f t="shared" ca="1" si="167"/>
        <v>2307</v>
      </c>
      <c r="AC770" s="5">
        <v>769</v>
      </c>
      <c r="AD770" s="5">
        <v>43</v>
      </c>
      <c r="AE770" s="5">
        <v>19</v>
      </c>
      <c r="AF770" s="5">
        <v>72</v>
      </c>
      <c r="AG770" s="5">
        <v>90024</v>
      </c>
      <c r="AH770" s="5">
        <v>2</v>
      </c>
      <c r="AI770" s="5">
        <v>1.7</v>
      </c>
      <c r="AJ770" s="5">
        <v>1</v>
      </c>
      <c r="AK770" s="5">
        <v>0</v>
      </c>
      <c r="AL770" s="5">
        <v>0</v>
      </c>
      <c r="AM770" s="5">
        <v>0</v>
      </c>
      <c r="AN770" s="5">
        <v>0</v>
      </c>
      <c r="AO770" s="5">
        <v>1</v>
      </c>
      <c r="AP770" s="5">
        <v>0</v>
      </c>
    </row>
    <row r="771" spans="1:42" x14ac:dyDescent="0.25">
      <c r="A771">
        <f t="shared" ref="A771:A834" ca="1" si="168">VLOOKUP($W771,$AC$2:$AQ$5971,2,TRUE)</f>
        <v>46</v>
      </c>
      <c r="B771">
        <f t="shared" ref="B771:B834" ca="1" si="169">VLOOKUP($W771,$AC$2:$AQ$5971,3,TRUE)</f>
        <v>20</v>
      </c>
      <c r="C771">
        <f t="shared" ref="C771:C834" ca="1" si="170">VLOOKUP($W771,$AC$2:$AQ$5971,4,TRUE)</f>
        <v>111</v>
      </c>
      <c r="D771">
        <f t="shared" ref="D771:D834" ca="1" si="171">VLOOKUP($W771,$AC$2:$AQ$5971,5,TRUE)</f>
        <v>95037</v>
      </c>
      <c r="E771">
        <f t="shared" ref="E771:E834" ca="1" si="172">VLOOKUP($W771,$AC$2:$AQ$5971,6,TRUE)</f>
        <v>1</v>
      </c>
      <c r="F771">
        <f t="shared" ref="F771:F834" ca="1" si="173">VLOOKUP($W771,$AC$2:$AQ$5971,7,TRUE)</f>
        <v>0</v>
      </c>
      <c r="G771">
        <f t="shared" ref="G771:G834" ca="1" si="174">VLOOKUP($W771,$AC$2:$AQ$5971,8,TRUE)</f>
        <v>1</v>
      </c>
      <c r="H771">
        <f t="shared" ref="H771:H834" ca="1" si="175">VLOOKUP($W771,$AC$2:$AQ$5971,9,TRUE)</f>
        <v>329</v>
      </c>
      <c r="I771">
        <f t="shared" ref="I771:I834" ca="1" si="176">VLOOKUP($W771,$AC$2:$AQ$5971,10,TRUE)</f>
        <v>0</v>
      </c>
      <c r="J771">
        <f t="shared" ref="J771:J834" ca="1" si="177">VLOOKUP($W771,$AC$2:$AQ$5971,11,TRUE)</f>
        <v>0</v>
      </c>
      <c r="K771">
        <f t="shared" ref="K771:K834" ca="1" si="178">VLOOKUP($W771,$AC$2:$AQ$5971,12,TRUE)</f>
        <v>0</v>
      </c>
      <c r="L771">
        <f t="shared" ref="L771:L834" ca="1" si="179">VLOOKUP($W771,$AC$2:$AQ$5971,13,TRUE)</f>
        <v>0</v>
      </c>
      <c r="M771">
        <f t="shared" ref="M771:M834" ca="1" si="180">VLOOKUP($W771,$AC$2:$AQ$5971,14,TRUE)</f>
        <v>0</v>
      </c>
      <c r="W771" s="3">
        <f t="shared" ref="W771:W834" ca="1" si="181">RANDBETWEEN(1,5000)</f>
        <v>3234</v>
      </c>
      <c r="AC771" s="5">
        <v>770</v>
      </c>
      <c r="AD771" s="5">
        <v>33</v>
      </c>
      <c r="AE771" s="5">
        <v>6</v>
      </c>
      <c r="AF771" s="5">
        <v>78</v>
      </c>
      <c r="AG771" s="5">
        <v>90250</v>
      </c>
      <c r="AH771" s="5">
        <v>4</v>
      </c>
      <c r="AI771" s="5">
        <v>2</v>
      </c>
      <c r="AJ771" s="5">
        <v>2</v>
      </c>
      <c r="AK771" s="5">
        <v>119</v>
      </c>
      <c r="AL771" s="5">
        <v>0</v>
      </c>
      <c r="AM771" s="5">
        <v>1</v>
      </c>
      <c r="AN771" s="5">
        <v>0</v>
      </c>
      <c r="AO771" s="5">
        <v>1</v>
      </c>
      <c r="AP771" s="5">
        <v>0</v>
      </c>
    </row>
    <row r="772" spans="1:42" x14ac:dyDescent="0.25">
      <c r="A772">
        <f t="shared" ca="1" si="168"/>
        <v>42</v>
      </c>
      <c r="B772">
        <f t="shared" ca="1" si="169"/>
        <v>17</v>
      </c>
      <c r="C772">
        <f t="shared" ca="1" si="170"/>
        <v>85</v>
      </c>
      <c r="D772">
        <f t="shared" ca="1" si="171"/>
        <v>93065</v>
      </c>
      <c r="E772">
        <f t="shared" ca="1" si="172"/>
        <v>1</v>
      </c>
      <c r="F772">
        <f t="shared" ca="1" si="173"/>
        <v>3.7</v>
      </c>
      <c r="G772">
        <f t="shared" ca="1" si="174"/>
        <v>3</v>
      </c>
      <c r="H772">
        <f t="shared" ca="1" si="175"/>
        <v>272</v>
      </c>
      <c r="I772">
        <f t="shared" ca="1" si="176"/>
        <v>0</v>
      </c>
      <c r="J772">
        <f t="shared" ca="1" si="177"/>
        <v>0</v>
      </c>
      <c r="K772">
        <f t="shared" ca="1" si="178"/>
        <v>0</v>
      </c>
      <c r="L772">
        <f t="shared" ca="1" si="179"/>
        <v>0</v>
      </c>
      <c r="M772">
        <f t="shared" ca="1" si="180"/>
        <v>0</v>
      </c>
      <c r="W772" s="3">
        <f t="shared" ca="1" si="181"/>
        <v>4420</v>
      </c>
      <c r="AC772" s="5">
        <v>771</v>
      </c>
      <c r="AD772" s="5">
        <v>26</v>
      </c>
      <c r="AE772" s="5">
        <v>2</v>
      </c>
      <c r="AF772" s="5">
        <v>172</v>
      </c>
      <c r="AG772" s="5">
        <v>94551</v>
      </c>
      <c r="AH772" s="5">
        <v>2</v>
      </c>
      <c r="AI772" s="5">
        <v>6.9</v>
      </c>
      <c r="AJ772" s="5">
        <v>2</v>
      </c>
      <c r="AK772" s="5">
        <v>0</v>
      </c>
      <c r="AL772" s="5">
        <v>1</v>
      </c>
      <c r="AM772" s="5">
        <v>0</v>
      </c>
      <c r="AN772" s="5">
        <v>0</v>
      </c>
      <c r="AO772" s="5">
        <v>1</v>
      </c>
      <c r="AP772" s="5">
        <v>0</v>
      </c>
    </row>
    <row r="773" spans="1:42" x14ac:dyDescent="0.25">
      <c r="A773">
        <f t="shared" ca="1" si="168"/>
        <v>30</v>
      </c>
      <c r="B773">
        <f t="shared" ca="1" si="169"/>
        <v>5</v>
      </c>
      <c r="C773">
        <f t="shared" ca="1" si="170"/>
        <v>85</v>
      </c>
      <c r="D773">
        <f t="shared" ca="1" si="171"/>
        <v>94115</v>
      </c>
      <c r="E773">
        <f t="shared" ca="1" si="172"/>
        <v>1</v>
      </c>
      <c r="F773">
        <f t="shared" ca="1" si="173"/>
        <v>2.6</v>
      </c>
      <c r="G773">
        <f t="shared" ca="1" si="174"/>
        <v>2</v>
      </c>
      <c r="H773">
        <f t="shared" ca="1" si="175"/>
        <v>0</v>
      </c>
      <c r="I773">
        <f t="shared" ca="1" si="176"/>
        <v>0</v>
      </c>
      <c r="J773">
        <f t="shared" ca="1" si="177"/>
        <v>0</v>
      </c>
      <c r="K773">
        <f t="shared" ca="1" si="178"/>
        <v>0</v>
      </c>
      <c r="L773">
        <f t="shared" ca="1" si="179"/>
        <v>1</v>
      </c>
      <c r="M773">
        <f t="shared" ca="1" si="180"/>
        <v>0</v>
      </c>
      <c r="W773" s="3">
        <f t="shared" ca="1" si="181"/>
        <v>1083</v>
      </c>
      <c r="AC773" s="5">
        <v>772</v>
      </c>
      <c r="AD773" s="5">
        <v>42</v>
      </c>
      <c r="AE773" s="5">
        <v>18</v>
      </c>
      <c r="AF773" s="5">
        <v>71</v>
      </c>
      <c r="AG773" s="5">
        <v>91614</v>
      </c>
      <c r="AH773" s="5">
        <v>3</v>
      </c>
      <c r="AI773" s="5">
        <v>2.33</v>
      </c>
      <c r="AJ773" s="5">
        <v>1</v>
      </c>
      <c r="AK773" s="5">
        <v>106</v>
      </c>
      <c r="AL773" s="5">
        <v>0</v>
      </c>
      <c r="AM773" s="5">
        <v>1</v>
      </c>
      <c r="AN773" s="5">
        <v>0</v>
      </c>
      <c r="AO773" s="5">
        <v>1</v>
      </c>
      <c r="AP773" s="5">
        <v>0</v>
      </c>
    </row>
    <row r="774" spans="1:42" x14ac:dyDescent="0.25">
      <c r="A774">
        <f t="shared" ca="1" si="168"/>
        <v>58</v>
      </c>
      <c r="B774">
        <f t="shared" ca="1" si="169"/>
        <v>33</v>
      </c>
      <c r="C774">
        <f t="shared" ca="1" si="170"/>
        <v>60</v>
      </c>
      <c r="D774">
        <f t="shared" ca="1" si="171"/>
        <v>94304</v>
      </c>
      <c r="E774">
        <f t="shared" ca="1" si="172"/>
        <v>2</v>
      </c>
      <c r="F774">
        <f t="shared" ca="1" si="173"/>
        <v>1.9</v>
      </c>
      <c r="G774">
        <f t="shared" ca="1" si="174"/>
        <v>2</v>
      </c>
      <c r="H774">
        <f t="shared" ca="1" si="175"/>
        <v>94</v>
      </c>
      <c r="I774">
        <f t="shared" ca="1" si="176"/>
        <v>0</v>
      </c>
      <c r="J774">
        <f t="shared" ca="1" si="177"/>
        <v>1</v>
      </c>
      <c r="K774">
        <f t="shared" ca="1" si="178"/>
        <v>0</v>
      </c>
      <c r="L774">
        <f t="shared" ca="1" si="179"/>
        <v>1</v>
      </c>
      <c r="M774">
        <f t="shared" ca="1" si="180"/>
        <v>0</v>
      </c>
      <c r="W774" s="3">
        <f t="shared" ca="1" si="181"/>
        <v>3183</v>
      </c>
      <c r="AC774" s="5">
        <v>773</v>
      </c>
      <c r="AD774" s="5">
        <v>54</v>
      </c>
      <c r="AE774" s="5">
        <v>28</v>
      </c>
      <c r="AF774" s="5">
        <v>165</v>
      </c>
      <c r="AG774" s="5">
        <v>92093</v>
      </c>
      <c r="AH774" s="5">
        <v>1</v>
      </c>
      <c r="AI774" s="5">
        <v>4.0999999999999996</v>
      </c>
      <c r="AJ774" s="5">
        <v>3</v>
      </c>
      <c r="AK774" s="5">
        <v>0</v>
      </c>
      <c r="AL774" s="5">
        <v>1</v>
      </c>
      <c r="AM774" s="5">
        <v>0</v>
      </c>
      <c r="AN774" s="5">
        <v>1</v>
      </c>
      <c r="AO774" s="5">
        <v>1</v>
      </c>
      <c r="AP774" s="5">
        <v>1</v>
      </c>
    </row>
    <row r="775" spans="1:42" x14ac:dyDescent="0.25">
      <c r="A775">
        <f t="shared" ca="1" si="168"/>
        <v>47</v>
      </c>
      <c r="B775">
        <f t="shared" ca="1" si="169"/>
        <v>23</v>
      </c>
      <c r="C775">
        <f t="shared" ca="1" si="170"/>
        <v>12</v>
      </c>
      <c r="D775">
        <f t="shared" ca="1" si="171"/>
        <v>92110</v>
      </c>
      <c r="E775">
        <f t="shared" ca="1" si="172"/>
        <v>4</v>
      </c>
      <c r="F775">
        <f t="shared" ca="1" si="173"/>
        <v>0.2</v>
      </c>
      <c r="G775">
        <f t="shared" ca="1" si="174"/>
        <v>1</v>
      </c>
      <c r="H775">
        <f t="shared" ca="1" si="175"/>
        <v>102</v>
      </c>
      <c r="I775">
        <f t="shared" ca="1" si="176"/>
        <v>0</v>
      </c>
      <c r="J775">
        <f t="shared" ca="1" si="177"/>
        <v>0</v>
      </c>
      <c r="K775">
        <f t="shared" ca="1" si="178"/>
        <v>0</v>
      </c>
      <c r="L775">
        <f t="shared" ca="1" si="179"/>
        <v>0</v>
      </c>
      <c r="M775">
        <f t="shared" ca="1" si="180"/>
        <v>1</v>
      </c>
      <c r="W775" s="3">
        <f t="shared" ca="1" si="181"/>
        <v>3940</v>
      </c>
      <c r="AC775" s="5">
        <v>774</v>
      </c>
      <c r="AD775" s="5">
        <v>41</v>
      </c>
      <c r="AE775" s="5">
        <v>16</v>
      </c>
      <c r="AF775" s="5">
        <v>120</v>
      </c>
      <c r="AG775" s="5">
        <v>92612</v>
      </c>
      <c r="AH775" s="5">
        <v>2</v>
      </c>
      <c r="AI775" s="5">
        <v>3.9</v>
      </c>
      <c r="AJ775" s="5">
        <v>1</v>
      </c>
      <c r="AK775" s="5">
        <v>0</v>
      </c>
      <c r="AL775" s="5">
        <v>0</v>
      </c>
      <c r="AM775" s="5">
        <v>0</v>
      </c>
      <c r="AN775" s="5">
        <v>0</v>
      </c>
      <c r="AO775" s="5">
        <v>1</v>
      </c>
      <c r="AP775" s="5">
        <v>1</v>
      </c>
    </row>
    <row r="776" spans="1:42" x14ac:dyDescent="0.25">
      <c r="A776">
        <f t="shared" ca="1" si="168"/>
        <v>32</v>
      </c>
      <c r="B776">
        <f t="shared" ca="1" si="169"/>
        <v>8</v>
      </c>
      <c r="C776">
        <f t="shared" ca="1" si="170"/>
        <v>82</v>
      </c>
      <c r="D776">
        <f t="shared" ca="1" si="171"/>
        <v>93943</v>
      </c>
      <c r="E776">
        <f t="shared" ca="1" si="172"/>
        <v>3</v>
      </c>
      <c r="F776">
        <f t="shared" ca="1" si="173"/>
        <v>1.5</v>
      </c>
      <c r="G776">
        <f t="shared" ca="1" si="174"/>
        <v>1</v>
      </c>
      <c r="H776">
        <f t="shared" ca="1" si="175"/>
        <v>0</v>
      </c>
      <c r="I776">
        <f t="shared" ca="1" si="176"/>
        <v>0</v>
      </c>
      <c r="J776">
        <f t="shared" ca="1" si="177"/>
        <v>0</v>
      </c>
      <c r="K776">
        <f t="shared" ca="1" si="178"/>
        <v>0</v>
      </c>
      <c r="L776">
        <f t="shared" ca="1" si="179"/>
        <v>1</v>
      </c>
      <c r="M776">
        <f t="shared" ca="1" si="180"/>
        <v>1</v>
      </c>
      <c r="W776" s="3">
        <f t="shared" ca="1" si="181"/>
        <v>3227</v>
      </c>
      <c r="AC776" s="5">
        <v>775</v>
      </c>
      <c r="AD776" s="5">
        <v>55</v>
      </c>
      <c r="AE776" s="5">
        <v>29</v>
      </c>
      <c r="AF776" s="5">
        <v>39</v>
      </c>
      <c r="AG776" s="5">
        <v>92154</v>
      </c>
      <c r="AH776" s="5">
        <v>1</v>
      </c>
      <c r="AI776" s="5">
        <v>0.2</v>
      </c>
      <c r="AJ776" s="5">
        <v>1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1</v>
      </c>
    </row>
    <row r="777" spans="1:42" x14ac:dyDescent="0.25">
      <c r="A777">
        <f t="shared" ca="1" si="168"/>
        <v>44</v>
      </c>
      <c r="B777">
        <f t="shared" ca="1" si="169"/>
        <v>20</v>
      </c>
      <c r="C777">
        <f t="shared" ca="1" si="170"/>
        <v>15</v>
      </c>
      <c r="D777">
        <f t="shared" ca="1" si="171"/>
        <v>90405</v>
      </c>
      <c r="E777">
        <f t="shared" ca="1" si="172"/>
        <v>1</v>
      </c>
      <c r="F777">
        <f t="shared" ca="1" si="173"/>
        <v>1</v>
      </c>
      <c r="G777">
        <f t="shared" ca="1" si="174"/>
        <v>1</v>
      </c>
      <c r="H777">
        <f t="shared" ca="1" si="175"/>
        <v>0</v>
      </c>
      <c r="I777">
        <f t="shared" ca="1" si="176"/>
        <v>0</v>
      </c>
      <c r="J777">
        <f t="shared" ca="1" si="177"/>
        <v>0</v>
      </c>
      <c r="K777">
        <f t="shared" ca="1" si="178"/>
        <v>0</v>
      </c>
      <c r="L777">
        <f t="shared" ca="1" si="179"/>
        <v>1</v>
      </c>
      <c r="M777">
        <f t="shared" ca="1" si="180"/>
        <v>0</v>
      </c>
      <c r="W777" s="3">
        <f t="shared" ca="1" si="181"/>
        <v>1714</v>
      </c>
      <c r="AC777" s="5">
        <v>776</v>
      </c>
      <c r="AD777" s="5">
        <v>65</v>
      </c>
      <c r="AE777" s="5">
        <v>39</v>
      </c>
      <c r="AF777" s="5">
        <v>23</v>
      </c>
      <c r="AG777" s="5">
        <v>92835</v>
      </c>
      <c r="AH777" s="5">
        <v>3</v>
      </c>
      <c r="AI777" s="5">
        <v>0.7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1</v>
      </c>
    </row>
    <row r="778" spans="1:42" x14ac:dyDescent="0.25">
      <c r="A778">
        <f t="shared" ca="1" si="168"/>
        <v>52</v>
      </c>
      <c r="B778">
        <f t="shared" ca="1" si="169"/>
        <v>27</v>
      </c>
      <c r="C778">
        <f t="shared" ca="1" si="170"/>
        <v>29</v>
      </c>
      <c r="D778">
        <f t="shared" ca="1" si="171"/>
        <v>94720</v>
      </c>
      <c r="E778">
        <f t="shared" ca="1" si="172"/>
        <v>1</v>
      </c>
      <c r="F778">
        <f t="shared" ca="1" si="173"/>
        <v>1.5</v>
      </c>
      <c r="G778">
        <f t="shared" ca="1" si="174"/>
        <v>2</v>
      </c>
      <c r="H778">
        <f t="shared" ca="1" si="175"/>
        <v>159</v>
      </c>
      <c r="I778">
        <f t="shared" ca="1" si="176"/>
        <v>0</v>
      </c>
      <c r="J778">
        <f t="shared" ca="1" si="177"/>
        <v>0</v>
      </c>
      <c r="K778">
        <f t="shared" ca="1" si="178"/>
        <v>0</v>
      </c>
      <c r="L778">
        <f t="shared" ca="1" si="179"/>
        <v>0</v>
      </c>
      <c r="M778">
        <f t="shared" ca="1" si="180"/>
        <v>1</v>
      </c>
      <c r="W778" s="3">
        <f t="shared" ca="1" si="181"/>
        <v>4731</v>
      </c>
      <c r="AC778" s="5">
        <v>777</v>
      </c>
      <c r="AD778" s="5">
        <v>50</v>
      </c>
      <c r="AE778" s="5">
        <v>26</v>
      </c>
      <c r="AF778" s="5">
        <v>135</v>
      </c>
      <c r="AG778" s="5">
        <v>92121</v>
      </c>
      <c r="AH778" s="5">
        <v>2</v>
      </c>
      <c r="AI778" s="5">
        <v>4.5999999999999996</v>
      </c>
      <c r="AJ778" s="5">
        <v>3</v>
      </c>
      <c r="AK778" s="5">
        <v>91</v>
      </c>
      <c r="AL778" s="5">
        <v>1</v>
      </c>
      <c r="AM778" s="5">
        <v>0</v>
      </c>
      <c r="AN778" s="5">
        <v>0</v>
      </c>
      <c r="AO778" s="5">
        <v>1</v>
      </c>
      <c r="AP778" s="5">
        <v>0</v>
      </c>
    </row>
    <row r="779" spans="1:42" x14ac:dyDescent="0.25">
      <c r="A779">
        <f t="shared" ca="1" si="168"/>
        <v>50</v>
      </c>
      <c r="B779">
        <f t="shared" ca="1" si="169"/>
        <v>26</v>
      </c>
      <c r="C779">
        <f t="shared" ca="1" si="170"/>
        <v>148</v>
      </c>
      <c r="D779">
        <f t="shared" ca="1" si="171"/>
        <v>94143</v>
      </c>
      <c r="E779">
        <f t="shared" ca="1" si="172"/>
        <v>2</v>
      </c>
      <c r="F779">
        <f t="shared" ca="1" si="173"/>
        <v>0.4</v>
      </c>
      <c r="G779">
        <f t="shared" ca="1" si="174"/>
        <v>1</v>
      </c>
      <c r="H779">
        <f t="shared" ca="1" si="175"/>
        <v>508</v>
      </c>
      <c r="I779">
        <f t="shared" ca="1" si="176"/>
        <v>0</v>
      </c>
      <c r="J779">
        <f t="shared" ca="1" si="177"/>
        <v>0</v>
      </c>
      <c r="K779">
        <f t="shared" ca="1" si="178"/>
        <v>0</v>
      </c>
      <c r="L779">
        <f t="shared" ca="1" si="179"/>
        <v>0</v>
      </c>
      <c r="M779">
        <f t="shared" ca="1" si="180"/>
        <v>0</v>
      </c>
      <c r="W779" s="3">
        <f t="shared" ca="1" si="181"/>
        <v>3516</v>
      </c>
      <c r="AC779" s="5">
        <v>778</v>
      </c>
      <c r="AD779" s="5">
        <v>55</v>
      </c>
      <c r="AE779" s="5">
        <v>31</v>
      </c>
      <c r="AF779" s="5">
        <v>12</v>
      </c>
      <c r="AG779" s="5">
        <v>95060</v>
      </c>
      <c r="AH779" s="5">
        <v>2</v>
      </c>
      <c r="AI779" s="5">
        <v>0.2</v>
      </c>
      <c r="AJ779" s="5">
        <v>1</v>
      </c>
      <c r="AK779" s="5">
        <v>76</v>
      </c>
      <c r="AL779" s="5">
        <v>0</v>
      </c>
      <c r="AM779" s="5">
        <v>0</v>
      </c>
      <c r="AN779" s="5">
        <v>0</v>
      </c>
      <c r="AO779" s="5">
        <v>1</v>
      </c>
      <c r="AP779" s="5">
        <v>1</v>
      </c>
    </row>
    <row r="780" spans="1:42" x14ac:dyDescent="0.25">
      <c r="A780">
        <f t="shared" ca="1" si="168"/>
        <v>48</v>
      </c>
      <c r="B780">
        <f t="shared" ca="1" si="169"/>
        <v>22</v>
      </c>
      <c r="C780">
        <f t="shared" ca="1" si="170"/>
        <v>149</v>
      </c>
      <c r="D780">
        <f t="shared" ca="1" si="171"/>
        <v>94928</v>
      </c>
      <c r="E780">
        <f t="shared" ca="1" si="172"/>
        <v>2</v>
      </c>
      <c r="F780">
        <f t="shared" ca="1" si="173"/>
        <v>5.5</v>
      </c>
      <c r="G780">
        <f t="shared" ca="1" si="174"/>
        <v>2</v>
      </c>
      <c r="H780">
        <f t="shared" ca="1" si="175"/>
        <v>0</v>
      </c>
      <c r="I780">
        <f t="shared" ca="1" si="176"/>
        <v>1</v>
      </c>
      <c r="J780">
        <f t="shared" ca="1" si="177"/>
        <v>1</v>
      </c>
      <c r="K780">
        <f t="shared" ca="1" si="178"/>
        <v>1</v>
      </c>
      <c r="L780">
        <f t="shared" ca="1" si="179"/>
        <v>1</v>
      </c>
      <c r="M780">
        <f t="shared" ca="1" si="180"/>
        <v>0</v>
      </c>
      <c r="W780" s="3">
        <f t="shared" ca="1" si="181"/>
        <v>464</v>
      </c>
      <c r="AC780" s="5">
        <v>779</v>
      </c>
      <c r="AD780" s="5">
        <v>62</v>
      </c>
      <c r="AE780" s="5">
        <v>36</v>
      </c>
      <c r="AF780" s="5">
        <v>92</v>
      </c>
      <c r="AG780" s="5">
        <v>94801</v>
      </c>
      <c r="AH780" s="5">
        <v>2</v>
      </c>
      <c r="AI780" s="5">
        <v>0.7</v>
      </c>
      <c r="AJ780" s="5">
        <v>2</v>
      </c>
      <c r="AK780" s="5">
        <v>0</v>
      </c>
      <c r="AL780" s="5">
        <v>0</v>
      </c>
      <c r="AM780" s="5">
        <v>0</v>
      </c>
      <c r="AN780" s="5">
        <v>0</v>
      </c>
      <c r="AO780" s="5">
        <v>1</v>
      </c>
      <c r="AP780" s="5">
        <v>0</v>
      </c>
    </row>
    <row r="781" spans="1:42" x14ac:dyDescent="0.25">
      <c r="A781">
        <f t="shared" ca="1" si="168"/>
        <v>59</v>
      </c>
      <c r="B781">
        <f t="shared" ca="1" si="169"/>
        <v>29</v>
      </c>
      <c r="C781">
        <f t="shared" ca="1" si="170"/>
        <v>61</v>
      </c>
      <c r="D781">
        <f t="shared" ca="1" si="171"/>
        <v>92008</v>
      </c>
      <c r="E781">
        <f t="shared" ca="1" si="172"/>
        <v>3</v>
      </c>
      <c r="F781">
        <f t="shared" ca="1" si="173"/>
        <v>2</v>
      </c>
      <c r="G781">
        <f t="shared" ca="1" si="174"/>
        <v>3</v>
      </c>
      <c r="H781">
        <f t="shared" ca="1" si="175"/>
        <v>0</v>
      </c>
      <c r="I781">
        <f t="shared" ca="1" si="176"/>
        <v>0</v>
      </c>
      <c r="J781">
        <f t="shared" ca="1" si="177"/>
        <v>0</v>
      </c>
      <c r="K781">
        <f t="shared" ca="1" si="178"/>
        <v>0</v>
      </c>
      <c r="L781">
        <f t="shared" ca="1" si="179"/>
        <v>1</v>
      </c>
      <c r="M781">
        <f t="shared" ca="1" si="180"/>
        <v>0</v>
      </c>
      <c r="W781" s="3">
        <f t="shared" ca="1" si="181"/>
        <v>3338</v>
      </c>
      <c r="AC781" s="5">
        <v>780</v>
      </c>
      <c r="AD781" s="5">
        <v>53</v>
      </c>
      <c r="AE781" s="5">
        <v>28</v>
      </c>
      <c r="AF781" s="5">
        <v>192</v>
      </c>
      <c r="AG781" s="5">
        <v>94304</v>
      </c>
      <c r="AH781" s="5">
        <v>2</v>
      </c>
      <c r="AI781" s="5">
        <v>6.4</v>
      </c>
      <c r="AJ781" s="5">
        <v>3</v>
      </c>
      <c r="AK781" s="5">
        <v>0</v>
      </c>
      <c r="AL781" s="5">
        <v>1</v>
      </c>
      <c r="AM781" s="5">
        <v>0</v>
      </c>
      <c r="AN781" s="5">
        <v>0</v>
      </c>
      <c r="AO781" s="5">
        <v>0</v>
      </c>
      <c r="AP781" s="5">
        <v>0</v>
      </c>
    </row>
    <row r="782" spans="1:42" x14ac:dyDescent="0.25">
      <c r="A782">
        <f t="shared" ca="1" si="168"/>
        <v>43</v>
      </c>
      <c r="B782">
        <f t="shared" ca="1" si="169"/>
        <v>16</v>
      </c>
      <c r="C782">
        <f t="shared" ca="1" si="170"/>
        <v>71</v>
      </c>
      <c r="D782">
        <f t="shared" ca="1" si="171"/>
        <v>90089</v>
      </c>
      <c r="E782">
        <f t="shared" ca="1" si="172"/>
        <v>3</v>
      </c>
      <c r="F782">
        <f t="shared" ca="1" si="173"/>
        <v>2.33</v>
      </c>
      <c r="G782">
        <f t="shared" ca="1" si="174"/>
        <v>2</v>
      </c>
      <c r="H782">
        <f t="shared" ca="1" si="175"/>
        <v>0</v>
      </c>
      <c r="I782">
        <f t="shared" ca="1" si="176"/>
        <v>0</v>
      </c>
      <c r="J782">
        <f t="shared" ca="1" si="177"/>
        <v>0</v>
      </c>
      <c r="K782">
        <f t="shared" ca="1" si="178"/>
        <v>0</v>
      </c>
      <c r="L782">
        <f t="shared" ca="1" si="179"/>
        <v>0</v>
      </c>
      <c r="M782">
        <f t="shared" ca="1" si="180"/>
        <v>0</v>
      </c>
      <c r="W782" s="3">
        <f t="shared" ca="1" si="181"/>
        <v>1701</v>
      </c>
      <c r="AC782" s="5">
        <v>781</v>
      </c>
      <c r="AD782" s="5">
        <v>32</v>
      </c>
      <c r="AE782" s="5">
        <v>7</v>
      </c>
      <c r="AF782" s="5">
        <v>42</v>
      </c>
      <c r="AG782" s="5">
        <v>92634</v>
      </c>
      <c r="AH782" s="5">
        <v>4</v>
      </c>
      <c r="AI782" s="5">
        <v>0.8</v>
      </c>
      <c r="AJ782" s="5">
        <v>1</v>
      </c>
      <c r="AK782" s="5">
        <v>0</v>
      </c>
      <c r="AL782" s="5">
        <v>0</v>
      </c>
      <c r="AM782" s="5">
        <v>0</v>
      </c>
      <c r="AN782" s="5">
        <v>0</v>
      </c>
      <c r="AO782" s="5">
        <v>1</v>
      </c>
      <c r="AP782" s="5">
        <v>1</v>
      </c>
    </row>
    <row r="783" spans="1:42" x14ac:dyDescent="0.25">
      <c r="A783">
        <f t="shared" ca="1" si="168"/>
        <v>30</v>
      </c>
      <c r="B783">
        <f t="shared" ca="1" si="169"/>
        <v>6</v>
      </c>
      <c r="C783">
        <f t="shared" ca="1" si="170"/>
        <v>141</v>
      </c>
      <c r="D783">
        <f t="shared" ca="1" si="171"/>
        <v>95014</v>
      </c>
      <c r="E783">
        <f t="shared" ca="1" si="172"/>
        <v>2</v>
      </c>
      <c r="F783">
        <f t="shared" ca="1" si="173"/>
        <v>4.33</v>
      </c>
      <c r="G783">
        <f t="shared" ca="1" si="174"/>
        <v>1</v>
      </c>
      <c r="H783">
        <f t="shared" ca="1" si="175"/>
        <v>0</v>
      </c>
      <c r="I783">
        <f t="shared" ca="1" si="176"/>
        <v>0</v>
      </c>
      <c r="J783">
        <f t="shared" ca="1" si="177"/>
        <v>0</v>
      </c>
      <c r="K783">
        <f t="shared" ca="1" si="178"/>
        <v>0</v>
      </c>
      <c r="L783">
        <f t="shared" ca="1" si="179"/>
        <v>0</v>
      </c>
      <c r="M783">
        <f t="shared" ca="1" si="180"/>
        <v>0</v>
      </c>
      <c r="W783" s="3">
        <f t="shared" ca="1" si="181"/>
        <v>542</v>
      </c>
      <c r="AC783" s="5">
        <v>782</v>
      </c>
      <c r="AD783" s="5">
        <v>56</v>
      </c>
      <c r="AE783" s="5">
        <v>32</v>
      </c>
      <c r="AF783" s="5">
        <v>158</v>
      </c>
      <c r="AG783" s="5">
        <v>94588</v>
      </c>
      <c r="AH783" s="5">
        <v>3</v>
      </c>
      <c r="AI783" s="5">
        <v>3.7</v>
      </c>
      <c r="AJ783" s="5">
        <v>3</v>
      </c>
      <c r="AK783" s="5">
        <v>0</v>
      </c>
      <c r="AL783" s="5">
        <v>1</v>
      </c>
      <c r="AM783" s="5">
        <v>0</v>
      </c>
      <c r="AN783" s="5">
        <v>0</v>
      </c>
      <c r="AO783" s="5">
        <v>1</v>
      </c>
      <c r="AP783" s="5">
        <v>0</v>
      </c>
    </row>
    <row r="784" spans="1:42" x14ac:dyDescent="0.25">
      <c r="A784">
        <f t="shared" ca="1" si="168"/>
        <v>42</v>
      </c>
      <c r="B784">
        <f t="shared" ca="1" si="169"/>
        <v>16</v>
      </c>
      <c r="C784">
        <f t="shared" ca="1" si="170"/>
        <v>20</v>
      </c>
      <c r="D784">
        <f t="shared" ca="1" si="171"/>
        <v>95351</v>
      </c>
      <c r="E784">
        <f t="shared" ca="1" si="172"/>
        <v>2</v>
      </c>
      <c r="F784">
        <f t="shared" ca="1" si="173"/>
        <v>0.8</v>
      </c>
      <c r="G784">
        <f t="shared" ca="1" si="174"/>
        <v>3</v>
      </c>
      <c r="H784">
        <f t="shared" ca="1" si="175"/>
        <v>117</v>
      </c>
      <c r="I784">
        <f t="shared" ca="1" si="176"/>
        <v>0</v>
      </c>
      <c r="J784">
        <f t="shared" ca="1" si="177"/>
        <v>0</v>
      </c>
      <c r="K784">
        <f t="shared" ca="1" si="178"/>
        <v>0</v>
      </c>
      <c r="L784">
        <f t="shared" ca="1" si="179"/>
        <v>1</v>
      </c>
      <c r="M784">
        <f t="shared" ca="1" si="180"/>
        <v>1</v>
      </c>
      <c r="W784" s="3">
        <f t="shared" ca="1" si="181"/>
        <v>1277</v>
      </c>
      <c r="AC784" s="5">
        <v>783</v>
      </c>
      <c r="AD784" s="5">
        <v>54</v>
      </c>
      <c r="AE784" s="5">
        <v>30</v>
      </c>
      <c r="AF784" s="5">
        <v>194</v>
      </c>
      <c r="AG784" s="5">
        <v>92056</v>
      </c>
      <c r="AH784" s="5">
        <v>3</v>
      </c>
      <c r="AI784" s="5">
        <v>6</v>
      </c>
      <c r="AJ784" s="5">
        <v>3</v>
      </c>
      <c r="AK784" s="5">
        <v>587</v>
      </c>
      <c r="AL784" s="5">
        <v>1</v>
      </c>
      <c r="AM784" s="5">
        <v>1</v>
      </c>
      <c r="AN784" s="5">
        <v>1</v>
      </c>
      <c r="AO784" s="5">
        <v>1</v>
      </c>
      <c r="AP784" s="5">
        <v>1</v>
      </c>
    </row>
    <row r="785" spans="1:42" x14ac:dyDescent="0.25">
      <c r="A785">
        <f t="shared" ca="1" si="168"/>
        <v>58</v>
      </c>
      <c r="B785">
        <f t="shared" ca="1" si="169"/>
        <v>32</v>
      </c>
      <c r="C785">
        <f t="shared" ca="1" si="170"/>
        <v>48</v>
      </c>
      <c r="D785">
        <f t="shared" ca="1" si="171"/>
        <v>91768</v>
      </c>
      <c r="E785">
        <f t="shared" ca="1" si="172"/>
        <v>1</v>
      </c>
      <c r="F785">
        <f t="shared" ca="1" si="173"/>
        <v>2.8</v>
      </c>
      <c r="G785">
        <f t="shared" ca="1" si="174"/>
        <v>2</v>
      </c>
      <c r="H785">
        <f t="shared" ca="1" si="175"/>
        <v>0</v>
      </c>
      <c r="I785">
        <f t="shared" ca="1" si="176"/>
        <v>0</v>
      </c>
      <c r="J785">
        <f t="shared" ca="1" si="177"/>
        <v>0</v>
      </c>
      <c r="K785">
        <f t="shared" ca="1" si="178"/>
        <v>0</v>
      </c>
      <c r="L785">
        <f t="shared" ca="1" si="179"/>
        <v>1</v>
      </c>
      <c r="M785">
        <f t="shared" ca="1" si="180"/>
        <v>0</v>
      </c>
      <c r="W785" s="3">
        <f t="shared" ca="1" si="181"/>
        <v>3046</v>
      </c>
      <c r="AC785" s="5">
        <v>784</v>
      </c>
      <c r="AD785" s="5">
        <v>44</v>
      </c>
      <c r="AE785" s="5">
        <v>20</v>
      </c>
      <c r="AF785" s="5">
        <v>160</v>
      </c>
      <c r="AG785" s="5">
        <v>94606</v>
      </c>
      <c r="AH785" s="5">
        <v>2</v>
      </c>
      <c r="AI785" s="5">
        <v>7.6</v>
      </c>
      <c r="AJ785" s="5">
        <v>1</v>
      </c>
      <c r="AK785" s="5">
        <v>0</v>
      </c>
      <c r="AL785" s="5">
        <v>0</v>
      </c>
      <c r="AM785" s="5">
        <v>1</v>
      </c>
      <c r="AN785" s="5">
        <v>0</v>
      </c>
      <c r="AO785" s="5">
        <v>0</v>
      </c>
      <c r="AP785" s="5">
        <v>0</v>
      </c>
    </row>
    <row r="786" spans="1:42" x14ac:dyDescent="0.25">
      <c r="A786">
        <f t="shared" ca="1" si="168"/>
        <v>38</v>
      </c>
      <c r="B786">
        <f t="shared" ca="1" si="169"/>
        <v>13</v>
      </c>
      <c r="C786">
        <f t="shared" ca="1" si="170"/>
        <v>63</v>
      </c>
      <c r="D786">
        <f t="shared" ca="1" si="171"/>
        <v>92325</v>
      </c>
      <c r="E786">
        <f t="shared" ca="1" si="172"/>
        <v>3</v>
      </c>
      <c r="F786">
        <f t="shared" ca="1" si="173"/>
        <v>0.5</v>
      </c>
      <c r="G786">
        <f t="shared" ca="1" si="174"/>
        <v>3</v>
      </c>
      <c r="H786">
        <f t="shared" ca="1" si="175"/>
        <v>190</v>
      </c>
      <c r="I786">
        <f t="shared" ca="1" si="176"/>
        <v>0</v>
      </c>
      <c r="J786">
        <f t="shared" ca="1" si="177"/>
        <v>1</v>
      </c>
      <c r="K786">
        <f t="shared" ca="1" si="178"/>
        <v>1</v>
      </c>
      <c r="L786">
        <f t="shared" ca="1" si="179"/>
        <v>1</v>
      </c>
      <c r="M786">
        <f t="shared" ca="1" si="180"/>
        <v>1</v>
      </c>
      <c r="W786" s="3">
        <f t="shared" ca="1" si="181"/>
        <v>3079</v>
      </c>
      <c r="AC786" s="5">
        <v>785</v>
      </c>
      <c r="AD786" s="5">
        <v>48</v>
      </c>
      <c r="AE786" s="5">
        <v>22</v>
      </c>
      <c r="AF786" s="5">
        <v>98</v>
      </c>
      <c r="AG786" s="5">
        <v>94115</v>
      </c>
      <c r="AH786" s="5">
        <v>2</v>
      </c>
      <c r="AI786" s="5">
        <v>6.3</v>
      </c>
      <c r="AJ786" s="5">
        <v>1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</row>
    <row r="787" spans="1:42" x14ac:dyDescent="0.25">
      <c r="A787">
        <f t="shared" ca="1" si="168"/>
        <v>46</v>
      </c>
      <c r="B787">
        <f t="shared" ca="1" si="169"/>
        <v>21</v>
      </c>
      <c r="C787">
        <f t="shared" ca="1" si="170"/>
        <v>34</v>
      </c>
      <c r="D787">
        <f t="shared" ca="1" si="171"/>
        <v>90034</v>
      </c>
      <c r="E787">
        <f t="shared" ca="1" si="172"/>
        <v>1</v>
      </c>
      <c r="F787">
        <f t="shared" ca="1" si="173"/>
        <v>0.1</v>
      </c>
      <c r="G787">
        <f t="shared" ca="1" si="174"/>
        <v>1</v>
      </c>
      <c r="H787">
        <f t="shared" ca="1" si="175"/>
        <v>124</v>
      </c>
      <c r="I787">
        <f t="shared" ca="1" si="176"/>
        <v>0</v>
      </c>
      <c r="J787">
        <f t="shared" ca="1" si="177"/>
        <v>0</v>
      </c>
      <c r="K787">
        <f t="shared" ca="1" si="178"/>
        <v>0</v>
      </c>
      <c r="L787">
        <f t="shared" ca="1" si="179"/>
        <v>1</v>
      </c>
      <c r="M787">
        <f t="shared" ca="1" si="180"/>
        <v>0</v>
      </c>
      <c r="W787" s="3">
        <f t="shared" ca="1" si="181"/>
        <v>4292</v>
      </c>
      <c r="AC787" s="5">
        <v>786</v>
      </c>
      <c r="AD787" s="5">
        <v>46</v>
      </c>
      <c r="AE787" s="5">
        <v>22</v>
      </c>
      <c r="AF787" s="5">
        <v>164</v>
      </c>
      <c r="AG787" s="5">
        <v>94122</v>
      </c>
      <c r="AH787" s="5">
        <v>2</v>
      </c>
      <c r="AI787" s="5">
        <v>7.6</v>
      </c>
      <c r="AJ787" s="5">
        <v>1</v>
      </c>
      <c r="AK787" s="5">
        <v>0</v>
      </c>
      <c r="AL787" s="5">
        <v>0</v>
      </c>
      <c r="AM787" s="5">
        <v>0</v>
      </c>
      <c r="AN787" s="5">
        <v>1</v>
      </c>
      <c r="AO787" s="5">
        <v>1</v>
      </c>
      <c r="AP787" s="5">
        <v>1</v>
      </c>
    </row>
    <row r="788" spans="1:42" x14ac:dyDescent="0.25">
      <c r="A788">
        <f t="shared" ca="1" si="168"/>
        <v>35</v>
      </c>
      <c r="B788">
        <f t="shared" ca="1" si="169"/>
        <v>10</v>
      </c>
      <c r="C788">
        <f t="shared" ca="1" si="170"/>
        <v>161</v>
      </c>
      <c r="D788">
        <f t="shared" ca="1" si="171"/>
        <v>94109</v>
      </c>
      <c r="E788">
        <f t="shared" ca="1" si="172"/>
        <v>1</v>
      </c>
      <c r="F788">
        <f t="shared" ca="1" si="173"/>
        <v>4.0999999999999996</v>
      </c>
      <c r="G788">
        <f t="shared" ca="1" si="174"/>
        <v>1</v>
      </c>
      <c r="H788">
        <f t="shared" ca="1" si="175"/>
        <v>0</v>
      </c>
      <c r="I788">
        <f t="shared" ca="1" si="176"/>
        <v>0</v>
      </c>
      <c r="J788">
        <f t="shared" ca="1" si="177"/>
        <v>1</v>
      </c>
      <c r="K788">
        <f t="shared" ca="1" si="178"/>
        <v>0</v>
      </c>
      <c r="L788">
        <f t="shared" ca="1" si="179"/>
        <v>1</v>
      </c>
      <c r="M788">
        <f t="shared" ca="1" si="180"/>
        <v>0</v>
      </c>
      <c r="W788" s="3">
        <f t="shared" ca="1" si="181"/>
        <v>2978</v>
      </c>
      <c r="AC788" s="5">
        <v>787</v>
      </c>
      <c r="AD788" s="5">
        <v>45</v>
      </c>
      <c r="AE788" s="5">
        <v>21</v>
      </c>
      <c r="AF788" s="5">
        <v>42</v>
      </c>
      <c r="AG788" s="5">
        <v>94305</v>
      </c>
      <c r="AH788" s="5">
        <v>2</v>
      </c>
      <c r="AI788" s="5">
        <v>2.5</v>
      </c>
      <c r="AJ788" s="5">
        <v>1</v>
      </c>
      <c r="AK788" s="5">
        <v>0</v>
      </c>
      <c r="AL788" s="5">
        <v>0</v>
      </c>
      <c r="AM788" s="5">
        <v>1</v>
      </c>
      <c r="AN788" s="5">
        <v>0</v>
      </c>
      <c r="AO788" s="5">
        <v>1</v>
      </c>
      <c r="AP788" s="5">
        <v>0</v>
      </c>
    </row>
    <row r="789" spans="1:42" x14ac:dyDescent="0.25">
      <c r="A789">
        <f t="shared" ca="1" si="168"/>
        <v>44</v>
      </c>
      <c r="B789">
        <f t="shared" ca="1" si="169"/>
        <v>19</v>
      </c>
      <c r="C789">
        <f t="shared" ca="1" si="170"/>
        <v>40</v>
      </c>
      <c r="D789">
        <f t="shared" ca="1" si="171"/>
        <v>94618</v>
      </c>
      <c r="E789">
        <f t="shared" ca="1" si="172"/>
        <v>4</v>
      </c>
      <c r="F789">
        <f t="shared" ca="1" si="173"/>
        <v>1.9</v>
      </c>
      <c r="G789">
        <f t="shared" ca="1" si="174"/>
        <v>3</v>
      </c>
      <c r="H789">
        <f t="shared" ca="1" si="175"/>
        <v>84</v>
      </c>
      <c r="I789">
        <f t="shared" ca="1" si="176"/>
        <v>0</v>
      </c>
      <c r="J789">
        <f t="shared" ca="1" si="177"/>
        <v>0</v>
      </c>
      <c r="K789">
        <f t="shared" ca="1" si="178"/>
        <v>0</v>
      </c>
      <c r="L789">
        <f t="shared" ca="1" si="179"/>
        <v>0</v>
      </c>
      <c r="M789">
        <f t="shared" ca="1" si="180"/>
        <v>0</v>
      </c>
      <c r="W789" s="3">
        <f t="shared" ca="1" si="181"/>
        <v>4011</v>
      </c>
      <c r="AC789" s="5">
        <v>788</v>
      </c>
      <c r="AD789" s="5">
        <v>45</v>
      </c>
      <c r="AE789" s="5">
        <v>15</v>
      </c>
      <c r="AF789" s="5">
        <v>202</v>
      </c>
      <c r="AG789" s="5">
        <v>91380</v>
      </c>
      <c r="AH789" s="5">
        <v>3</v>
      </c>
      <c r="AI789" s="5">
        <v>10</v>
      </c>
      <c r="AJ789" s="5">
        <v>3</v>
      </c>
      <c r="AK789" s="5">
        <v>0</v>
      </c>
      <c r="AL789" s="5">
        <v>1</v>
      </c>
      <c r="AM789" s="5">
        <v>0</v>
      </c>
      <c r="AN789" s="5">
        <v>0</v>
      </c>
      <c r="AO789" s="5">
        <v>0</v>
      </c>
      <c r="AP789" s="5">
        <v>0</v>
      </c>
    </row>
    <row r="790" spans="1:42" x14ac:dyDescent="0.25">
      <c r="A790">
        <f t="shared" ca="1" si="168"/>
        <v>53</v>
      </c>
      <c r="B790">
        <f t="shared" ca="1" si="169"/>
        <v>29</v>
      </c>
      <c r="C790">
        <f t="shared" ca="1" si="170"/>
        <v>51</v>
      </c>
      <c r="D790">
        <f t="shared" ca="1" si="171"/>
        <v>92152</v>
      </c>
      <c r="E790">
        <f t="shared" ca="1" si="172"/>
        <v>2</v>
      </c>
      <c r="F790">
        <f t="shared" ca="1" si="173"/>
        <v>3.2</v>
      </c>
      <c r="G790">
        <f t="shared" ca="1" si="174"/>
        <v>3</v>
      </c>
      <c r="H790">
        <f t="shared" ca="1" si="175"/>
        <v>0</v>
      </c>
      <c r="I790">
        <f t="shared" ca="1" si="176"/>
        <v>0</v>
      </c>
      <c r="J790">
        <f t="shared" ca="1" si="177"/>
        <v>0</v>
      </c>
      <c r="K790">
        <f t="shared" ca="1" si="178"/>
        <v>0</v>
      </c>
      <c r="L790">
        <f t="shared" ca="1" si="179"/>
        <v>1</v>
      </c>
      <c r="M790">
        <f t="shared" ca="1" si="180"/>
        <v>0</v>
      </c>
      <c r="W790" s="3">
        <f t="shared" ca="1" si="181"/>
        <v>3742</v>
      </c>
      <c r="AC790" s="5">
        <v>789</v>
      </c>
      <c r="AD790" s="5">
        <v>58</v>
      </c>
      <c r="AE790" s="5">
        <v>34</v>
      </c>
      <c r="AF790" s="5">
        <v>10</v>
      </c>
      <c r="AG790" s="5">
        <v>92521</v>
      </c>
      <c r="AH790" s="5">
        <v>4</v>
      </c>
      <c r="AI790" s="5">
        <v>0.7</v>
      </c>
      <c r="AJ790" s="5">
        <v>1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</row>
    <row r="791" spans="1:42" x14ac:dyDescent="0.25">
      <c r="A791">
        <f t="shared" ca="1" si="168"/>
        <v>49</v>
      </c>
      <c r="B791">
        <f t="shared" ca="1" si="169"/>
        <v>25</v>
      </c>
      <c r="C791">
        <f t="shared" ca="1" si="170"/>
        <v>31</v>
      </c>
      <c r="D791">
        <f t="shared" ca="1" si="171"/>
        <v>91355</v>
      </c>
      <c r="E791">
        <f t="shared" ca="1" si="172"/>
        <v>1</v>
      </c>
      <c r="F791">
        <f t="shared" ca="1" si="173"/>
        <v>1</v>
      </c>
      <c r="G791">
        <f t="shared" ca="1" si="174"/>
        <v>1</v>
      </c>
      <c r="H791">
        <f t="shared" ca="1" si="175"/>
        <v>0</v>
      </c>
      <c r="I791">
        <f t="shared" ca="1" si="176"/>
        <v>0</v>
      </c>
      <c r="J791">
        <f t="shared" ca="1" si="177"/>
        <v>1</v>
      </c>
      <c r="K791">
        <f t="shared" ca="1" si="178"/>
        <v>0</v>
      </c>
      <c r="L791">
        <f t="shared" ca="1" si="179"/>
        <v>1</v>
      </c>
      <c r="M791">
        <f t="shared" ca="1" si="180"/>
        <v>0</v>
      </c>
      <c r="W791" s="3">
        <f t="shared" ca="1" si="181"/>
        <v>207</v>
      </c>
      <c r="AC791" s="5">
        <v>790</v>
      </c>
      <c r="AD791" s="5">
        <v>29</v>
      </c>
      <c r="AE791" s="5">
        <v>3</v>
      </c>
      <c r="AF791" s="5">
        <v>31</v>
      </c>
      <c r="AG791" s="5">
        <v>92126</v>
      </c>
      <c r="AH791" s="5">
        <v>4</v>
      </c>
      <c r="AI791" s="5">
        <v>0.3</v>
      </c>
      <c r="AJ791" s="5">
        <v>2</v>
      </c>
      <c r="AK791" s="5">
        <v>0</v>
      </c>
      <c r="AL791" s="5">
        <v>0</v>
      </c>
      <c r="AM791" s="5">
        <v>0</v>
      </c>
      <c r="AN791" s="5">
        <v>0</v>
      </c>
      <c r="AO791" s="5">
        <v>1</v>
      </c>
      <c r="AP791" s="5">
        <v>0</v>
      </c>
    </row>
    <row r="792" spans="1:42" x14ac:dyDescent="0.25">
      <c r="A792">
        <f t="shared" ca="1" si="168"/>
        <v>58</v>
      </c>
      <c r="B792">
        <f t="shared" ca="1" si="169"/>
        <v>32</v>
      </c>
      <c r="C792">
        <f t="shared" ca="1" si="170"/>
        <v>65</v>
      </c>
      <c r="D792">
        <f t="shared" ca="1" si="171"/>
        <v>90266</v>
      </c>
      <c r="E792">
        <f t="shared" ca="1" si="172"/>
        <v>3</v>
      </c>
      <c r="F792">
        <f t="shared" ca="1" si="173"/>
        <v>2.2000000000000002</v>
      </c>
      <c r="G792">
        <f t="shared" ca="1" si="174"/>
        <v>3</v>
      </c>
      <c r="H792">
        <f t="shared" ca="1" si="175"/>
        <v>0</v>
      </c>
      <c r="I792">
        <f t="shared" ca="1" si="176"/>
        <v>0</v>
      </c>
      <c r="J792">
        <f t="shared" ca="1" si="177"/>
        <v>0</v>
      </c>
      <c r="K792">
        <f t="shared" ca="1" si="178"/>
        <v>0</v>
      </c>
      <c r="L792">
        <f t="shared" ca="1" si="179"/>
        <v>0</v>
      </c>
      <c r="M792">
        <f t="shared" ca="1" si="180"/>
        <v>0</v>
      </c>
      <c r="W792" s="3">
        <f t="shared" ca="1" si="181"/>
        <v>1512</v>
      </c>
      <c r="AC792" s="5">
        <v>791</v>
      </c>
      <c r="AD792" s="5">
        <v>55</v>
      </c>
      <c r="AE792" s="5">
        <v>30</v>
      </c>
      <c r="AF792" s="5">
        <v>58</v>
      </c>
      <c r="AG792" s="5">
        <v>92028</v>
      </c>
      <c r="AH792" s="5">
        <v>4</v>
      </c>
      <c r="AI792" s="5">
        <v>0.9</v>
      </c>
      <c r="AJ792" s="5">
        <v>1</v>
      </c>
      <c r="AK792" s="5">
        <v>0</v>
      </c>
      <c r="AL792" s="5">
        <v>0</v>
      </c>
      <c r="AM792" s="5">
        <v>0</v>
      </c>
      <c r="AN792" s="5">
        <v>0</v>
      </c>
      <c r="AO792" s="5">
        <v>1</v>
      </c>
      <c r="AP792" s="5">
        <v>1</v>
      </c>
    </row>
    <row r="793" spans="1:42" x14ac:dyDescent="0.25">
      <c r="A793">
        <f t="shared" ca="1" si="168"/>
        <v>57</v>
      </c>
      <c r="B793">
        <f t="shared" ca="1" si="169"/>
        <v>31</v>
      </c>
      <c r="C793">
        <f t="shared" ca="1" si="170"/>
        <v>51</v>
      </c>
      <c r="D793">
        <f t="shared" ca="1" si="171"/>
        <v>93943</v>
      </c>
      <c r="E793">
        <f t="shared" ca="1" si="172"/>
        <v>1</v>
      </c>
      <c r="F793">
        <f t="shared" ca="1" si="173"/>
        <v>1.4</v>
      </c>
      <c r="G793">
        <f t="shared" ca="1" si="174"/>
        <v>1</v>
      </c>
      <c r="H793">
        <f t="shared" ca="1" si="175"/>
        <v>0</v>
      </c>
      <c r="I793">
        <f t="shared" ca="1" si="176"/>
        <v>0</v>
      </c>
      <c r="J793">
        <f t="shared" ca="1" si="177"/>
        <v>0</v>
      </c>
      <c r="K793">
        <f t="shared" ca="1" si="178"/>
        <v>0</v>
      </c>
      <c r="L793">
        <f t="shared" ca="1" si="179"/>
        <v>1</v>
      </c>
      <c r="M793">
        <f t="shared" ca="1" si="180"/>
        <v>1</v>
      </c>
      <c r="W793" s="3">
        <f t="shared" ca="1" si="181"/>
        <v>2013</v>
      </c>
      <c r="AC793" s="5">
        <v>792</v>
      </c>
      <c r="AD793" s="5">
        <v>55</v>
      </c>
      <c r="AE793" s="5">
        <v>29</v>
      </c>
      <c r="AF793" s="5">
        <v>65</v>
      </c>
      <c r="AG793" s="5">
        <v>94501</v>
      </c>
      <c r="AH793" s="5">
        <v>4</v>
      </c>
      <c r="AI793" s="5">
        <v>2.8</v>
      </c>
      <c r="AJ793" s="5">
        <v>2</v>
      </c>
      <c r="AK793" s="5">
        <v>0</v>
      </c>
      <c r="AL793" s="5">
        <v>0</v>
      </c>
      <c r="AM793" s="5">
        <v>0</v>
      </c>
      <c r="AN793" s="5">
        <v>0</v>
      </c>
      <c r="AO793" s="5">
        <v>1</v>
      </c>
      <c r="AP793" s="5">
        <v>0</v>
      </c>
    </row>
    <row r="794" spans="1:42" x14ac:dyDescent="0.25">
      <c r="A794">
        <f t="shared" ca="1" si="168"/>
        <v>43</v>
      </c>
      <c r="B794">
        <f t="shared" ca="1" si="169"/>
        <v>19</v>
      </c>
      <c r="C794">
        <f t="shared" ca="1" si="170"/>
        <v>71</v>
      </c>
      <c r="D794">
        <f t="shared" ca="1" si="171"/>
        <v>92101</v>
      </c>
      <c r="E794">
        <f t="shared" ca="1" si="172"/>
        <v>3</v>
      </c>
      <c r="F794">
        <f t="shared" ca="1" si="173"/>
        <v>0.3</v>
      </c>
      <c r="G794">
        <f t="shared" ca="1" si="174"/>
        <v>3</v>
      </c>
      <c r="H794">
        <f t="shared" ca="1" si="175"/>
        <v>0</v>
      </c>
      <c r="I794">
        <f t="shared" ca="1" si="176"/>
        <v>0</v>
      </c>
      <c r="J794">
        <f t="shared" ca="1" si="177"/>
        <v>0</v>
      </c>
      <c r="K794">
        <f t="shared" ca="1" si="178"/>
        <v>0</v>
      </c>
      <c r="L794">
        <f t="shared" ca="1" si="179"/>
        <v>0</v>
      </c>
      <c r="M794">
        <f t="shared" ca="1" si="180"/>
        <v>1</v>
      </c>
      <c r="W794" s="3">
        <f t="shared" ca="1" si="181"/>
        <v>356</v>
      </c>
      <c r="AC794" s="5">
        <v>793</v>
      </c>
      <c r="AD794" s="5">
        <v>41</v>
      </c>
      <c r="AE794" s="5">
        <v>16</v>
      </c>
      <c r="AF794" s="5">
        <v>98</v>
      </c>
      <c r="AG794" s="5">
        <v>93117</v>
      </c>
      <c r="AH794" s="5">
        <v>1</v>
      </c>
      <c r="AI794" s="5">
        <v>4</v>
      </c>
      <c r="AJ794" s="5">
        <v>3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1</v>
      </c>
    </row>
    <row r="795" spans="1:42" x14ac:dyDescent="0.25">
      <c r="A795">
        <f t="shared" ca="1" si="168"/>
        <v>44</v>
      </c>
      <c r="B795">
        <f t="shared" ca="1" si="169"/>
        <v>14</v>
      </c>
      <c r="C795">
        <f t="shared" ca="1" si="170"/>
        <v>44</v>
      </c>
      <c r="D795">
        <f t="shared" ca="1" si="171"/>
        <v>94132</v>
      </c>
      <c r="E795">
        <f t="shared" ca="1" si="172"/>
        <v>3</v>
      </c>
      <c r="F795">
        <f t="shared" ca="1" si="173"/>
        <v>2</v>
      </c>
      <c r="G795">
        <f t="shared" ca="1" si="174"/>
        <v>3</v>
      </c>
      <c r="H795">
        <f t="shared" ca="1" si="175"/>
        <v>180</v>
      </c>
      <c r="I795">
        <f t="shared" ca="1" si="176"/>
        <v>0</v>
      </c>
      <c r="J795">
        <f t="shared" ca="1" si="177"/>
        <v>1</v>
      </c>
      <c r="K795">
        <f t="shared" ca="1" si="178"/>
        <v>1</v>
      </c>
      <c r="L795">
        <f t="shared" ca="1" si="179"/>
        <v>1</v>
      </c>
      <c r="M795">
        <f t="shared" ca="1" si="180"/>
        <v>1</v>
      </c>
      <c r="W795" s="3">
        <f t="shared" ca="1" si="181"/>
        <v>548</v>
      </c>
      <c r="AC795" s="5">
        <v>794</v>
      </c>
      <c r="AD795" s="5">
        <v>24</v>
      </c>
      <c r="AE795" s="5">
        <v>-2</v>
      </c>
      <c r="AF795" s="5">
        <v>150</v>
      </c>
      <c r="AG795" s="5">
        <v>94720</v>
      </c>
      <c r="AH795" s="5">
        <v>2</v>
      </c>
      <c r="AI795" s="5">
        <v>2</v>
      </c>
      <c r="AJ795" s="5">
        <v>1</v>
      </c>
      <c r="AK795" s="5">
        <v>0</v>
      </c>
      <c r="AL795" s="5">
        <v>0</v>
      </c>
      <c r="AM795" s="5">
        <v>0</v>
      </c>
      <c r="AN795" s="5">
        <v>0</v>
      </c>
      <c r="AO795" s="5">
        <v>1</v>
      </c>
      <c r="AP795" s="5">
        <v>0</v>
      </c>
    </row>
    <row r="796" spans="1:42" x14ac:dyDescent="0.25">
      <c r="A796">
        <f t="shared" ca="1" si="168"/>
        <v>38</v>
      </c>
      <c r="B796">
        <f t="shared" ca="1" si="169"/>
        <v>14</v>
      </c>
      <c r="C796">
        <f t="shared" ca="1" si="170"/>
        <v>82</v>
      </c>
      <c r="D796">
        <f t="shared" ca="1" si="171"/>
        <v>95616</v>
      </c>
      <c r="E796">
        <f t="shared" ca="1" si="172"/>
        <v>4</v>
      </c>
      <c r="F796">
        <f t="shared" ca="1" si="173"/>
        <v>2.67</v>
      </c>
      <c r="G796">
        <f t="shared" ca="1" si="174"/>
        <v>1</v>
      </c>
      <c r="H796">
        <f t="shared" ca="1" si="175"/>
        <v>0</v>
      </c>
      <c r="I796">
        <f t="shared" ca="1" si="176"/>
        <v>0</v>
      </c>
      <c r="J796">
        <f t="shared" ca="1" si="177"/>
        <v>0</v>
      </c>
      <c r="K796">
        <f t="shared" ca="1" si="178"/>
        <v>0</v>
      </c>
      <c r="L796">
        <f t="shared" ca="1" si="179"/>
        <v>0</v>
      </c>
      <c r="M796">
        <f t="shared" ca="1" si="180"/>
        <v>0</v>
      </c>
      <c r="W796" s="3">
        <f t="shared" ca="1" si="181"/>
        <v>4496</v>
      </c>
      <c r="AC796" s="5">
        <v>795</v>
      </c>
      <c r="AD796" s="5">
        <v>54</v>
      </c>
      <c r="AE796" s="5">
        <v>29</v>
      </c>
      <c r="AF796" s="5">
        <v>44</v>
      </c>
      <c r="AG796" s="5">
        <v>91301</v>
      </c>
      <c r="AH796" s="5">
        <v>2</v>
      </c>
      <c r="AI796" s="5">
        <v>2.2999999999999998</v>
      </c>
      <c r="AJ796" s="5">
        <v>3</v>
      </c>
      <c r="AK796" s="5">
        <v>0</v>
      </c>
      <c r="AL796" s="5">
        <v>0</v>
      </c>
      <c r="AM796" s="5">
        <v>0</v>
      </c>
      <c r="AN796" s="5">
        <v>0</v>
      </c>
      <c r="AO796" s="5">
        <v>1</v>
      </c>
      <c r="AP796" s="5">
        <v>0</v>
      </c>
    </row>
    <row r="797" spans="1:42" x14ac:dyDescent="0.25">
      <c r="A797">
        <f t="shared" ca="1" si="168"/>
        <v>58</v>
      </c>
      <c r="B797">
        <f t="shared" ca="1" si="169"/>
        <v>32</v>
      </c>
      <c r="C797">
        <f t="shared" ca="1" si="170"/>
        <v>74</v>
      </c>
      <c r="D797">
        <f t="shared" ca="1" si="171"/>
        <v>95817</v>
      </c>
      <c r="E797">
        <f t="shared" ca="1" si="172"/>
        <v>2</v>
      </c>
      <c r="F797">
        <f t="shared" ca="1" si="173"/>
        <v>2.2999999999999998</v>
      </c>
      <c r="G797">
        <f t="shared" ca="1" si="174"/>
        <v>3</v>
      </c>
      <c r="H797">
        <f t="shared" ca="1" si="175"/>
        <v>0</v>
      </c>
      <c r="I797">
        <f t="shared" ca="1" si="176"/>
        <v>0</v>
      </c>
      <c r="J797">
        <f t="shared" ca="1" si="177"/>
        <v>0</v>
      </c>
      <c r="K797">
        <f t="shared" ca="1" si="178"/>
        <v>0</v>
      </c>
      <c r="L797">
        <f t="shared" ca="1" si="179"/>
        <v>0</v>
      </c>
      <c r="M797">
        <f t="shared" ca="1" si="180"/>
        <v>1</v>
      </c>
      <c r="W797" s="3">
        <f t="shared" ca="1" si="181"/>
        <v>2878</v>
      </c>
      <c r="AC797" s="5">
        <v>796</v>
      </c>
      <c r="AD797" s="5">
        <v>57</v>
      </c>
      <c r="AE797" s="5">
        <v>32</v>
      </c>
      <c r="AF797" s="5">
        <v>15</v>
      </c>
      <c r="AG797" s="5">
        <v>92806</v>
      </c>
      <c r="AH797" s="5">
        <v>2</v>
      </c>
      <c r="AI797" s="5">
        <v>0.2</v>
      </c>
      <c r="AJ797" s="5">
        <v>3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1</v>
      </c>
    </row>
    <row r="798" spans="1:42" x14ac:dyDescent="0.25">
      <c r="A798">
        <f t="shared" ca="1" si="168"/>
        <v>49</v>
      </c>
      <c r="B798">
        <f t="shared" ca="1" si="169"/>
        <v>24</v>
      </c>
      <c r="C798">
        <f t="shared" ca="1" si="170"/>
        <v>70</v>
      </c>
      <c r="D798">
        <f t="shared" ca="1" si="171"/>
        <v>91330</v>
      </c>
      <c r="E798">
        <f t="shared" ca="1" si="172"/>
        <v>1</v>
      </c>
      <c r="F798">
        <f t="shared" ca="1" si="173"/>
        <v>2.9</v>
      </c>
      <c r="G798">
        <f t="shared" ca="1" si="174"/>
        <v>1</v>
      </c>
      <c r="H798">
        <f t="shared" ca="1" si="175"/>
        <v>0</v>
      </c>
      <c r="I798">
        <f t="shared" ca="1" si="176"/>
        <v>0</v>
      </c>
      <c r="J798">
        <f t="shared" ca="1" si="177"/>
        <v>0</v>
      </c>
      <c r="K798">
        <f t="shared" ca="1" si="178"/>
        <v>0</v>
      </c>
      <c r="L798">
        <f t="shared" ca="1" si="179"/>
        <v>0</v>
      </c>
      <c r="M798">
        <f t="shared" ca="1" si="180"/>
        <v>0</v>
      </c>
      <c r="W798" s="3">
        <f t="shared" ca="1" si="181"/>
        <v>1636</v>
      </c>
      <c r="AC798" s="5">
        <v>797</v>
      </c>
      <c r="AD798" s="5">
        <v>30</v>
      </c>
      <c r="AE798" s="5">
        <v>6</v>
      </c>
      <c r="AF798" s="5">
        <v>82</v>
      </c>
      <c r="AG798" s="5">
        <v>93657</v>
      </c>
      <c r="AH798" s="5">
        <v>2</v>
      </c>
      <c r="AI798" s="5">
        <v>2.5</v>
      </c>
      <c r="AJ798" s="5">
        <v>1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</row>
    <row r="799" spans="1:42" x14ac:dyDescent="0.25">
      <c r="A799">
        <f t="shared" ca="1" si="168"/>
        <v>27</v>
      </c>
      <c r="B799">
        <f t="shared" ca="1" si="169"/>
        <v>3</v>
      </c>
      <c r="C799">
        <f t="shared" ca="1" si="170"/>
        <v>68</v>
      </c>
      <c r="D799">
        <f t="shared" ca="1" si="171"/>
        <v>95503</v>
      </c>
      <c r="E799">
        <f t="shared" ca="1" si="172"/>
        <v>4</v>
      </c>
      <c r="F799">
        <f t="shared" ca="1" si="173"/>
        <v>0</v>
      </c>
      <c r="G799">
        <f t="shared" ca="1" si="174"/>
        <v>1</v>
      </c>
      <c r="H799">
        <f t="shared" ca="1" si="175"/>
        <v>0</v>
      </c>
      <c r="I799">
        <f t="shared" ca="1" si="176"/>
        <v>0</v>
      </c>
      <c r="J799">
        <f t="shared" ca="1" si="177"/>
        <v>0</v>
      </c>
      <c r="K799">
        <f t="shared" ca="1" si="178"/>
        <v>0</v>
      </c>
      <c r="L799">
        <f t="shared" ca="1" si="179"/>
        <v>0</v>
      </c>
      <c r="M799">
        <f t="shared" ca="1" si="180"/>
        <v>1</v>
      </c>
      <c r="W799" s="3">
        <f t="shared" ca="1" si="181"/>
        <v>4682</v>
      </c>
      <c r="AC799" s="5">
        <v>798</v>
      </c>
      <c r="AD799" s="5">
        <v>42</v>
      </c>
      <c r="AE799" s="5">
        <v>17</v>
      </c>
      <c r="AF799" s="5">
        <v>61</v>
      </c>
      <c r="AG799" s="5">
        <v>94998</v>
      </c>
      <c r="AH799" s="5">
        <v>3</v>
      </c>
      <c r="AI799" s="5">
        <v>0.5</v>
      </c>
      <c r="AJ799" s="5">
        <v>3</v>
      </c>
      <c r="AK799" s="5">
        <v>0</v>
      </c>
      <c r="AL799" s="5">
        <v>0</v>
      </c>
      <c r="AM799" s="5">
        <v>0</v>
      </c>
      <c r="AN799" s="5">
        <v>0</v>
      </c>
      <c r="AO799" s="5">
        <v>1</v>
      </c>
      <c r="AP799" s="5">
        <v>0</v>
      </c>
    </row>
    <row r="800" spans="1:42" x14ac:dyDescent="0.25">
      <c r="A800">
        <f t="shared" ca="1" si="168"/>
        <v>39</v>
      </c>
      <c r="B800">
        <f t="shared" ca="1" si="169"/>
        <v>14</v>
      </c>
      <c r="C800">
        <f t="shared" ca="1" si="170"/>
        <v>104</v>
      </c>
      <c r="D800">
        <f t="shared" ca="1" si="171"/>
        <v>94608</v>
      </c>
      <c r="E800">
        <f t="shared" ca="1" si="172"/>
        <v>3</v>
      </c>
      <c r="F800">
        <f t="shared" ca="1" si="173"/>
        <v>1</v>
      </c>
      <c r="G800">
        <f t="shared" ca="1" si="174"/>
        <v>1</v>
      </c>
      <c r="H800">
        <f t="shared" ca="1" si="175"/>
        <v>242</v>
      </c>
      <c r="I800">
        <f t="shared" ca="1" si="176"/>
        <v>0</v>
      </c>
      <c r="J800">
        <f t="shared" ca="1" si="177"/>
        <v>0</v>
      </c>
      <c r="K800">
        <f t="shared" ca="1" si="178"/>
        <v>0</v>
      </c>
      <c r="L800">
        <f t="shared" ca="1" si="179"/>
        <v>1</v>
      </c>
      <c r="M800">
        <f t="shared" ca="1" si="180"/>
        <v>0</v>
      </c>
      <c r="W800" s="3">
        <f t="shared" ca="1" si="181"/>
        <v>3638</v>
      </c>
      <c r="AC800" s="5">
        <v>799</v>
      </c>
      <c r="AD800" s="5">
        <v>29</v>
      </c>
      <c r="AE800" s="5">
        <v>2</v>
      </c>
      <c r="AF800" s="5">
        <v>38</v>
      </c>
      <c r="AG800" s="5">
        <v>93063</v>
      </c>
      <c r="AH800" s="5">
        <v>1</v>
      </c>
      <c r="AI800" s="5">
        <v>2</v>
      </c>
      <c r="AJ800" s="5">
        <v>2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</row>
    <row r="801" spans="1:42" x14ac:dyDescent="0.25">
      <c r="A801">
        <f t="shared" ca="1" si="168"/>
        <v>38</v>
      </c>
      <c r="B801">
        <f t="shared" ca="1" si="169"/>
        <v>13</v>
      </c>
      <c r="C801">
        <f t="shared" ca="1" si="170"/>
        <v>168</v>
      </c>
      <c r="D801">
        <f t="shared" ca="1" si="171"/>
        <v>92647</v>
      </c>
      <c r="E801">
        <f t="shared" ca="1" si="172"/>
        <v>2</v>
      </c>
      <c r="F801">
        <f t="shared" ca="1" si="173"/>
        <v>1.3</v>
      </c>
      <c r="G801">
        <f t="shared" ca="1" si="174"/>
        <v>3</v>
      </c>
      <c r="H801">
        <f t="shared" ca="1" si="175"/>
        <v>0</v>
      </c>
      <c r="I801">
        <f t="shared" ca="1" si="176"/>
        <v>1</v>
      </c>
      <c r="J801">
        <f t="shared" ca="1" si="177"/>
        <v>0</v>
      </c>
      <c r="K801">
        <f t="shared" ca="1" si="178"/>
        <v>0</v>
      </c>
      <c r="L801">
        <f t="shared" ca="1" si="179"/>
        <v>0</v>
      </c>
      <c r="M801">
        <f t="shared" ca="1" si="180"/>
        <v>0</v>
      </c>
      <c r="W801" s="3">
        <f t="shared" ca="1" si="181"/>
        <v>2268</v>
      </c>
      <c r="AC801" s="5">
        <v>800</v>
      </c>
      <c r="AD801" s="5">
        <v>29</v>
      </c>
      <c r="AE801" s="5">
        <v>3</v>
      </c>
      <c r="AF801" s="5">
        <v>39</v>
      </c>
      <c r="AG801" s="5">
        <v>95051</v>
      </c>
      <c r="AH801" s="5">
        <v>4</v>
      </c>
      <c r="AI801" s="5">
        <v>2.1</v>
      </c>
      <c r="AJ801" s="5">
        <v>3</v>
      </c>
      <c r="AK801" s="5">
        <v>0</v>
      </c>
      <c r="AL801" s="5">
        <v>0</v>
      </c>
      <c r="AM801" s="5">
        <v>0</v>
      </c>
      <c r="AN801" s="5">
        <v>0</v>
      </c>
      <c r="AO801" s="5">
        <v>1</v>
      </c>
      <c r="AP801" s="5">
        <v>0</v>
      </c>
    </row>
    <row r="802" spans="1:42" x14ac:dyDescent="0.25">
      <c r="A802">
        <f t="shared" ca="1" si="168"/>
        <v>61</v>
      </c>
      <c r="B802">
        <f t="shared" ca="1" si="169"/>
        <v>37</v>
      </c>
      <c r="C802">
        <f t="shared" ca="1" si="170"/>
        <v>20</v>
      </c>
      <c r="D802">
        <f t="shared" ca="1" si="171"/>
        <v>90011</v>
      </c>
      <c r="E802">
        <f t="shared" ca="1" si="172"/>
        <v>3</v>
      </c>
      <c r="F802">
        <f t="shared" ca="1" si="173"/>
        <v>0.4</v>
      </c>
      <c r="G802">
        <f t="shared" ca="1" si="174"/>
        <v>2</v>
      </c>
      <c r="H802">
        <f t="shared" ca="1" si="175"/>
        <v>94</v>
      </c>
      <c r="I802">
        <f t="shared" ca="1" si="176"/>
        <v>0</v>
      </c>
      <c r="J802">
        <f t="shared" ca="1" si="177"/>
        <v>0</v>
      </c>
      <c r="K802">
        <f t="shared" ca="1" si="178"/>
        <v>0</v>
      </c>
      <c r="L802">
        <f t="shared" ca="1" si="179"/>
        <v>0</v>
      </c>
      <c r="M802">
        <f t="shared" ca="1" si="180"/>
        <v>0</v>
      </c>
      <c r="W802" s="3">
        <f t="shared" ca="1" si="181"/>
        <v>1223</v>
      </c>
      <c r="AC802" s="5">
        <v>801</v>
      </c>
      <c r="AD802" s="5">
        <v>31</v>
      </c>
      <c r="AE802" s="5">
        <v>7</v>
      </c>
      <c r="AF802" s="5">
        <v>173</v>
      </c>
      <c r="AG802" s="5">
        <v>91040</v>
      </c>
      <c r="AH802" s="5">
        <v>1</v>
      </c>
      <c r="AI802" s="5">
        <v>6</v>
      </c>
      <c r="AJ802" s="5">
        <v>1</v>
      </c>
      <c r="AK802" s="5">
        <v>0</v>
      </c>
      <c r="AL802" s="5">
        <v>0</v>
      </c>
      <c r="AM802" s="5">
        <v>0</v>
      </c>
      <c r="AN802" s="5">
        <v>0</v>
      </c>
      <c r="AO802" s="5">
        <v>1</v>
      </c>
      <c r="AP802" s="5">
        <v>0</v>
      </c>
    </row>
    <row r="803" spans="1:42" x14ac:dyDescent="0.25">
      <c r="A803">
        <f t="shared" ca="1" si="168"/>
        <v>39</v>
      </c>
      <c r="B803">
        <f t="shared" ca="1" si="169"/>
        <v>15</v>
      </c>
      <c r="C803">
        <f t="shared" ca="1" si="170"/>
        <v>125</v>
      </c>
      <c r="D803">
        <f t="shared" ca="1" si="171"/>
        <v>90250</v>
      </c>
      <c r="E803">
        <f t="shared" ca="1" si="172"/>
        <v>1</v>
      </c>
      <c r="F803">
        <f t="shared" ca="1" si="173"/>
        <v>3.5</v>
      </c>
      <c r="G803">
        <f t="shared" ca="1" si="174"/>
        <v>1</v>
      </c>
      <c r="H803">
        <f t="shared" ca="1" si="175"/>
        <v>0</v>
      </c>
      <c r="I803">
        <f t="shared" ca="1" si="176"/>
        <v>0</v>
      </c>
      <c r="J803">
        <f t="shared" ca="1" si="177"/>
        <v>0</v>
      </c>
      <c r="K803">
        <f t="shared" ca="1" si="178"/>
        <v>0</v>
      </c>
      <c r="L803">
        <f t="shared" ca="1" si="179"/>
        <v>1</v>
      </c>
      <c r="M803">
        <f t="shared" ca="1" si="180"/>
        <v>1</v>
      </c>
      <c r="W803" s="3">
        <f t="shared" ca="1" si="181"/>
        <v>4724</v>
      </c>
      <c r="AC803" s="5">
        <v>802</v>
      </c>
      <c r="AD803" s="5">
        <v>47</v>
      </c>
      <c r="AE803" s="5">
        <v>23</v>
      </c>
      <c r="AF803" s="5">
        <v>8</v>
      </c>
      <c r="AG803" s="5">
        <v>92612</v>
      </c>
      <c r="AH803" s="5">
        <v>4</v>
      </c>
      <c r="AI803" s="5">
        <v>0.2</v>
      </c>
      <c r="AJ803" s="5">
        <v>1</v>
      </c>
      <c r="AK803" s="5">
        <v>0</v>
      </c>
      <c r="AL803" s="5">
        <v>0</v>
      </c>
      <c r="AM803" s="5">
        <v>0</v>
      </c>
      <c r="AN803" s="5">
        <v>0</v>
      </c>
      <c r="AO803" s="5">
        <v>1</v>
      </c>
      <c r="AP803" s="5">
        <v>0</v>
      </c>
    </row>
    <row r="804" spans="1:42" x14ac:dyDescent="0.25">
      <c r="A804">
        <f t="shared" ca="1" si="168"/>
        <v>56</v>
      </c>
      <c r="B804">
        <f t="shared" ca="1" si="169"/>
        <v>30</v>
      </c>
      <c r="C804">
        <f t="shared" ca="1" si="170"/>
        <v>44</v>
      </c>
      <c r="D804">
        <f t="shared" ca="1" si="171"/>
        <v>91330</v>
      </c>
      <c r="E804">
        <f t="shared" ca="1" si="172"/>
        <v>4</v>
      </c>
      <c r="F804">
        <f t="shared" ca="1" si="173"/>
        <v>2.5</v>
      </c>
      <c r="G804">
        <f t="shared" ca="1" si="174"/>
        <v>1</v>
      </c>
      <c r="H804">
        <f t="shared" ca="1" si="175"/>
        <v>0</v>
      </c>
      <c r="I804">
        <f t="shared" ca="1" si="176"/>
        <v>0</v>
      </c>
      <c r="J804">
        <f t="shared" ca="1" si="177"/>
        <v>0</v>
      </c>
      <c r="K804">
        <f t="shared" ca="1" si="178"/>
        <v>0</v>
      </c>
      <c r="L804">
        <f t="shared" ca="1" si="179"/>
        <v>0</v>
      </c>
      <c r="M804">
        <f t="shared" ca="1" si="180"/>
        <v>1</v>
      </c>
      <c r="W804" s="3">
        <f t="shared" ca="1" si="181"/>
        <v>4839</v>
      </c>
      <c r="AC804" s="5">
        <v>803</v>
      </c>
      <c r="AD804" s="5">
        <v>36</v>
      </c>
      <c r="AE804" s="5">
        <v>12</v>
      </c>
      <c r="AF804" s="5">
        <v>51</v>
      </c>
      <c r="AG804" s="5">
        <v>92521</v>
      </c>
      <c r="AH804" s="5">
        <v>3</v>
      </c>
      <c r="AI804" s="5">
        <v>2</v>
      </c>
      <c r="AJ804" s="5">
        <v>1</v>
      </c>
      <c r="AK804" s="5">
        <v>214</v>
      </c>
      <c r="AL804" s="5">
        <v>0</v>
      </c>
      <c r="AM804" s="5">
        <v>0</v>
      </c>
      <c r="AN804" s="5">
        <v>0</v>
      </c>
      <c r="AO804" s="5">
        <v>1</v>
      </c>
      <c r="AP804" s="5">
        <v>0</v>
      </c>
    </row>
    <row r="805" spans="1:42" x14ac:dyDescent="0.25">
      <c r="A805">
        <f t="shared" ca="1" si="168"/>
        <v>63</v>
      </c>
      <c r="B805">
        <f t="shared" ca="1" si="169"/>
        <v>38</v>
      </c>
      <c r="C805">
        <f t="shared" ca="1" si="170"/>
        <v>84</v>
      </c>
      <c r="D805">
        <f t="shared" ca="1" si="171"/>
        <v>94607</v>
      </c>
      <c r="E805">
        <f t="shared" ca="1" si="172"/>
        <v>4</v>
      </c>
      <c r="F805">
        <f t="shared" ca="1" si="173"/>
        <v>0.1</v>
      </c>
      <c r="G805">
        <f t="shared" ca="1" si="174"/>
        <v>2</v>
      </c>
      <c r="H805">
        <f t="shared" ca="1" si="175"/>
        <v>0</v>
      </c>
      <c r="I805">
        <f t="shared" ca="1" si="176"/>
        <v>0</v>
      </c>
      <c r="J805">
        <f t="shared" ca="1" si="177"/>
        <v>0</v>
      </c>
      <c r="K805">
        <f t="shared" ca="1" si="178"/>
        <v>0</v>
      </c>
      <c r="L805">
        <f t="shared" ca="1" si="179"/>
        <v>0</v>
      </c>
      <c r="M805">
        <f t="shared" ca="1" si="180"/>
        <v>0</v>
      </c>
      <c r="W805" s="3">
        <f t="shared" ca="1" si="181"/>
        <v>1663</v>
      </c>
      <c r="AC805" s="5">
        <v>804</v>
      </c>
      <c r="AD805" s="5">
        <v>52</v>
      </c>
      <c r="AE805" s="5">
        <v>27</v>
      </c>
      <c r="AF805" s="5">
        <v>62</v>
      </c>
      <c r="AG805" s="5">
        <v>92661</v>
      </c>
      <c r="AH805" s="5">
        <v>4</v>
      </c>
      <c r="AI805" s="5">
        <v>1.8</v>
      </c>
      <c r="AJ805" s="5">
        <v>3</v>
      </c>
      <c r="AK805" s="5">
        <v>82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</row>
    <row r="806" spans="1:42" x14ac:dyDescent="0.25">
      <c r="A806">
        <f t="shared" ca="1" si="168"/>
        <v>43</v>
      </c>
      <c r="B806">
        <f t="shared" ca="1" si="169"/>
        <v>18</v>
      </c>
      <c r="C806">
        <f t="shared" ca="1" si="170"/>
        <v>19</v>
      </c>
      <c r="D806">
        <f t="shared" ca="1" si="171"/>
        <v>92325</v>
      </c>
      <c r="E806">
        <f t="shared" ca="1" si="172"/>
        <v>2</v>
      </c>
      <c r="F806">
        <f t="shared" ca="1" si="173"/>
        <v>0.3</v>
      </c>
      <c r="G806">
        <f t="shared" ca="1" si="174"/>
        <v>2</v>
      </c>
      <c r="H806">
        <f t="shared" ca="1" si="175"/>
        <v>0</v>
      </c>
      <c r="I806">
        <f t="shared" ca="1" si="176"/>
        <v>0</v>
      </c>
      <c r="J806">
        <f t="shared" ca="1" si="177"/>
        <v>0</v>
      </c>
      <c r="K806">
        <f t="shared" ca="1" si="178"/>
        <v>0</v>
      </c>
      <c r="L806">
        <f t="shared" ca="1" si="179"/>
        <v>1</v>
      </c>
      <c r="M806">
        <f t="shared" ca="1" si="180"/>
        <v>0</v>
      </c>
      <c r="W806" s="3">
        <f t="shared" ca="1" si="181"/>
        <v>3979</v>
      </c>
      <c r="AC806" s="5">
        <v>805</v>
      </c>
      <c r="AD806" s="5">
        <v>54</v>
      </c>
      <c r="AE806" s="5">
        <v>28</v>
      </c>
      <c r="AF806" s="5">
        <v>34</v>
      </c>
      <c r="AG806" s="5">
        <v>94061</v>
      </c>
      <c r="AH806" s="5">
        <v>4</v>
      </c>
      <c r="AI806" s="5">
        <v>0.7</v>
      </c>
      <c r="AJ806" s="5">
        <v>2</v>
      </c>
      <c r="AK806" s="5">
        <v>0</v>
      </c>
      <c r="AL806" s="5">
        <v>0</v>
      </c>
      <c r="AM806" s="5">
        <v>0</v>
      </c>
      <c r="AN806" s="5">
        <v>0</v>
      </c>
      <c r="AO806" s="5">
        <v>1</v>
      </c>
      <c r="AP806" s="5">
        <v>0</v>
      </c>
    </row>
    <row r="807" spans="1:42" x14ac:dyDescent="0.25">
      <c r="A807">
        <f t="shared" ca="1" si="168"/>
        <v>64</v>
      </c>
      <c r="B807">
        <f t="shared" ca="1" si="169"/>
        <v>38</v>
      </c>
      <c r="C807">
        <f t="shared" ca="1" si="170"/>
        <v>40</v>
      </c>
      <c r="D807">
        <f t="shared" ca="1" si="171"/>
        <v>91330</v>
      </c>
      <c r="E807">
        <f t="shared" ca="1" si="172"/>
        <v>1</v>
      </c>
      <c r="F807">
        <f t="shared" ca="1" si="173"/>
        <v>2.5</v>
      </c>
      <c r="G807">
        <f t="shared" ca="1" si="174"/>
        <v>3</v>
      </c>
      <c r="H807">
        <f t="shared" ca="1" si="175"/>
        <v>94</v>
      </c>
      <c r="I807">
        <f t="shared" ca="1" si="176"/>
        <v>0</v>
      </c>
      <c r="J807">
        <f t="shared" ca="1" si="177"/>
        <v>0</v>
      </c>
      <c r="K807">
        <f t="shared" ca="1" si="178"/>
        <v>0</v>
      </c>
      <c r="L807">
        <f t="shared" ca="1" si="179"/>
        <v>1</v>
      </c>
      <c r="M807">
        <f t="shared" ca="1" si="180"/>
        <v>1</v>
      </c>
      <c r="W807" s="3">
        <f t="shared" ca="1" si="181"/>
        <v>1426</v>
      </c>
      <c r="AC807" s="5">
        <v>806</v>
      </c>
      <c r="AD807" s="5">
        <v>55</v>
      </c>
      <c r="AE807" s="5">
        <v>29</v>
      </c>
      <c r="AF807" s="5">
        <v>132</v>
      </c>
      <c r="AG807" s="5">
        <v>95758</v>
      </c>
      <c r="AH807" s="5">
        <v>3</v>
      </c>
      <c r="AI807" s="5">
        <v>5.9</v>
      </c>
      <c r="AJ807" s="5">
        <v>2</v>
      </c>
      <c r="AK807" s="5">
        <v>307</v>
      </c>
      <c r="AL807" s="5">
        <v>1</v>
      </c>
      <c r="AM807" s="5">
        <v>0</v>
      </c>
      <c r="AN807" s="5">
        <v>0</v>
      </c>
      <c r="AO807" s="5">
        <v>0</v>
      </c>
      <c r="AP807" s="5">
        <v>0</v>
      </c>
    </row>
    <row r="808" spans="1:42" x14ac:dyDescent="0.25">
      <c r="A808">
        <f t="shared" ca="1" si="168"/>
        <v>48</v>
      </c>
      <c r="B808">
        <f t="shared" ca="1" si="169"/>
        <v>22</v>
      </c>
      <c r="C808">
        <f t="shared" ca="1" si="170"/>
        <v>128</v>
      </c>
      <c r="D808">
        <f t="shared" ca="1" si="171"/>
        <v>94608</v>
      </c>
      <c r="E808">
        <f t="shared" ca="1" si="172"/>
        <v>1</v>
      </c>
      <c r="F808">
        <f t="shared" ca="1" si="173"/>
        <v>5.7</v>
      </c>
      <c r="G808">
        <f t="shared" ca="1" si="174"/>
        <v>1</v>
      </c>
      <c r="H808">
        <f t="shared" ca="1" si="175"/>
        <v>0</v>
      </c>
      <c r="I808">
        <f t="shared" ca="1" si="176"/>
        <v>0</v>
      </c>
      <c r="J808">
        <f t="shared" ca="1" si="177"/>
        <v>1</v>
      </c>
      <c r="K808">
        <f t="shared" ca="1" si="178"/>
        <v>0</v>
      </c>
      <c r="L808">
        <f t="shared" ca="1" si="179"/>
        <v>0</v>
      </c>
      <c r="M808">
        <f t="shared" ca="1" si="180"/>
        <v>0</v>
      </c>
      <c r="W808" s="3">
        <f t="shared" ca="1" si="181"/>
        <v>3701</v>
      </c>
      <c r="AC808" s="5">
        <v>807</v>
      </c>
      <c r="AD808" s="5">
        <v>53</v>
      </c>
      <c r="AE808" s="5">
        <v>27</v>
      </c>
      <c r="AF808" s="5">
        <v>44</v>
      </c>
      <c r="AG808" s="5">
        <v>94542</v>
      </c>
      <c r="AH808" s="5">
        <v>4</v>
      </c>
      <c r="AI808" s="5">
        <v>1.5</v>
      </c>
      <c r="AJ808" s="5">
        <v>3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</row>
    <row r="809" spans="1:42" x14ac:dyDescent="0.25">
      <c r="A809">
        <f t="shared" ca="1" si="168"/>
        <v>27</v>
      </c>
      <c r="B809">
        <f t="shared" ca="1" si="169"/>
        <v>3</v>
      </c>
      <c r="C809">
        <f t="shared" ca="1" si="170"/>
        <v>105</v>
      </c>
      <c r="D809">
        <f t="shared" ca="1" si="171"/>
        <v>94304</v>
      </c>
      <c r="E809">
        <f t="shared" ca="1" si="172"/>
        <v>1</v>
      </c>
      <c r="F809">
        <f t="shared" ca="1" si="173"/>
        <v>3</v>
      </c>
      <c r="G809">
        <f t="shared" ca="1" si="174"/>
        <v>2</v>
      </c>
      <c r="H809">
        <f t="shared" ca="1" si="175"/>
        <v>0</v>
      </c>
      <c r="I809">
        <f t="shared" ca="1" si="176"/>
        <v>1</v>
      </c>
      <c r="J809">
        <f t="shared" ca="1" si="177"/>
        <v>1</v>
      </c>
      <c r="K809">
        <f t="shared" ca="1" si="178"/>
        <v>0</v>
      </c>
      <c r="L809">
        <f t="shared" ca="1" si="179"/>
        <v>0</v>
      </c>
      <c r="M809">
        <f t="shared" ca="1" si="180"/>
        <v>0</v>
      </c>
      <c r="W809" s="3">
        <f t="shared" ca="1" si="181"/>
        <v>2269</v>
      </c>
      <c r="AC809" s="5">
        <v>808</v>
      </c>
      <c r="AD809" s="5">
        <v>52</v>
      </c>
      <c r="AE809" s="5">
        <v>27</v>
      </c>
      <c r="AF809" s="5">
        <v>162</v>
      </c>
      <c r="AG809" s="5">
        <v>92096</v>
      </c>
      <c r="AH809" s="5">
        <v>1</v>
      </c>
      <c r="AI809" s="5">
        <v>8.1</v>
      </c>
      <c r="AJ809" s="5">
        <v>1</v>
      </c>
      <c r="AK809" s="5">
        <v>0</v>
      </c>
      <c r="AL809" s="5">
        <v>0</v>
      </c>
      <c r="AM809" s="5">
        <v>0</v>
      </c>
      <c r="AN809" s="5">
        <v>0</v>
      </c>
      <c r="AO809" s="5">
        <v>1</v>
      </c>
      <c r="AP809" s="5">
        <v>0</v>
      </c>
    </row>
    <row r="810" spans="1:42" x14ac:dyDescent="0.25">
      <c r="A810">
        <f t="shared" ca="1" si="168"/>
        <v>57</v>
      </c>
      <c r="B810">
        <f t="shared" ca="1" si="169"/>
        <v>31</v>
      </c>
      <c r="C810">
        <f t="shared" ca="1" si="170"/>
        <v>114</v>
      </c>
      <c r="D810">
        <f t="shared" ca="1" si="171"/>
        <v>94590</v>
      </c>
      <c r="E810">
        <f t="shared" ca="1" si="172"/>
        <v>4</v>
      </c>
      <c r="F810">
        <f t="shared" ca="1" si="173"/>
        <v>5.2</v>
      </c>
      <c r="G810">
        <f t="shared" ca="1" si="174"/>
        <v>1</v>
      </c>
      <c r="H810">
        <f t="shared" ca="1" si="175"/>
        <v>0</v>
      </c>
      <c r="I810">
        <f t="shared" ca="1" si="176"/>
        <v>1</v>
      </c>
      <c r="J810">
        <f t="shared" ca="1" si="177"/>
        <v>1</v>
      </c>
      <c r="K810">
        <f t="shared" ca="1" si="178"/>
        <v>1</v>
      </c>
      <c r="L810">
        <f t="shared" ca="1" si="179"/>
        <v>1</v>
      </c>
      <c r="M810">
        <f t="shared" ca="1" si="180"/>
        <v>0</v>
      </c>
      <c r="W810" s="3">
        <f t="shared" ca="1" si="181"/>
        <v>1680</v>
      </c>
      <c r="AC810" s="5">
        <v>809</v>
      </c>
      <c r="AD810" s="5">
        <v>64</v>
      </c>
      <c r="AE810" s="5">
        <v>39</v>
      </c>
      <c r="AF810" s="5">
        <v>64</v>
      </c>
      <c r="AG810" s="5">
        <v>92068</v>
      </c>
      <c r="AH810" s="5">
        <v>3</v>
      </c>
      <c r="AI810" s="5">
        <v>2.2000000000000002</v>
      </c>
      <c r="AJ810" s="5">
        <v>1</v>
      </c>
      <c r="AK810" s="5">
        <v>0</v>
      </c>
      <c r="AL810" s="5">
        <v>0</v>
      </c>
      <c r="AM810" s="5">
        <v>0</v>
      </c>
      <c r="AN810" s="5">
        <v>0</v>
      </c>
      <c r="AO810" s="5">
        <v>1</v>
      </c>
      <c r="AP810" s="5">
        <v>0</v>
      </c>
    </row>
    <row r="811" spans="1:42" x14ac:dyDescent="0.25">
      <c r="A811">
        <f t="shared" ca="1" si="168"/>
        <v>40</v>
      </c>
      <c r="B811">
        <f t="shared" ca="1" si="169"/>
        <v>15</v>
      </c>
      <c r="C811">
        <f t="shared" ca="1" si="170"/>
        <v>144</v>
      </c>
      <c r="D811">
        <f t="shared" ca="1" si="171"/>
        <v>91040</v>
      </c>
      <c r="E811">
        <f t="shared" ca="1" si="172"/>
        <v>1</v>
      </c>
      <c r="F811">
        <f t="shared" ca="1" si="173"/>
        <v>4.0999999999999996</v>
      </c>
      <c r="G811">
        <f t="shared" ca="1" si="174"/>
        <v>1</v>
      </c>
      <c r="H811">
        <f t="shared" ca="1" si="175"/>
        <v>0</v>
      </c>
      <c r="I811">
        <f t="shared" ca="1" si="176"/>
        <v>0</v>
      </c>
      <c r="J811">
        <f t="shared" ca="1" si="177"/>
        <v>0</v>
      </c>
      <c r="K811">
        <f t="shared" ca="1" si="178"/>
        <v>0</v>
      </c>
      <c r="L811">
        <f t="shared" ca="1" si="179"/>
        <v>0</v>
      </c>
      <c r="M811">
        <f t="shared" ca="1" si="180"/>
        <v>0</v>
      </c>
      <c r="W811" s="3">
        <f t="shared" ca="1" si="181"/>
        <v>2657</v>
      </c>
      <c r="AC811" s="5">
        <v>810</v>
      </c>
      <c r="AD811" s="5">
        <v>54</v>
      </c>
      <c r="AE811" s="5">
        <v>29</v>
      </c>
      <c r="AF811" s="5">
        <v>111</v>
      </c>
      <c r="AG811" s="5">
        <v>94304</v>
      </c>
      <c r="AH811" s="5">
        <v>1</v>
      </c>
      <c r="AI811" s="5">
        <v>0.1</v>
      </c>
      <c r="AJ811" s="5">
        <v>3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1</v>
      </c>
    </row>
    <row r="812" spans="1:42" x14ac:dyDescent="0.25">
      <c r="A812">
        <f t="shared" ca="1" si="168"/>
        <v>38</v>
      </c>
      <c r="B812">
        <f t="shared" ca="1" si="169"/>
        <v>14</v>
      </c>
      <c r="C812">
        <f t="shared" ca="1" si="170"/>
        <v>62</v>
      </c>
      <c r="D812">
        <f t="shared" ca="1" si="171"/>
        <v>94143</v>
      </c>
      <c r="E812">
        <f t="shared" ca="1" si="172"/>
        <v>1</v>
      </c>
      <c r="F812">
        <f t="shared" ca="1" si="173"/>
        <v>1.5</v>
      </c>
      <c r="G812">
        <f t="shared" ca="1" si="174"/>
        <v>3</v>
      </c>
      <c r="H812">
        <f t="shared" ca="1" si="175"/>
        <v>255</v>
      </c>
      <c r="I812">
        <f t="shared" ca="1" si="176"/>
        <v>0</v>
      </c>
      <c r="J812">
        <f t="shared" ca="1" si="177"/>
        <v>0</v>
      </c>
      <c r="K812">
        <f t="shared" ca="1" si="178"/>
        <v>0</v>
      </c>
      <c r="L812">
        <f t="shared" ca="1" si="179"/>
        <v>1</v>
      </c>
      <c r="M812">
        <f t="shared" ca="1" si="180"/>
        <v>0</v>
      </c>
      <c r="W812" s="3">
        <f t="shared" ca="1" si="181"/>
        <v>3951</v>
      </c>
      <c r="AC812" s="5">
        <v>811</v>
      </c>
      <c r="AD812" s="5">
        <v>32</v>
      </c>
      <c r="AE812" s="5">
        <v>6</v>
      </c>
      <c r="AF812" s="5">
        <v>41</v>
      </c>
      <c r="AG812" s="5">
        <v>92182</v>
      </c>
      <c r="AH812" s="5">
        <v>2</v>
      </c>
      <c r="AI812" s="5">
        <v>2</v>
      </c>
      <c r="AJ812" s="5">
        <v>3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</row>
    <row r="813" spans="1:42" x14ac:dyDescent="0.25">
      <c r="A813">
        <f t="shared" ca="1" si="168"/>
        <v>41</v>
      </c>
      <c r="B813">
        <f t="shared" ca="1" si="169"/>
        <v>16</v>
      </c>
      <c r="C813">
        <f t="shared" ca="1" si="170"/>
        <v>70</v>
      </c>
      <c r="D813">
        <f t="shared" ca="1" si="171"/>
        <v>92131</v>
      </c>
      <c r="E813">
        <f t="shared" ca="1" si="172"/>
        <v>3</v>
      </c>
      <c r="F813">
        <f t="shared" ca="1" si="173"/>
        <v>0.5</v>
      </c>
      <c r="G813">
        <f t="shared" ca="1" si="174"/>
        <v>3</v>
      </c>
      <c r="H813">
        <f t="shared" ca="1" si="175"/>
        <v>0</v>
      </c>
      <c r="I813">
        <f t="shared" ca="1" si="176"/>
        <v>0</v>
      </c>
      <c r="J813">
        <f t="shared" ca="1" si="177"/>
        <v>0</v>
      </c>
      <c r="K813">
        <f t="shared" ca="1" si="178"/>
        <v>0</v>
      </c>
      <c r="L813">
        <f t="shared" ca="1" si="179"/>
        <v>0</v>
      </c>
      <c r="M813">
        <f t="shared" ca="1" si="180"/>
        <v>1</v>
      </c>
      <c r="W813" s="3">
        <f t="shared" ca="1" si="181"/>
        <v>130</v>
      </c>
      <c r="AC813" s="5">
        <v>812</v>
      </c>
      <c r="AD813" s="5">
        <v>63</v>
      </c>
      <c r="AE813" s="5">
        <v>33</v>
      </c>
      <c r="AF813" s="5">
        <v>52</v>
      </c>
      <c r="AG813" s="5">
        <v>94720</v>
      </c>
      <c r="AH813" s="5">
        <v>4</v>
      </c>
      <c r="AI813" s="5">
        <v>1.67</v>
      </c>
      <c r="AJ813" s="5">
        <v>3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</row>
    <row r="814" spans="1:42" x14ac:dyDescent="0.25">
      <c r="A814">
        <f t="shared" ca="1" si="168"/>
        <v>59</v>
      </c>
      <c r="B814">
        <f t="shared" ca="1" si="169"/>
        <v>35</v>
      </c>
      <c r="C814">
        <f t="shared" ca="1" si="170"/>
        <v>60</v>
      </c>
      <c r="D814">
        <f t="shared" ca="1" si="171"/>
        <v>90089</v>
      </c>
      <c r="E814">
        <f t="shared" ca="1" si="172"/>
        <v>1</v>
      </c>
      <c r="F814">
        <f t="shared" ca="1" si="173"/>
        <v>0</v>
      </c>
      <c r="G814">
        <f t="shared" ca="1" si="174"/>
        <v>2</v>
      </c>
      <c r="H814">
        <f t="shared" ca="1" si="175"/>
        <v>0</v>
      </c>
      <c r="I814">
        <f t="shared" ca="1" si="176"/>
        <v>0</v>
      </c>
      <c r="J814">
        <f t="shared" ca="1" si="177"/>
        <v>0</v>
      </c>
      <c r="K814">
        <f t="shared" ca="1" si="178"/>
        <v>0</v>
      </c>
      <c r="L814">
        <f t="shared" ca="1" si="179"/>
        <v>1</v>
      </c>
      <c r="M814">
        <f t="shared" ca="1" si="180"/>
        <v>1</v>
      </c>
      <c r="W814" s="3">
        <f t="shared" ca="1" si="181"/>
        <v>1495</v>
      </c>
      <c r="AC814" s="5">
        <v>813</v>
      </c>
      <c r="AD814" s="5">
        <v>36</v>
      </c>
      <c r="AE814" s="5">
        <v>10</v>
      </c>
      <c r="AF814" s="5">
        <v>65</v>
      </c>
      <c r="AG814" s="5">
        <v>90089</v>
      </c>
      <c r="AH814" s="5">
        <v>4</v>
      </c>
      <c r="AI814" s="5">
        <v>2.2000000000000002</v>
      </c>
      <c r="AJ814" s="5">
        <v>2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</row>
    <row r="815" spans="1:42" x14ac:dyDescent="0.25">
      <c r="A815">
        <f t="shared" ca="1" si="168"/>
        <v>59</v>
      </c>
      <c r="B815">
        <f t="shared" ca="1" si="169"/>
        <v>33</v>
      </c>
      <c r="C815">
        <f t="shared" ca="1" si="170"/>
        <v>99</v>
      </c>
      <c r="D815">
        <f t="shared" ca="1" si="171"/>
        <v>92093</v>
      </c>
      <c r="E815">
        <f t="shared" ca="1" si="172"/>
        <v>2</v>
      </c>
      <c r="F815">
        <f t="shared" ca="1" si="173"/>
        <v>2.7</v>
      </c>
      <c r="G815">
        <f t="shared" ca="1" si="174"/>
        <v>1</v>
      </c>
      <c r="H815">
        <f t="shared" ca="1" si="175"/>
        <v>0</v>
      </c>
      <c r="I815">
        <f t="shared" ca="1" si="176"/>
        <v>0</v>
      </c>
      <c r="J815">
        <f t="shared" ca="1" si="177"/>
        <v>0</v>
      </c>
      <c r="K815">
        <f t="shared" ca="1" si="178"/>
        <v>0</v>
      </c>
      <c r="L815">
        <f t="shared" ca="1" si="179"/>
        <v>0</v>
      </c>
      <c r="M815">
        <f t="shared" ca="1" si="180"/>
        <v>0</v>
      </c>
      <c r="W815" s="3">
        <f t="shared" ca="1" si="181"/>
        <v>4349</v>
      </c>
      <c r="AC815" s="5">
        <v>814</v>
      </c>
      <c r="AD815" s="5">
        <v>50</v>
      </c>
      <c r="AE815" s="5">
        <v>25</v>
      </c>
      <c r="AF815" s="5">
        <v>130</v>
      </c>
      <c r="AG815" s="5">
        <v>94720</v>
      </c>
      <c r="AH815" s="5">
        <v>1</v>
      </c>
      <c r="AI815" s="5">
        <v>1.1000000000000001</v>
      </c>
      <c r="AJ815" s="5">
        <v>2</v>
      </c>
      <c r="AK815" s="5">
        <v>0</v>
      </c>
      <c r="AL815" s="5">
        <v>1</v>
      </c>
      <c r="AM815" s="5">
        <v>0</v>
      </c>
      <c r="AN815" s="5">
        <v>0</v>
      </c>
      <c r="AO815" s="5">
        <v>1</v>
      </c>
      <c r="AP815" s="5">
        <v>0</v>
      </c>
    </row>
    <row r="816" spans="1:42" x14ac:dyDescent="0.25">
      <c r="A816">
        <f t="shared" ca="1" si="168"/>
        <v>29</v>
      </c>
      <c r="B816">
        <f t="shared" ca="1" si="169"/>
        <v>5</v>
      </c>
      <c r="C816">
        <f t="shared" ca="1" si="170"/>
        <v>128</v>
      </c>
      <c r="D816">
        <f t="shared" ca="1" si="171"/>
        <v>91302</v>
      </c>
      <c r="E816">
        <f t="shared" ca="1" si="172"/>
        <v>2</v>
      </c>
      <c r="F816">
        <f t="shared" ca="1" si="173"/>
        <v>4.0999999999999996</v>
      </c>
      <c r="G816">
        <f t="shared" ca="1" si="174"/>
        <v>2</v>
      </c>
      <c r="H816">
        <f t="shared" ca="1" si="175"/>
        <v>209</v>
      </c>
      <c r="I816">
        <f t="shared" ca="1" si="176"/>
        <v>1</v>
      </c>
      <c r="J816">
        <f t="shared" ca="1" si="177"/>
        <v>0</v>
      </c>
      <c r="K816">
        <f t="shared" ca="1" si="178"/>
        <v>0</v>
      </c>
      <c r="L816">
        <f t="shared" ca="1" si="179"/>
        <v>1</v>
      </c>
      <c r="M816">
        <f t="shared" ca="1" si="180"/>
        <v>0</v>
      </c>
      <c r="W816" s="3">
        <f t="shared" ca="1" si="181"/>
        <v>3579</v>
      </c>
      <c r="AC816" s="5">
        <v>815</v>
      </c>
      <c r="AD816" s="5">
        <v>33</v>
      </c>
      <c r="AE816" s="5">
        <v>8</v>
      </c>
      <c r="AF816" s="5">
        <v>45</v>
      </c>
      <c r="AG816" s="5">
        <v>93943</v>
      </c>
      <c r="AH816" s="5">
        <v>2</v>
      </c>
      <c r="AI816" s="5">
        <v>0.1</v>
      </c>
      <c r="AJ816" s="5">
        <v>1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1</v>
      </c>
    </row>
    <row r="817" spans="1:42" x14ac:dyDescent="0.25">
      <c r="A817">
        <f t="shared" ca="1" si="168"/>
        <v>35</v>
      </c>
      <c r="B817">
        <f t="shared" ca="1" si="169"/>
        <v>10</v>
      </c>
      <c r="C817">
        <f t="shared" ca="1" si="170"/>
        <v>79</v>
      </c>
      <c r="D817">
        <f t="shared" ca="1" si="171"/>
        <v>95045</v>
      </c>
      <c r="E817">
        <f t="shared" ca="1" si="172"/>
        <v>4</v>
      </c>
      <c r="F817">
        <f t="shared" ca="1" si="173"/>
        <v>2.1</v>
      </c>
      <c r="G817">
        <f t="shared" ca="1" si="174"/>
        <v>3</v>
      </c>
      <c r="H817">
        <f t="shared" ca="1" si="175"/>
        <v>0</v>
      </c>
      <c r="I817">
        <f t="shared" ca="1" si="176"/>
        <v>0</v>
      </c>
      <c r="J817">
        <f t="shared" ca="1" si="177"/>
        <v>1</v>
      </c>
      <c r="K817">
        <f t="shared" ca="1" si="178"/>
        <v>0</v>
      </c>
      <c r="L817">
        <f t="shared" ca="1" si="179"/>
        <v>1</v>
      </c>
      <c r="M817">
        <f t="shared" ca="1" si="180"/>
        <v>0</v>
      </c>
      <c r="W817" s="3">
        <f t="shared" ca="1" si="181"/>
        <v>1810</v>
      </c>
      <c r="AC817" s="5">
        <v>816</v>
      </c>
      <c r="AD817" s="5">
        <v>62</v>
      </c>
      <c r="AE817" s="5">
        <v>38</v>
      </c>
      <c r="AF817" s="5">
        <v>35</v>
      </c>
      <c r="AG817" s="5">
        <v>94596</v>
      </c>
      <c r="AH817" s="5">
        <v>1</v>
      </c>
      <c r="AI817" s="5">
        <v>1.9</v>
      </c>
      <c r="AJ817" s="5">
        <v>2</v>
      </c>
      <c r="AK817" s="5">
        <v>118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</row>
    <row r="818" spans="1:42" x14ac:dyDescent="0.25">
      <c r="A818">
        <f t="shared" ca="1" si="168"/>
        <v>37</v>
      </c>
      <c r="B818">
        <f t="shared" ca="1" si="169"/>
        <v>11</v>
      </c>
      <c r="C818">
        <f t="shared" ca="1" si="170"/>
        <v>34</v>
      </c>
      <c r="D818">
        <f t="shared" ca="1" si="171"/>
        <v>95747</v>
      </c>
      <c r="E818">
        <f t="shared" ca="1" si="172"/>
        <v>3</v>
      </c>
      <c r="F818">
        <f t="shared" ca="1" si="173"/>
        <v>0.9</v>
      </c>
      <c r="G818">
        <f t="shared" ca="1" si="174"/>
        <v>1</v>
      </c>
      <c r="H818">
        <f t="shared" ca="1" si="175"/>
        <v>0</v>
      </c>
      <c r="I818">
        <f t="shared" ca="1" si="176"/>
        <v>0</v>
      </c>
      <c r="J818">
        <f t="shared" ca="1" si="177"/>
        <v>0</v>
      </c>
      <c r="K818">
        <f t="shared" ca="1" si="178"/>
        <v>0</v>
      </c>
      <c r="L818">
        <f t="shared" ca="1" si="179"/>
        <v>1</v>
      </c>
      <c r="M818">
        <f t="shared" ca="1" si="180"/>
        <v>0</v>
      </c>
      <c r="W818" s="3">
        <f t="shared" ca="1" si="181"/>
        <v>1661</v>
      </c>
      <c r="AC818" s="5">
        <v>817</v>
      </c>
      <c r="AD818" s="5">
        <v>49</v>
      </c>
      <c r="AE818" s="5">
        <v>23</v>
      </c>
      <c r="AF818" s="5">
        <v>65</v>
      </c>
      <c r="AG818" s="5">
        <v>94035</v>
      </c>
      <c r="AH818" s="5">
        <v>3</v>
      </c>
      <c r="AI818" s="5">
        <v>0.7</v>
      </c>
      <c r="AJ818" s="5">
        <v>2</v>
      </c>
      <c r="AK818" s="5">
        <v>263</v>
      </c>
      <c r="AL818" s="5">
        <v>0</v>
      </c>
      <c r="AM818" s="5">
        <v>0</v>
      </c>
      <c r="AN818" s="5">
        <v>0</v>
      </c>
      <c r="AO818" s="5">
        <v>1</v>
      </c>
      <c r="AP818" s="5">
        <v>1</v>
      </c>
    </row>
    <row r="819" spans="1:42" x14ac:dyDescent="0.25">
      <c r="A819">
        <f t="shared" ca="1" si="168"/>
        <v>62</v>
      </c>
      <c r="B819">
        <f t="shared" ca="1" si="169"/>
        <v>37</v>
      </c>
      <c r="C819">
        <f t="shared" ca="1" si="170"/>
        <v>95</v>
      </c>
      <c r="D819">
        <f t="shared" ca="1" si="171"/>
        <v>91107</v>
      </c>
      <c r="E819">
        <f t="shared" ca="1" si="172"/>
        <v>3</v>
      </c>
      <c r="F819">
        <f t="shared" ca="1" si="173"/>
        <v>0.5</v>
      </c>
      <c r="G819">
        <f t="shared" ca="1" si="174"/>
        <v>1</v>
      </c>
      <c r="H819">
        <f t="shared" ca="1" si="175"/>
        <v>0</v>
      </c>
      <c r="I819">
        <f t="shared" ca="1" si="176"/>
        <v>0</v>
      </c>
      <c r="J819">
        <f t="shared" ca="1" si="177"/>
        <v>0</v>
      </c>
      <c r="K819">
        <f t="shared" ca="1" si="178"/>
        <v>0</v>
      </c>
      <c r="L819">
        <f t="shared" ca="1" si="179"/>
        <v>0</v>
      </c>
      <c r="M819">
        <f t="shared" ca="1" si="180"/>
        <v>0</v>
      </c>
      <c r="W819" s="3">
        <f t="shared" ca="1" si="181"/>
        <v>2071</v>
      </c>
      <c r="AC819" s="5">
        <v>818</v>
      </c>
      <c r="AD819" s="5">
        <v>41</v>
      </c>
      <c r="AE819" s="5">
        <v>15</v>
      </c>
      <c r="AF819" s="5">
        <v>38</v>
      </c>
      <c r="AG819" s="5">
        <v>90291</v>
      </c>
      <c r="AH819" s="5">
        <v>2</v>
      </c>
      <c r="AI819" s="5">
        <v>0.7</v>
      </c>
      <c r="AJ819" s="5">
        <v>1</v>
      </c>
      <c r="AK819" s="5">
        <v>91</v>
      </c>
      <c r="AL819" s="5">
        <v>0</v>
      </c>
      <c r="AM819" s="5">
        <v>0</v>
      </c>
      <c r="AN819" s="5">
        <v>0</v>
      </c>
      <c r="AO819" s="5">
        <v>1</v>
      </c>
      <c r="AP819" s="5">
        <v>0</v>
      </c>
    </row>
    <row r="820" spans="1:42" x14ac:dyDescent="0.25">
      <c r="A820">
        <f t="shared" ca="1" si="168"/>
        <v>30</v>
      </c>
      <c r="B820">
        <f t="shared" ca="1" si="169"/>
        <v>6</v>
      </c>
      <c r="C820">
        <f t="shared" ca="1" si="170"/>
        <v>48</v>
      </c>
      <c r="D820">
        <f t="shared" ca="1" si="171"/>
        <v>94607</v>
      </c>
      <c r="E820">
        <f t="shared" ca="1" si="172"/>
        <v>1</v>
      </c>
      <c r="F820">
        <f t="shared" ca="1" si="173"/>
        <v>2.1</v>
      </c>
      <c r="G820">
        <f t="shared" ca="1" si="174"/>
        <v>3</v>
      </c>
      <c r="H820">
        <f t="shared" ca="1" si="175"/>
        <v>0</v>
      </c>
      <c r="I820">
        <f t="shared" ca="1" si="176"/>
        <v>0</v>
      </c>
      <c r="J820">
        <f t="shared" ca="1" si="177"/>
        <v>0</v>
      </c>
      <c r="K820">
        <f t="shared" ca="1" si="178"/>
        <v>0</v>
      </c>
      <c r="L820">
        <f t="shared" ca="1" si="179"/>
        <v>0</v>
      </c>
      <c r="M820">
        <f t="shared" ca="1" si="180"/>
        <v>0</v>
      </c>
      <c r="W820" s="3">
        <f t="shared" ca="1" si="181"/>
        <v>514</v>
      </c>
      <c r="AC820" s="5">
        <v>819</v>
      </c>
      <c r="AD820" s="5">
        <v>51</v>
      </c>
      <c r="AE820" s="5">
        <v>27</v>
      </c>
      <c r="AF820" s="5">
        <v>42</v>
      </c>
      <c r="AG820" s="5">
        <v>95039</v>
      </c>
      <c r="AH820" s="5">
        <v>4</v>
      </c>
      <c r="AI820" s="5">
        <v>1.1000000000000001</v>
      </c>
      <c r="AJ820" s="5">
        <v>2</v>
      </c>
      <c r="AK820" s="5">
        <v>0</v>
      </c>
      <c r="AL820" s="5">
        <v>0</v>
      </c>
      <c r="AM820" s="5">
        <v>0</v>
      </c>
      <c r="AN820" s="5">
        <v>0</v>
      </c>
      <c r="AO820" s="5">
        <v>1</v>
      </c>
      <c r="AP820" s="5">
        <v>1</v>
      </c>
    </row>
    <row r="821" spans="1:42" x14ac:dyDescent="0.25">
      <c r="A821">
        <f t="shared" ca="1" si="168"/>
        <v>39</v>
      </c>
      <c r="B821">
        <f t="shared" ca="1" si="169"/>
        <v>14</v>
      </c>
      <c r="C821">
        <f t="shared" ca="1" si="170"/>
        <v>22</v>
      </c>
      <c r="D821">
        <f t="shared" ca="1" si="171"/>
        <v>94035</v>
      </c>
      <c r="E821">
        <f t="shared" ca="1" si="172"/>
        <v>2</v>
      </c>
      <c r="F821">
        <f t="shared" ca="1" si="173"/>
        <v>0.3</v>
      </c>
      <c r="G821">
        <f t="shared" ca="1" si="174"/>
        <v>2</v>
      </c>
      <c r="H821">
        <f t="shared" ca="1" si="175"/>
        <v>0</v>
      </c>
      <c r="I821">
        <f t="shared" ca="1" si="176"/>
        <v>0</v>
      </c>
      <c r="J821">
        <f t="shared" ca="1" si="177"/>
        <v>0</v>
      </c>
      <c r="K821">
        <f t="shared" ca="1" si="178"/>
        <v>0</v>
      </c>
      <c r="L821">
        <f t="shared" ca="1" si="179"/>
        <v>1</v>
      </c>
      <c r="M821">
        <f t="shared" ca="1" si="180"/>
        <v>0</v>
      </c>
      <c r="W821" s="3">
        <f t="shared" ca="1" si="181"/>
        <v>1621</v>
      </c>
      <c r="AC821" s="5">
        <v>820</v>
      </c>
      <c r="AD821" s="5">
        <v>56</v>
      </c>
      <c r="AE821" s="5">
        <v>30</v>
      </c>
      <c r="AF821" s="5">
        <v>45</v>
      </c>
      <c r="AG821" s="5">
        <v>90024</v>
      </c>
      <c r="AH821" s="5">
        <v>4</v>
      </c>
      <c r="AI821" s="5">
        <v>1.5</v>
      </c>
      <c r="AJ821" s="5">
        <v>3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</row>
    <row r="822" spans="1:42" x14ac:dyDescent="0.25">
      <c r="A822">
        <f t="shared" ca="1" si="168"/>
        <v>60</v>
      </c>
      <c r="B822">
        <f t="shared" ca="1" si="169"/>
        <v>34</v>
      </c>
      <c r="C822">
        <f t="shared" ca="1" si="170"/>
        <v>62</v>
      </c>
      <c r="D822">
        <f t="shared" ca="1" si="171"/>
        <v>94303</v>
      </c>
      <c r="E822">
        <f t="shared" ca="1" si="172"/>
        <v>1</v>
      </c>
      <c r="F822">
        <f t="shared" ca="1" si="173"/>
        <v>0.8</v>
      </c>
      <c r="G822">
        <f t="shared" ca="1" si="174"/>
        <v>2</v>
      </c>
      <c r="H822">
        <f t="shared" ca="1" si="175"/>
        <v>0</v>
      </c>
      <c r="I822">
        <f t="shared" ca="1" si="176"/>
        <v>0</v>
      </c>
      <c r="J822">
        <f t="shared" ca="1" si="177"/>
        <v>0</v>
      </c>
      <c r="K822">
        <f t="shared" ca="1" si="178"/>
        <v>0</v>
      </c>
      <c r="L822">
        <f t="shared" ca="1" si="179"/>
        <v>0</v>
      </c>
      <c r="M822">
        <f t="shared" ca="1" si="180"/>
        <v>0</v>
      </c>
      <c r="W822" s="3">
        <f t="shared" ca="1" si="181"/>
        <v>1016</v>
      </c>
      <c r="AC822" s="5">
        <v>821</v>
      </c>
      <c r="AD822" s="5">
        <v>51</v>
      </c>
      <c r="AE822" s="5">
        <v>25</v>
      </c>
      <c r="AF822" s="5">
        <v>145</v>
      </c>
      <c r="AG822" s="5">
        <v>90740</v>
      </c>
      <c r="AH822" s="5">
        <v>1</v>
      </c>
      <c r="AI822" s="5">
        <v>0.3</v>
      </c>
      <c r="AJ822" s="5">
        <v>1</v>
      </c>
      <c r="AK822" s="5">
        <v>0</v>
      </c>
      <c r="AL822" s="5">
        <v>0</v>
      </c>
      <c r="AM822" s="5">
        <v>0</v>
      </c>
      <c r="AN822" s="5">
        <v>0</v>
      </c>
      <c r="AO822" s="5">
        <v>1</v>
      </c>
      <c r="AP822" s="5">
        <v>0</v>
      </c>
    </row>
    <row r="823" spans="1:42" x14ac:dyDescent="0.25">
      <c r="A823">
        <f t="shared" ca="1" si="168"/>
        <v>25</v>
      </c>
      <c r="B823">
        <f t="shared" ca="1" si="169"/>
        <v>-1</v>
      </c>
      <c r="C823">
        <f t="shared" ca="1" si="170"/>
        <v>53</v>
      </c>
      <c r="D823">
        <f t="shared" ca="1" si="171"/>
        <v>94305</v>
      </c>
      <c r="E823">
        <f t="shared" ca="1" si="172"/>
        <v>3</v>
      </c>
      <c r="F823">
        <f t="shared" ca="1" si="173"/>
        <v>2.4</v>
      </c>
      <c r="G823">
        <f t="shared" ca="1" si="174"/>
        <v>2</v>
      </c>
      <c r="H823">
        <f t="shared" ca="1" si="175"/>
        <v>0</v>
      </c>
      <c r="I823">
        <f t="shared" ca="1" si="176"/>
        <v>0</v>
      </c>
      <c r="J823">
        <f t="shared" ca="1" si="177"/>
        <v>0</v>
      </c>
      <c r="K823">
        <f t="shared" ca="1" si="178"/>
        <v>0</v>
      </c>
      <c r="L823">
        <f t="shared" ca="1" si="179"/>
        <v>0</v>
      </c>
      <c r="M823">
        <f t="shared" ca="1" si="180"/>
        <v>0</v>
      </c>
      <c r="W823" s="3">
        <f t="shared" ca="1" si="181"/>
        <v>2981</v>
      </c>
      <c r="AC823" s="5">
        <v>822</v>
      </c>
      <c r="AD823" s="5">
        <v>39</v>
      </c>
      <c r="AE823" s="5">
        <v>13</v>
      </c>
      <c r="AF823" s="5">
        <v>33</v>
      </c>
      <c r="AG823" s="5">
        <v>92093</v>
      </c>
      <c r="AH823" s="5">
        <v>4</v>
      </c>
      <c r="AI823" s="5">
        <v>1.5</v>
      </c>
      <c r="AJ823" s="5">
        <v>3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</row>
    <row r="824" spans="1:42" x14ac:dyDescent="0.25">
      <c r="A824">
        <f t="shared" ca="1" si="168"/>
        <v>45</v>
      </c>
      <c r="B824">
        <f t="shared" ca="1" si="169"/>
        <v>19</v>
      </c>
      <c r="C824">
        <f t="shared" ca="1" si="170"/>
        <v>38</v>
      </c>
      <c r="D824">
        <f t="shared" ca="1" si="171"/>
        <v>90840</v>
      </c>
      <c r="E824">
        <f t="shared" ca="1" si="172"/>
        <v>2</v>
      </c>
      <c r="F824">
        <f t="shared" ca="1" si="173"/>
        <v>0.7</v>
      </c>
      <c r="G824">
        <f t="shared" ca="1" si="174"/>
        <v>1</v>
      </c>
      <c r="H824">
        <f t="shared" ca="1" si="175"/>
        <v>0</v>
      </c>
      <c r="I824">
        <f t="shared" ca="1" si="176"/>
        <v>0</v>
      </c>
      <c r="J824">
        <f t="shared" ca="1" si="177"/>
        <v>0</v>
      </c>
      <c r="K824">
        <f t="shared" ca="1" si="178"/>
        <v>0</v>
      </c>
      <c r="L824">
        <f t="shared" ca="1" si="179"/>
        <v>0</v>
      </c>
      <c r="M824">
        <f t="shared" ca="1" si="180"/>
        <v>0</v>
      </c>
      <c r="W824" s="3">
        <f t="shared" ca="1" si="181"/>
        <v>265</v>
      </c>
      <c r="AC824" s="5">
        <v>823</v>
      </c>
      <c r="AD824" s="5">
        <v>61</v>
      </c>
      <c r="AE824" s="5">
        <v>35</v>
      </c>
      <c r="AF824" s="5">
        <v>60</v>
      </c>
      <c r="AG824" s="5">
        <v>96091</v>
      </c>
      <c r="AH824" s="5">
        <v>3</v>
      </c>
      <c r="AI824" s="5">
        <v>1.4</v>
      </c>
      <c r="AJ824" s="5">
        <v>3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</row>
    <row r="825" spans="1:42" x14ac:dyDescent="0.25">
      <c r="A825">
        <f t="shared" ca="1" si="168"/>
        <v>59</v>
      </c>
      <c r="B825">
        <f t="shared" ca="1" si="169"/>
        <v>33</v>
      </c>
      <c r="C825">
        <f t="shared" ca="1" si="170"/>
        <v>72</v>
      </c>
      <c r="D825">
        <f t="shared" ca="1" si="171"/>
        <v>92350</v>
      </c>
      <c r="E825">
        <f t="shared" ca="1" si="172"/>
        <v>2</v>
      </c>
      <c r="F825">
        <f t="shared" ca="1" si="173"/>
        <v>0.7</v>
      </c>
      <c r="G825">
        <f t="shared" ca="1" si="174"/>
        <v>2</v>
      </c>
      <c r="H825">
        <f t="shared" ca="1" si="175"/>
        <v>226</v>
      </c>
      <c r="I825">
        <f t="shared" ca="1" si="176"/>
        <v>0</v>
      </c>
      <c r="J825">
        <f t="shared" ca="1" si="177"/>
        <v>0</v>
      </c>
      <c r="K825">
        <f t="shared" ca="1" si="178"/>
        <v>0</v>
      </c>
      <c r="L825">
        <f t="shared" ca="1" si="179"/>
        <v>0</v>
      </c>
      <c r="M825">
        <f t="shared" ca="1" si="180"/>
        <v>0</v>
      </c>
      <c r="W825" s="3">
        <f t="shared" ca="1" si="181"/>
        <v>1569</v>
      </c>
      <c r="AC825" s="5">
        <v>824</v>
      </c>
      <c r="AD825" s="5">
        <v>35</v>
      </c>
      <c r="AE825" s="5">
        <v>9</v>
      </c>
      <c r="AF825" s="5">
        <v>45</v>
      </c>
      <c r="AG825" s="5">
        <v>90509</v>
      </c>
      <c r="AH825" s="5">
        <v>1</v>
      </c>
      <c r="AI825" s="5">
        <v>2</v>
      </c>
      <c r="AJ825" s="5">
        <v>1</v>
      </c>
      <c r="AK825" s="5">
        <v>0</v>
      </c>
      <c r="AL825" s="5">
        <v>0</v>
      </c>
      <c r="AM825" s="5">
        <v>0</v>
      </c>
      <c r="AN825" s="5">
        <v>0</v>
      </c>
      <c r="AO825" s="5">
        <v>1</v>
      </c>
      <c r="AP825" s="5">
        <v>1</v>
      </c>
    </row>
    <row r="826" spans="1:42" x14ac:dyDescent="0.25">
      <c r="A826">
        <f t="shared" ca="1" si="168"/>
        <v>42</v>
      </c>
      <c r="B826">
        <f t="shared" ca="1" si="169"/>
        <v>18</v>
      </c>
      <c r="C826">
        <f t="shared" ca="1" si="170"/>
        <v>51</v>
      </c>
      <c r="D826">
        <f t="shared" ca="1" si="171"/>
        <v>92868</v>
      </c>
      <c r="E826">
        <f t="shared" ca="1" si="172"/>
        <v>3</v>
      </c>
      <c r="F826">
        <f t="shared" ca="1" si="173"/>
        <v>2.1</v>
      </c>
      <c r="G826">
        <f t="shared" ca="1" si="174"/>
        <v>3</v>
      </c>
      <c r="H826">
        <f t="shared" ca="1" si="175"/>
        <v>0</v>
      </c>
      <c r="I826">
        <f t="shared" ca="1" si="176"/>
        <v>0</v>
      </c>
      <c r="J826">
        <f t="shared" ca="1" si="177"/>
        <v>0</v>
      </c>
      <c r="K826">
        <f t="shared" ca="1" si="178"/>
        <v>0</v>
      </c>
      <c r="L826">
        <f t="shared" ca="1" si="179"/>
        <v>0</v>
      </c>
      <c r="M826">
        <f t="shared" ca="1" si="180"/>
        <v>0</v>
      </c>
      <c r="W826" s="3">
        <f t="shared" ca="1" si="181"/>
        <v>2601</v>
      </c>
      <c r="AC826" s="5">
        <v>825</v>
      </c>
      <c r="AD826" s="5">
        <v>39</v>
      </c>
      <c r="AE826" s="5">
        <v>15</v>
      </c>
      <c r="AF826" s="5">
        <v>72</v>
      </c>
      <c r="AG826" s="5">
        <v>94801</v>
      </c>
      <c r="AH826" s="5">
        <v>4</v>
      </c>
      <c r="AI826" s="5">
        <v>2.4</v>
      </c>
      <c r="AJ826" s="5">
        <v>1</v>
      </c>
      <c r="AK826" s="5">
        <v>0</v>
      </c>
      <c r="AL826" s="5">
        <v>0</v>
      </c>
      <c r="AM826" s="5">
        <v>1</v>
      </c>
      <c r="AN826" s="5">
        <v>0</v>
      </c>
      <c r="AO826" s="5">
        <v>1</v>
      </c>
      <c r="AP826" s="5">
        <v>0</v>
      </c>
    </row>
    <row r="827" spans="1:42" x14ac:dyDescent="0.25">
      <c r="A827">
        <f t="shared" ca="1" si="168"/>
        <v>58</v>
      </c>
      <c r="B827">
        <f t="shared" ca="1" si="169"/>
        <v>32</v>
      </c>
      <c r="C827">
        <f t="shared" ca="1" si="170"/>
        <v>41</v>
      </c>
      <c r="D827">
        <f t="shared" ca="1" si="171"/>
        <v>95819</v>
      </c>
      <c r="E827">
        <f t="shared" ca="1" si="172"/>
        <v>3</v>
      </c>
      <c r="F827">
        <f t="shared" ca="1" si="173"/>
        <v>1.4</v>
      </c>
      <c r="G827">
        <f t="shared" ca="1" si="174"/>
        <v>1</v>
      </c>
      <c r="H827">
        <f t="shared" ca="1" si="175"/>
        <v>0</v>
      </c>
      <c r="I827">
        <f t="shared" ca="1" si="176"/>
        <v>0</v>
      </c>
      <c r="J827">
        <f t="shared" ca="1" si="177"/>
        <v>0</v>
      </c>
      <c r="K827">
        <f t="shared" ca="1" si="178"/>
        <v>0</v>
      </c>
      <c r="L827">
        <f t="shared" ca="1" si="179"/>
        <v>1</v>
      </c>
      <c r="M827">
        <f t="shared" ca="1" si="180"/>
        <v>0</v>
      </c>
      <c r="W827" s="3">
        <f t="shared" ca="1" si="181"/>
        <v>2253</v>
      </c>
      <c r="AC827" s="5">
        <v>826</v>
      </c>
      <c r="AD827" s="5">
        <v>37</v>
      </c>
      <c r="AE827" s="5">
        <v>11</v>
      </c>
      <c r="AF827" s="5">
        <v>34</v>
      </c>
      <c r="AG827" s="5">
        <v>95616</v>
      </c>
      <c r="AH827" s="5">
        <v>3</v>
      </c>
      <c r="AI827" s="5">
        <v>0.2</v>
      </c>
      <c r="AJ827" s="5">
        <v>2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</row>
    <row r="828" spans="1:42" x14ac:dyDescent="0.25">
      <c r="A828">
        <f t="shared" ca="1" si="168"/>
        <v>46</v>
      </c>
      <c r="B828">
        <f t="shared" ca="1" si="169"/>
        <v>19</v>
      </c>
      <c r="C828">
        <f t="shared" ca="1" si="170"/>
        <v>82</v>
      </c>
      <c r="D828">
        <f t="shared" ca="1" si="171"/>
        <v>91365</v>
      </c>
      <c r="E828">
        <f t="shared" ca="1" si="172"/>
        <v>3</v>
      </c>
      <c r="F828">
        <f t="shared" ca="1" si="173"/>
        <v>2.67</v>
      </c>
      <c r="G828">
        <f t="shared" ca="1" si="174"/>
        <v>2</v>
      </c>
      <c r="H828">
        <f t="shared" ca="1" si="175"/>
        <v>0</v>
      </c>
      <c r="I828">
        <f t="shared" ca="1" si="176"/>
        <v>0</v>
      </c>
      <c r="J828">
        <f t="shared" ca="1" si="177"/>
        <v>0</v>
      </c>
      <c r="K828">
        <f t="shared" ca="1" si="178"/>
        <v>0</v>
      </c>
      <c r="L828">
        <f t="shared" ca="1" si="179"/>
        <v>0</v>
      </c>
      <c r="M828">
        <f t="shared" ca="1" si="180"/>
        <v>0</v>
      </c>
      <c r="W828" s="3">
        <f t="shared" ca="1" si="181"/>
        <v>1882</v>
      </c>
      <c r="AC828" s="5">
        <v>827</v>
      </c>
      <c r="AD828" s="5">
        <v>48</v>
      </c>
      <c r="AE828" s="5">
        <v>21</v>
      </c>
      <c r="AF828" s="5">
        <v>23</v>
      </c>
      <c r="AG828" s="5">
        <v>93555</v>
      </c>
      <c r="AH828" s="5">
        <v>3</v>
      </c>
      <c r="AI828" s="5">
        <v>0.67</v>
      </c>
      <c r="AJ828" s="5">
        <v>2</v>
      </c>
      <c r="AK828" s="5">
        <v>0</v>
      </c>
      <c r="AL828" s="5">
        <v>0</v>
      </c>
      <c r="AM828" s="5">
        <v>0</v>
      </c>
      <c r="AN828" s="5">
        <v>0</v>
      </c>
      <c r="AO828" s="5">
        <v>1</v>
      </c>
      <c r="AP828" s="5">
        <v>0</v>
      </c>
    </row>
    <row r="829" spans="1:42" x14ac:dyDescent="0.25">
      <c r="A829">
        <f t="shared" ca="1" si="168"/>
        <v>41</v>
      </c>
      <c r="B829">
        <f t="shared" ca="1" si="169"/>
        <v>16</v>
      </c>
      <c r="C829">
        <f t="shared" ca="1" si="170"/>
        <v>15</v>
      </c>
      <c r="D829">
        <f t="shared" ca="1" si="171"/>
        <v>94124</v>
      </c>
      <c r="E829">
        <f t="shared" ca="1" si="172"/>
        <v>2</v>
      </c>
      <c r="F829">
        <f t="shared" ca="1" si="173"/>
        <v>0.3</v>
      </c>
      <c r="G829">
        <f t="shared" ca="1" si="174"/>
        <v>2</v>
      </c>
      <c r="H829">
        <f t="shared" ca="1" si="175"/>
        <v>83</v>
      </c>
      <c r="I829">
        <f t="shared" ca="1" si="176"/>
        <v>0</v>
      </c>
      <c r="J829">
        <f t="shared" ca="1" si="177"/>
        <v>0</v>
      </c>
      <c r="K829">
        <f t="shared" ca="1" si="178"/>
        <v>0</v>
      </c>
      <c r="L829">
        <f t="shared" ca="1" si="179"/>
        <v>0</v>
      </c>
      <c r="M829">
        <f t="shared" ca="1" si="180"/>
        <v>0</v>
      </c>
      <c r="W829" s="3">
        <f t="shared" ca="1" si="181"/>
        <v>3045</v>
      </c>
      <c r="AC829" s="5">
        <v>828</v>
      </c>
      <c r="AD829" s="5">
        <v>63</v>
      </c>
      <c r="AE829" s="5">
        <v>37</v>
      </c>
      <c r="AF829" s="5">
        <v>45</v>
      </c>
      <c r="AG829" s="5">
        <v>94542</v>
      </c>
      <c r="AH829" s="5">
        <v>2</v>
      </c>
      <c r="AI829" s="5">
        <v>1</v>
      </c>
      <c r="AJ829" s="5">
        <v>3</v>
      </c>
      <c r="AK829" s="5">
        <v>88</v>
      </c>
      <c r="AL829" s="5">
        <v>0</v>
      </c>
      <c r="AM829" s="5">
        <v>0</v>
      </c>
      <c r="AN829" s="5">
        <v>0</v>
      </c>
      <c r="AO829" s="5">
        <v>1</v>
      </c>
      <c r="AP829" s="5">
        <v>1</v>
      </c>
    </row>
    <row r="830" spans="1:42" x14ac:dyDescent="0.25">
      <c r="A830">
        <f t="shared" ca="1" si="168"/>
        <v>26</v>
      </c>
      <c r="B830">
        <f t="shared" ca="1" si="169"/>
        <v>2</v>
      </c>
      <c r="C830">
        <f t="shared" ca="1" si="170"/>
        <v>60</v>
      </c>
      <c r="D830">
        <f t="shared" ca="1" si="171"/>
        <v>93407</v>
      </c>
      <c r="E830">
        <f t="shared" ca="1" si="172"/>
        <v>2</v>
      </c>
      <c r="F830">
        <f t="shared" ca="1" si="173"/>
        <v>3</v>
      </c>
      <c r="G830">
        <f t="shared" ca="1" si="174"/>
        <v>1</v>
      </c>
      <c r="H830">
        <f t="shared" ca="1" si="175"/>
        <v>132</v>
      </c>
      <c r="I830">
        <f t="shared" ca="1" si="176"/>
        <v>1</v>
      </c>
      <c r="J830">
        <f t="shared" ca="1" si="177"/>
        <v>0</v>
      </c>
      <c r="K830">
        <f t="shared" ca="1" si="178"/>
        <v>0</v>
      </c>
      <c r="L830">
        <f t="shared" ca="1" si="179"/>
        <v>0</v>
      </c>
      <c r="M830">
        <f t="shared" ca="1" si="180"/>
        <v>0</v>
      </c>
      <c r="W830" s="3">
        <f t="shared" ca="1" si="181"/>
        <v>350</v>
      </c>
      <c r="AC830" s="5">
        <v>829</v>
      </c>
      <c r="AD830" s="5">
        <v>35</v>
      </c>
      <c r="AE830" s="5">
        <v>9</v>
      </c>
      <c r="AF830" s="5">
        <v>28</v>
      </c>
      <c r="AG830" s="5">
        <v>94542</v>
      </c>
      <c r="AH830" s="5">
        <v>4</v>
      </c>
      <c r="AI830" s="5">
        <v>1</v>
      </c>
      <c r="AJ830" s="5">
        <v>1</v>
      </c>
      <c r="AK830" s="5">
        <v>75</v>
      </c>
      <c r="AL830" s="5">
        <v>0</v>
      </c>
      <c r="AM830" s="5">
        <v>0</v>
      </c>
      <c r="AN830" s="5">
        <v>0</v>
      </c>
      <c r="AO830" s="5">
        <v>1</v>
      </c>
      <c r="AP830" s="5">
        <v>0</v>
      </c>
    </row>
    <row r="831" spans="1:42" x14ac:dyDescent="0.25">
      <c r="A831">
        <f t="shared" ca="1" si="168"/>
        <v>46</v>
      </c>
      <c r="B831">
        <f t="shared" ca="1" si="169"/>
        <v>21</v>
      </c>
      <c r="C831">
        <f t="shared" ca="1" si="170"/>
        <v>52</v>
      </c>
      <c r="D831">
        <f t="shared" ca="1" si="171"/>
        <v>91304</v>
      </c>
      <c r="E831">
        <f t="shared" ca="1" si="172"/>
        <v>3</v>
      </c>
      <c r="F831">
        <f t="shared" ca="1" si="173"/>
        <v>2.7</v>
      </c>
      <c r="G831">
        <f t="shared" ca="1" si="174"/>
        <v>2</v>
      </c>
      <c r="H831">
        <f t="shared" ca="1" si="175"/>
        <v>228</v>
      </c>
      <c r="I831">
        <f t="shared" ca="1" si="176"/>
        <v>0</v>
      </c>
      <c r="J831">
        <f t="shared" ca="1" si="177"/>
        <v>0</v>
      </c>
      <c r="K831">
        <f t="shared" ca="1" si="178"/>
        <v>0</v>
      </c>
      <c r="L831">
        <f t="shared" ca="1" si="179"/>
        <v>0</v>
      </c>
      <c r="M831">
        <f t="shared" ca="1" si="180"/>
        <v>1</v>
      </c>
      <c r="W831" s="3">
        <f t="shared" ca="1" si="181"/>
        <v>1210</v>
      </c>
      <c r="AC831" s="5">
        <v>830</v>
      </c>
      <c r="AD831" s="5">
        <v>55</v>
      </c>
      <c r="AE831" s="5">
        <v>30</v>
      </c>
      <c r="AF831" s="5">
        <v>81</v>
      </c>
      <c r="AG831" s="5">
        <v>90254</v>
      </c>
      <c r="AH831" s="5">
        <v>4</v>
      </c>
      <c r="AI831" s="5">
        <v>3.8</v>
      </c>
      <c r="AJ831" s="5">
        <v>2</v>
      </c>
      <c r="AK831" s="5">
        <v>0</v>
      </c>
      <c r="AL831" s="5">
        <v>0</v>
      </c>
      <c r="AM831" s="5">
        <v>0</v>
      </c>
      <c r="AN831" s="5">
        <v>0</v>
      </c>
      <c r="AO831" s="5">
        <v>1</v>
      </c>
      <c r="AP831" s="5">
        <v>0</v>
      </c>
    </row>
    <row r="832" spans="1:42" x14ac:dyDescent="0.25">
      <c r="A832">
        <f t="shared" ca="1" si="168"/>
        <v>48</v>
      </c>
      <c r="B832">
        <f t="shared" ca="1" si="169"/>
        <v>22</v>
      </c>
      <c r="C832">
        <f t="shared" ca="1" si="170"/>
        <v>85</v>
      </c>
      <c r="D832">
        <f t="shared" ca="1" si="171"/>
        <v>94105</v>
      </c>
      <c r="E832">
        <f t="shared" ca="1" si="172"/>
        <v>3</v>
      </c>
      <c r="F832">
        <f t="shared" ca="1" si="173"/>
        <v>1.1000000000000001</v>
      </c>
      <c r="G832">
        <f t="shared" ca="1" si="174"/>
        <v>1</v>
      </c>
      <c r="H832">
        <f t="shared" ca="1" si="175"/>
        <v>203</v>
      </c>
      <c r="I832">
        <f t="shared" ca="1" si="176"/>
        <v>0</v>
      </c>
      <c r="J832">
        <f t="shared" ca="1" si="177"/>
        <v>0</v>
      </c>
      <c r="K832">
        <f t="shared" ca="1" si="178"/>
        <v>0</v>
      </c>
      <c r="L832">
        <f t="shared" ca="1" si="179"/>
        <v>1</v>
      </c>
      <c r="M832">
        <f t="shared" ca="1" si="180"/>
        <v>0</v>
      </c>
      <c r="W832" s="3">
        <f t="shared" ca="1" si="181"/>
        <v>2409</v>
      </c>
      <c r="AC832" s="5">
        <v>831</v>
      </c>
      <c r="AD832" s="5">
        <v>29</v>
      </c>
      <c r="AE832" s="5">
        <v>5</v>
      </c>
      <c r="AF832" s="5">
        <v>72</v>
      </c>
      <c r="AG832" s="5">
        <v>92407</v>
      </c>
      <c r="AH832" s="5">
        <v>3</v>
      </c>
      <c r="AI832" s="5">
        <v>0.7</v>
      </c>
      <c r="AJ832" s="5">
        <v>2</v>
      </c>
      <c r="AK832" s="5">
        <v>81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</row>
    <row r="833" spans="1:42" x14ac:dyDescent="0.25">
      <c r="A833">
        <f t="shared" ca="1" si="168"/>
        <v>55</v>
      </c>
      <c r="B833">
        <f t="shared" ca="1" si="169"/>
        <v>29</v>
      </c>
      <c r="C833">
        <f t="shared" ca="1" si="170"/>
        <v>112</v>
      </c>
      <c r="D833">
        <f t="shared" ca="1" si="171"/>
        <v>94043</v>
      </c>
      <c r="E833">
        <f t="shared" ca="1" si="172"/>
        <v>2</v>
      </c>
      <c r="F833">
        <f t="shared" ca="1" si="173"/>
        <v>1.4</v>
      </c>
      <c r="G833">
        <f t="shared" ca="1" si="174"/>
        <v>1</v>
      </c>
      <c r="H833">
        <f t="shared" ca="1" si="175"/>
        <v>0</v>
      </c>
      <c r="I833">
        <f t="shared" ca="1" si="176"/>
        <v>0</v>
      </c>
      <c r="J833">
        <f t="shared" ca="1" si="177"/>
        <v>0</v>
      </c>
      <c r="K833">
        <f t="shared" ca="1" si="178"/>
        <v>0</v>
      </c>
      <c r="L833">
        <f t="shared" ca="1" si="179"/>
        <v>1</v>
      </c>
      <c r="M833">
        <f t="shared" ca="1" si="180"/>
        <v>0</v>
      </c>
      <c r="W833" s="3">
        <f t="shared" ca="1" si="181"/>
        <v>190</v>
      </c>
      <c r="AC833" s="5">
        <v>832</v>
      </c>
      <c r="AD833" s="5">
        <v>61</v>
      </c>
      <c r="AE833" s="5">
        <v>31</v>
      </c>
      <c r="AF833" s="5">
        <v>49</v>
      </c>
      <c r="AG833" s="5">
        <v>94066</v>
      </c>
      <c r="AH833" s="5">
        <v>4</v>
      </c>
      <c r="AI833" s="5">
        <v>1.67</v>
      </c>
      <c r="AJ833" s="5">
        <v>3</v>
      </c>
      <c r="AK833" s="5">
        <v>0</v>
      </c>
      <c r="AL833" s="5">
        <v>0</v>
      </c>
      <c r="AM833" s="5">
        <v>0</v>
      </c>
      <c r="AN833" s="5">
        <v>0</v>
      </c>
      <c r="AO833" s="5">
        <v>1</v>
      </c>
      <c r="AP833" s="5">
        <v>0</v>
      </c>
    </row>
    <row r="834" spans="1:42" x14ac:dyDescent="0.25">
      <c r="A834">
        <f t="shared" ca="1" si="168"/>
        <v>49</v>
      </c>
      <c r="B834">
        <f t="shared" ca="1" si="169"/>
        <v>25</v>
      </c>
      <c r="C834">
        <f t="shared" ca="1" si="170"/>
        <v>163</v>
      </c>
      <c r="D834">
        <f t="shared" ca="1" si="171"/>
        <v>94608</v>
      </c>
      <c r="E834">
        <f t="shared" ca="1" si="172"/>
        <v>2</v>
      </c>
      <c r="F834">
        <f t="shared" ca="1" si="173"/>
        <v>0.4</v>
      </c>
      <c r="G834">
        <f t="shared" ca="1" si="174"/>
        <v>1</v>
      </c>
      <c r="H834">
        <f t="shared" ca="1" si="175"/>
        <v>0</v>
      </c>
      <c r="I834">
        <f t="shared" ca="1" si="176"/>
        <v>0</v>
      </c>
      <c r="J834">
        <f t="shared" ca="1" si="177"/>
        <v>1</v>
      </c>
      <c r="K834">
        <f t="shared" ca="1" si="178"/>
        <v>0</v>
      </c>
      <c r="L834">
        <f t="shared" ca="1" si="179"/>
        <v>0</v>
      </c>
      <c r="M834">
        <f t="shared" ca="1" si="180"/>
        <v>0</v>
      </c>
      <c r="W834" s="3">
        <f t="shared" ca="1" si="181"/>
        <v>2991</v>
      </c>
      <c r="AC834" s="5">
        <v>833</v>
      </c>
      <c r="AD834" s="5">
        <v>36</v>
      </c>
      <c r="AE834" s="5">
        <v>10</v>
      </c>
      <c r="AF834" s="5">
        <v>31</v>
      </c>
      <c r="AG834" s="5">
        <v>90630</v>
      </c>
      <c r="AH834" s="5">
        <v>4</v>
      </c>
      <c r="AI834" s="5">
        <v>1.2</v>
      </c>
      <c r="AJ834" s="5">
        <v>2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</row>
    <row r="835" spans="1:42" x14ac:dyDescent="0.25">
      <c r="A835">
        <f t="shared" ref="A835:A898" ca="1" si="182">VLOOKUP($W835,$AC$2:$AQ$5971,2,TRUE)</f>
        <v>59</v>
      </c>
      <c r="B835">
        <f t="shared" ref="B835:B898" ca="1" si="183">VLOOKUP($W835,$AC$2:$AQ$5971,3,TRUE)</f>
        <v>29</v>
      </c>
      <c r="C835">
        <f t="shared" ref="C835:C898" ca="1" si="184">VLOOKUP($W835,$AC$2:$AQ$5971,4,TRUE)</f>
        <v>61</v>
      </c>
      <c r="D835">
        <f t="shared" ref="D835:D898" ca="1" si="185">VLOOKUP($W835,$AC$2:$AQ$5971,5,TRUE)</f>
        <v>92008</v>
      </c>
      <c r="E835">
        <f t="shared" ref="E835:E898" ca="1" si="186">VLOOKUP($W835,$AC$2:$AQ$5971,6,TRUE)</f>
        <v>3</v>
      </c>
      <c r="F835">
        <f t="shared" ref="F835:F898" ca="1" si="187">VLOOKUP($W835,$AC$2:$AQ$5971,7,TRUE)</f>
        <v>2</v>
      </c>
      <c r="G835">
        <f t="shared" ref="G835:G898" ca="1" si="188">VLOOKUP($W835,$AC$2:$AQ$5971,8,TRUE)</f>
        <v>3</v>
      </c>
      <c r="H835">
        <f t="shared" ref="H835:H898" ca="1" si="189">VLOOKUP($W835,$AC$2:$AQ$5971,9,TRUE)</f>
        <v>0</v>
      </c>
      <c r="I835">
        <f t="shared" ref="I835:I898" ca="1" si="190">VLOOKUP($W835,$AC$2:$AQ$5971,10,TRUE)</f>
        <v>0</v>
      </c>
      <c r="J835">
        <f t="shared" ref="J835:J898" ca="1" si="191">VLOOKUP($W835,$AC$2:$AQ$5971,11,TRUE)</f>
        <v>0</v>
      </c>
      <c r="K835">
        <f t="shared" ref="K835:K898" ca="1" si="192">VLOOKUP($W835,$AC$2:$AQ$5971,12,TRUE)</f>
        <v>0</v>
      </c>
      <c r="L835">
        <f t="shared" ref="L835:L898" ca="1" si="193">VLOOKUP($W835,$AC$2:$AQ$5971,13,TRUE)</f>
        <v>1</v>
      </c>
      <c r="M835">
        <f t="shared" ref="M835:M898" ca="1" si="194">VLOOKUP($W835,$AC$2:$AQ$5971,14,TRUE)</f>
        <v>0</v>
      </c>
      <c r="W835" s="3">
        <f t="shared" ref="W835:W898" ca="1" si="195">RANDBETWEEN(1,5000)</f>
        <v>3338</v>
      </c>
      <c r="AC835" s="5">
        <v>834</v>
      </c>
      <c r="AD835" s="5">
        <v>61</v>
      </c>
      <c r="AE835" s="5">
        <v>35</v>
      </c>
      <c r="AF835" s="5">
        <v>63</v>
      </c>
      <c r="AG835" s="5">
        <v>94939</v>
      </c>
      <c r="AH835" s="5">
        <v>3</v>
      </c>
      <c r="AI835" s="5">
        <v>2.2000000000000002</v>
      </c>
      <c r="AJ835" s="5">
        <v>3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</row>
    <row r="836" spans="1:42" x14ac:dyDescent="0.25">
      <c r="A836">
        <f t="shared" ca="1" si="182"/>
        <v>49</v>
      </c>
      <c r="B836">
        <f t="shared" ca="1" si="183"/>
        <v>25</v>
      </c>
      <c r="C836">
        <f t="shared" ca="1" si="184"/>
        <v>53</v>
      </c>
      <c r="D836">
        <f t="shared" ca="1" si="185"/>
        <v>95134</v>
      </c>
      <c r="E836">
        <f t="shared" ca="1" si="186"/>
        <v>2</v>
      </c>
      <c r="F836">
        <f t="shared" ca="1" si="187"/>
        <v>1</v>
      </c>
      <c r="G836">
        <f t="shared" ca="1" si="188"/>
        <v>3</v>
      </c>
      <c r="H836">
        <f t="shared" ca="1" si="189"/>
        <v>181</v>
      </c>
      <c r="I836">
        <f t="shared" ca="1" si="190"/>
        <v>0</v>
      </c>
      <c r="J836">
        <f t="shared" ca="1" si="191"/>
        <v>0</v>
      </c>
      <c r="K836">
        <f t="shared" ca="1" si="192"/>
        <v>0</v>
      </c>
      <c r="L836">
        <f t="shared" ca="1" si="193"/>
        <v>0</v>
      </c>
      <c r="M836">
        <f t="shared" ca="1" si="194"/>
        <v>0</v>
      </c>
      <c r="W836" s="3">
        <f t="shared" ca="1" si="195"/>
        <v>1316</v>
      </c>
      <c r="AC836" s="5">
        <v>835</v>
      </c>
      <c r="AD836" s="5">
        <v>36</v>
      </c>
      <c r="AE836" s="5">
        <v>12</v>
      </c>
      <c r="AF836" s="5">
        <v>150</v>
      </c>
      <c r="AG836" s="5">
        <v>95138</v>
      </c>
      <c r="AH836" s="5">
        <v>4</v>
      </c>
      <c r="AI836" s="5">
        <v>5.4</v>
      </c>
      <c r="AJ836" s="5">
        <v>1</v>
      </c>
      <c r="AK836" s="5">
        <v>0</v>
      </c>
      <c r="AL836" s="5">
        <v>1</v>
      </c>
      <c r="AM836" s="5">
        <v>1</v>
      </c>
      <c r="AN836" s="5">
        <v>1</v>
      </c>
      <c r="AO836" s="5">
        <v>1</v>
      </c>
      <c r="AP836" s="5">
        <v>0</v>
      </c>
    </row>
    <row r="837" spans="1:42" x14ac:dyDescent="0.25">
      <c r="A837">
        <f t="shared" ca="1" si="182"/>
        <v>36</v>
      </c>
      <c r="B837">
        <f t="shared" ca="1" si="183"/>
        <v>10</v>
      </c>
      <c r="C837">
        <f t="shared" ca="1" si="184"/>
        <v>93</v>
      </c>
      <c r="D837">
        <f t="shared" ca="1" si="185"/>
        <v>94305</v>
      </c>
      <c r="E837">
        <f t="shared" ca="1" si="186"/>
        <v>1</v>
      </c>
      <c r="F837">
        <f t="shared" ca="1" si="187"/>
        <v>2.8</v>
      </c>
      <c r="G837">
        <f t="shared" ca="1" si="188"/>
        <v>3</v>
      </c>
      <c r="H837">
        <f t="shared" ca="1" si="189"/>
        <v>0</v>
      </c>
      <c r="I837">
        <f t="shared" ca="1" si="190"/>
        <v>0</v>
      </c>
      <c r="J837">
        <f t="shared" ca="1" si="191"/>
        <v>0</v>
      </c>
      <c r="K837">
        <f t="shared" ca="1" si="192"/>
        <v>0</v>
      </c>
      <c r="L837">
        <f t="shared" ca="1" si="193"/>
        <v>1</v>
      </c>
      <c r="M837">
        <f t="shared" ca="1" si="194"/>
        <v>0</v>
      </c>
      <c r="W837" s="3">
        <f t="shared" ca="1" si="195"/>
        <v>1889</v>
      </c>
      <c r="AC837" s="5">
        <v>836</v>
      </c>
      <c r="AD837" s="5">
        <v>58</v>
      </c>
      <c r="AE837" s="5">
        <v>33</v>
      </c>
      <c r="AF837" s="5">
        <v>142</v>
      </c>
      <c r="AG837" s="5">
        <v>92691</v>
      </c>
      <c r="AH837" s="5">
        <v>2</v>
      </c>
      <c r="AI837" s="5">
        <v>3.9</v>
      </c>
      <c r="AJ837" s="5">
        <v>1</v>
      </c>
      <c r="AK837" s="5">
        <v>193</v>
      </c>
      <c r="AL837" s="5">
        <v>0</v>
      </c>
      <c r="AM837" s="5">
        <v>0</v>
      </c>
      <c r="AN837" s="5">
        <v>0</v>
      </c>
      <c r="AO837" s="5">
        <v>1</v>
      </c>
      <c r="AP837" s="5">
        <v>1</v>
      </c>
    </row>
    <row r="838" spans="1:42" x14ac:dyDescent="0.25">
      <c r="A838">
        <f t="shared" ca="1" si="182"/>
        <v>30</v>
      </c>
      <c r="B838">
        <f t="shared" ca="1" si="183"/>
        <v>4</v>
      </c>
      <c r="C838">
        <f t="shared" ca="1" si="184"/>
        <v>49</v>
      </c>
      <c r="D838">
        <f t="shared" ca="1" si="185"/>
        <v>93955</v>
      </c>
      <c r="E838">
        <f t="shared" ca="1" si="186"/>
        <v>3</v>
      </c>
      <c r="F838">
        <f t="shared" ca="1" si="187"/>
        <v>1.1000000000000001</v>
      </c>
      <c r="G838">
        <f t="shared" ca="1" si="188"/>
        <v>2</v>
      </c>
      <c r="H838">
        <f t="shared" ca="1" si="189"/>
        <v>0</v>
      </c>
      <c r="I838">
        <f t="shared" ca="1" si="190"/>
        <v>0</v>
      </c>
      <c r="J838">
        <f t="shared" ca="1" si="191"/>
        <v>0</v>
      </c>
      <c r="K838">
        <f t="shared" ca="1" si="192"/>
        <v>0</v>
      </c>
      <c r="L838">
        <f t="shared" ca="1" si="193"/>
        <v>0</v>
      </c>
      <c r="M838">
        <f t="shared" ca="1" si="194"/>
        <v>1</v>
      </c>
      <c r="W838" s="3">
        <f t="shared" ca="1" si="195"/>
        <v>746</v>
      </c>
      <c r="AC838" s="5">
        <v>837</v>
      </c>
      <c r="AD838" s="5">
        <v>42</v>
      </c>
      <c r="AE838" s="5">
        <v>17</v>
      </c>
      <c r="AF838" s="5">
        <v>74</v>
      </c>
      <c r="AG838" s="5">
        <v>92123</v>
      </c>
      <c r="AH838" s="5">
        <v>3</v>
      </c>
      <c r="AI838" s="5">
        <v>3</v>
      </c>
      <c r="AJ838" s="5">
        <v>1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1</v>
      </c>
    </row>
    <row r="839" spans="1:42" x14ac:dyDescent="0.25">
      <c r="A839">
        <f t="shared" ca="1" si="182"/>
        <v>46</v>
      </c>
      <c r="B839">
        <f t="shared" ca="1" si="183"/>
        <v>20</v>
      </c>
      <c r="C839">
        <f t="shared" ca="1" si="184"/>
        <v>118</v>
      </c>
      <c r="D839">
        <f t="shared" ca="1" si="185"/>
        <v>93009</v>
      </c>
      <c r="E839">
        <f t="shared" ca="1" si="186"/>
        <v>1</v>
      </c>
      <c r="F839">
        <f t="shared" ca="1" si="187"/>
        <v>5.7</v>
      </c>
      <c r="G839">
        <f t="shared" ca="1" si="188"/>
        <v>1</v>
      </c>
      <c r="H839">
        <f t="shared" ca="1" si="189"/>
        <v>0</v>
      </c>
      <c r="I839">
        <f t="shared" ca="1" si="190"/>
        <v>0</v>
      </c>
      <c r="J839">
        <f t="shared" ca="1" si="191"/>
        <v>0</v>
      </c>
      <c r="K839">
        <f t="shared" ca="1" si="192"/>
        <v>1</v>
      </c>
      <c r="L839">
        <f t="shared" ca="1" si="193"/>
        <v>1</v>
      </c>
      <c r="M839">
        <f t="shared" ca="1" si="194"/>
        <v>1</v>
      </c>
      <c r="W839" s="3">
        <f t="shared" ca="1" si="195"/>
        <v>1793</v>
      </c>
      <c r="AC839" s="5">
        <v>838</v>
      </c>
      <c r="AD839" s="5">
        <v>30</v>
      </c>
      <c r="AE839" s="5">
        <v>4</v>
      </c>
      <c r="AF839" s="5">
        <v>24</v>
      </c>
      <c r="AG839" s="5">
        <v>92096</v>
      </c>
      <c r="AH839" s="5">
        <v>1</v>
      </c>
      <c r="AI839" s="5">
        <v>0.4</v>
      </c>
      <c r="AJ839" s="5">
        <v>2</v>
      </c>
      <c r="AK839" s="5">
        <v>81</v>
      </c>
      <c r="AL839" s="5">
        <v>0</v>
      </c>
      <c r="AM839" s="5">
        <v>0</v>
      </c>
      <c r="AN839" s="5">
        <v>0</v>
      </c>
      <c r="AO839" s="5">
        <v>1</v>
      </c>
      <c r="AP839" s="5">
        <v>0</v>
      </c>
    </row>
    <row r="840" spans="1:42" x14ac:dyDescent="0.25">
      <c r="A840">
        <f t="shared" ca="1" si="182"/>
        <v>63</v>
      </c>
      <c r="B840">
        <f t="shared" ca="1" si="183"/>
        <v>39</v>
      </c>
      <c r="C840">
        <f t="shared" ca="1" si="184"/>
        <v>40</v>
      </c>
      <c r="D840">
        <f t="shared" ca="1" si="185"/>
        <v>91311</v>
      </c>
      <c r="E840">
        <f t="shared" ca="1" si="186"/>
        <v>4</v>
      </c>
      <c r="F840">
        <f t="shared" ca="1" si="187"/>
        <v>1.2</v>
      </c>
      <c r="G840">
        <f t="shared" ca="1" si="188"/>
        <v>2</v>
      </c>
      <c r="H840">
        <f t="shared" ca="1" si="189"/>
        <v>0</v>
      </c>
      <c r="I840">
        <f t="shared" ca="1" si="190"/>
        <v>0</v>
      </c>
      <c r="J840">
        <f t="shared" ca="1" si="191"/>
        <v>0</v>
      </c>
      <c r="K840">
        <f t="shared" ca="1" si="192"/>
        <v>0</v>
      </c>
      <c r="L840">
        <f t="shared" ca="1" si="193"/>
        <v>1</v>
      </c>
      <c r="M840">
        <f t="shared" ca="1" si="194"/>
        <v>0</v>
      </c>
      <c r="W840" s="3">
        <f t="shared" ca="1" si="195"/>
        <v>1934</v>
      </c>
      <c r="AC840" s="5">
        <v>839</v>
      </c>
      <c r="AD840" s="5">
        <v>45</v>
      </c>
      <c r="AE840" s="5">
        <v>20</v>
      </c>
      <c r="AF840" s="5">
        <v>29</v>
      </c>
      <c r="AG840" s="5">
        <v>92507</v>
      </c>
      <c r="AH840" s="5">
        <v>4</v>
      </c>
      <c r="AI840" s="5">
        <v>1.9</v>
      </c>
      <c r="AJ840" s="5">
        <v>3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</row>
    <row r="841" spans="1:42" x14ac:dyDescent="0.25">
      <c r="A841">
        <f t="shared" ca="1" si="182"/>
        <v>58</v>
      </c>
      <c r="B841">
        <f t="shared" ca="1" si="183"/>
        <v>34</v>
      </c>
      <c r="C841">
        <f t="shared" ca="1" si="184"/>
        <v>10</v>
      </c>
      <c r="D841">
        <f t="shared" ca="1" si="185"/>
        <v>92521</v>
      </c>
      <c r="E841">
        <f t="shared" ca="1" si="186"/>
        <v>4</v>
      </c>
      <c r="F841">
        <f t="shared" ca="1" si="187"/>
        <v>0.7</v>
      </c>
      <c r="G841">
        <f t="shared" ca="1" si="188"/>
        <v>1</v>
      </c>
      <c r="H841">
        <f t="shared" ca="1" si="189"/>
        <v>0</v>
      </c>
      <c r="I841">
        <f t="shared" ca="1" si="190"/>
        <v>0</v>
      </c>
      <c r="J841">
        <f t="shared" ca="1" si="191"/>
        <v>0</v>
      </c>
      <c r="K841">
        <f t="shared" ca="1" si="192"/>
        <v>0</v>
      </c>
      <c r="L841">
        <f t="shared" ca="1" si="193"/>
        <v>0</v>
      </c>
      <c r="M841">
        <f t="shared" ca="1" si="194"/>
        <v>0</v>
      </c>
      <c r="W841" s="3">
        <f t="shared" ca="1" si="195"/>
        <v>789</v>
      </c>
      <c r="AC841" s="5">
        <v>840</v>
      </c>
      <c r="AD841" s="5">
        <v>39</v>
      </c>
      <c r="AE841" s="5">
        <v>15</v>
      </c>
      <c r="AF841" s="5">
        <v>79</v>
      </c>
      <c r="AG841" s="5">
        <v>92646</v>
      </c>
      <c r="AH841" s="5">
        <v>4</v>
      </c>
      <c r="AI841" s="5">
        <v>2.4</v>
      </c>
      <c r="AJ841" s="5">
        <v>1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</row>
    <row r="842" spans="1:42" x14ac:dyDescent="0.25">
      <c r="A842">
        <f t="shared" ca="1" si="182"/>
        <v>44</v>
      </c>
      <c r="B842">
        <f t="shared" ca="1" si="183"/>
        <v>20</v>
      </c>
      <c r="C842">
        <f t="shared" ca="1" si="184"/>
        <v>180</v>
      </c>
      <c r="D842">
        <f t="shared" ca="1" si="185"/>
        <v>93943</v>
      </c>
      <c r="E842">
        <f t="shared" ca="1" si="186"/>
        <v>2</v>
      </c>
      <c r="F842">
        <f t="shared" ca="1" si="187"/>
        <v>7.6</v>
      </c>
      <c r="G842">
        <f t="shared" ca="1" si="188"/>
        <v>1</v>
      </c>
      <c r="H842">
        <f t="shared" ca="1" si="189"/>
        <v>524</v>
      </c>
      <c r="I842">
        <f t="shared" ca="1" si="190"/>
        <v>0</v>
      </c>
      <c r="J842">
        <f t="shared" ca="1" si="191"/>
        <v>0</v>
      </c>
      <c r="K842">
        <f t="shared" ca="1" si="192"/>
        <v>0</v>
      </c>
      <c r="L842">
        <f t="shared" ca="1" si="193"/>
        <v>0</v>
      </c>
      <c r="M842">
        <f t="shared" ca="1" si="194"/>
        <v>1</v>
      </c>
      <c r="W842" s="3">
        <f t="shared" ca="1" si="195"/>
        <v>953</v>
      </c>
      <c r="AC842" s="5">
        <v>841</v>
      </c>
      <c r="AD842" s="5">
        <v>27</v>
      </c>
      <c r="AE842" s="5">
        <v>3</v>
      </c>
      <c r="AF842" s="5">
        <v>94</v>
      </c>
      <c r="AG842" s="5">
        <v>92373</v>
      </c>
      <c r="AH842" s="5">
        <v>2</v>
      </c>
      <c r="AI842" s="5">
        <v>0.2</v>
      </c>
      <c r="AJ842" s="5">
        <v>1</v>
      </c>
      <c r="AK842" s="5">
        <v>310</v>
      </c>
      <c r="AL842" s="5">
        <v>0</v>
      </c>
      <c r="AM842" s="5">
        <v>0</v>
      </c>
      <c r="AN842" s="5">
        <v>0</v>
      </c>
      <c r="AO842" s="5">
        <v>0</v>
      </c>
      <c r="AP842" s="5">
        <v>1</v>
      </c>
    </row>
    <row r="843" spans="1:42" x14ac:dyDescent="0.25">
      <c r="A843">
        <f t="shared" ca="1" si="182"/>
        <v>27</v>
      </c>
      <c r="B843">
        <f t="shared" ca="1" si="183"/>
        <v>2</v>
      </c>
      <c r="C843">
        <f t="shared" ca="1" si="184"/>
        <v>78</v>
      </c>
      <c r="D843">
        <f t="shared" ca="1" si="185"/>
        <v>93943</v>
      </c>
      <c r="E843">
        <f t="shared" ca="1" si="186"/>
        <v>4</v>
      </c>
      <c r="F843">
        <f t="shared" ca="1" si="187"/>
        <v>0.2</v>
      </c>
      <c r="G843">
        <f t="shared" ca="1" si="188"/>
        <v>1</v>
      </c>
      <c r="H843">
        <f t="shared" ca="1" si="189"/>
        <v>87</v>
      </c>
      <c r="I843">
        <f t="shared" ca="1" si="190"/>
        <v>0</v>
      </c>
      <c r="J843">
        <f t="shared" ca="1" si="191"/>
        <v>0</v>
      </c>
      <c r="K843">
        <f t="shared" ca="1" si="192"/>
        <v>0</v>
      </c>
      <c r="L843">
        <f t="shared" ca="1" si="193"/>
        <v>0</v>
      </c>
      <c r="M843">
        <f t="shared" ca="1" si="194"/>
        <v>0</v>
      </c>
      <c r="W843" s="3">
        <f t="shared" ca="1" si="195"/>
        <v>1214</v>
      </c>
      <c r="AC843" s="5">
        <v>842</v>
      </c>
      <c r="AD843" s="5">
        <v>57</v>
      </c>
      <c r="AE843" s="5">
        <v>33</v>
      </c>
      <c r="AF843" s="5">
        <v>121</v>
      </c>
      <c r="AG843" s="5">
        <v>94542</v>
      </c>
      <c r="AH843" s="5">
        <v>1</v>
      </c>
      <c r="AI843" s="5">
        <v>4.3</v>
      </c>
      <c r="AJ843" s="5">
        <v>1</v>
      </c>
      <c r="AK843" s="5">
        <v>0</v>
      </c>
      <c r="AL843" s="5">
        <v>0</v>
      </c>
      <c r="AM843" s="5">
        <v>1</v>
      </c>
      <c r="AN843" s="5">
        <v>0</v>
      </c>
      <c r="AO843" s="5">
        <v>0</v>
      </c>
      <c r="AP843" s="5">
        <v>0</v>
      </c>
    </row>
    <row r="844" spans="1:42" x14ac:dyDescent="0.25">
      <c r="A844">
        <f t="shared" ca="1" si="182"/>
        <v>52</v>
      </c>
      <c r="B844">
        <f t="shared" ca="1" si="183"/>
        <v>26</v>
      </c>
      <c r="C844">
        <f t="shared" ca="1" si="184"/>
        <v>194</v>
      </c>
      <c r="D844">
        <f t="shared" ca="1" si="185"/>
        <v>91902</v>
      </c>
      <c r="E844">
        <f t="shared" ca="1" si="186"/>
        <v>2</v>
      </c>
      <c r="F844">
        <f t="shared" ca="1" si="187"/>
        <v>5.7</v>
      </c>
      <c r="G844">
        <f t="shared" ca="1" si="188"/>
        <v>2</v>
      </c>
      <c r="H844">
        <f t="shared" ca="1" si="189"/>
        <v>0</v>
      </c>
      <c r="I844">
        <f t="shared" ca="1" si="190"/>
        <v>1</v>
      </c>
      <c r="J844">
        <f t="shared" ca="1" si="191"/>
        <v>0</v>
      </c>
      <c r="K844">
        <f t="shared" ca="1" si="192"/>
        <v>0</v>
      </c>
      <c r="L844">
        <f t="shared" ca="1" si="193"/>
        <v>1</v>
      </c>
      <c r="M844">
        <f t="shared" ca="1" si="194"/>
        <v>0</v>
      </c>
      <c r="W844" s="3">
        <f t="shared" ca="1" si="195"/>
        <v>4268</v>
      </c>
      <c r="AC844" s="5">
        <v>843</v>
      </c>
      <c r="AD844" s="5">
        <v>34</v>
      </c>
      <c r="AE844" s="5">
        <v>10</v>
      </c>
      <c r="AF844" s="5">
        <v>54</v>
      </c>
      <c r="AG844" s="5">
        <v>92101</v>
      </c>
      <c r="AH844" s="5">
        <v>3</v>
      </c>
      <c r="AI844" s="5">
        <v>2</v>
      </c>
      <c r="AJ844" s="5">
        <v>1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</row>
    <row r="845" spans="1:42" x14ac:dyDescent="0.25">
      <c r="A845">
        <f t="shared" ca="1" si="182"/>
        <v>63</v>
      </c>
      <c r="B845">
        <f t="shared" ca="1" si="183"/>
        <v>38</v>
      </c>
      <c r="C845">
        <f t="shared" ca="1" si="184"/>
        <v>41</v>
      </c>
      <c r="D845">
        <f t="shared" ca="1" si="185"/>
        <v>90034</v>
      </c>
      <c r="E845">
        <f t="shared" ca="1" si="186"/>
        <v>2</v>
      </c>
      <c r="F845">
        <f t="shared" ca="1" si="187"/>
        <v>1.5</v>
      </c>
      <c r="G845">
        <f t="shared" ca="1" si="188"/>
        <v>1</v>
      </c>
      <c r="H845">
        <f t="shared" ca="1" si="189"/>
        <v>173</v>
      </c>
      <c r="I845">
        <f t="shared" ca="1" si="190"/>
        <v>0</v>
      </c>
      <c r="J845">
        <f t="shared" ca="1" si="191"/>
        <v>0</v>
      </c>
      <c r="K845">
        <f t="shared" ca="1" si="192"/>
        <v>0</v>
      </c>
      <c r="L845">
        <f t="shared" ca="1" si="193"/>
        <v>1</v>
      </c>
      <c r="M845">
        <f t="shared" ca="1" si="194"/>
        <v>1</v>
      </c>
      <c r="W845" s="3">
        <f t="shared" ca="1" si="195"/>
        <v>4294</v>
      </c>
      <c r="AC845" s="5">
        <v>844</v>
      </c>
      <c r="AD845" s="5">
        <v>64</v>
      </c>
      <c r="AE845" s="5">
        <v>39</v>
      </c>
      <c r="AF845" s="5">
        <v>73</v>
      </c>
      <c r="AG845" s="5">
        <v>94720</v>
      </c>
      <c r="AH845" s="5">
        <v>3</v>
      </c>
      <c r="AI845" s="5">
        <v>2.4</v>
      </c>
      <c r="AJ845" s="5">
        <v>1</v>
      </c>
      <c r="AK845" s="5">
        <v>0</v>
      </c>
      <c r="AL845" s="5">
        <v>0</v>
      </c>
      <c r="AM845" s="5">
        <v>0</v>
      </c>
      <c r="AN845" s="5">
        <v>0</v>
      </c>
      <c r="AO845" s="5">
        <v>1</v>
      </c>
      <c r="AP845" s="5">
        <v>0</v>
      </c>
    </row>
    <row r="846" spans="1:42" x14ac:dyDescent="0.25">
      <c r="A846">
        <f t="shared" ca="1" si="182"/>
        <v>42</v>
      </c>
      <c r="B846">
        <f t="shared" ca="1" si="183"/>
        <v>15</v>
      </c>
      <c r="C846">
        <f t="shared" ca="1" si="184"/>
        <v>21</v>
      </c>
      <c r="D846">
        <f t="shared" ca="1" si="185"/>
        <v>95678</v>
      </c>
      <c r="E846">
        <f t="shared" ca="1" si="186"/>
        <v>3</v>
      </c>
      <c r="F846">
        <f t="shared" ca="1" si="187"/>
        <v>1</v>
      </c>
      <c r="G846">
        <f t="shared" ca="1" si="188"/>
        <v>2</v>
      </c>
      <c r="H846">
        <f t="shared" ca="1" si="189"/>
        <v>0</v>
      </c>
      <c r="I846">
        <f t="shared" ca="1" si="190"/>
        <v>0</v>
      </c>
      <c r="J846">
        <f t="shared" ca="1" si="191"/>
        <v>0</v>
      </c>
      <c r="K846">
        <f t="shared" ca="1" si="192"/>
        <v>0</v>
      </c>
      <c r="L846">
        <f t="shared" ca="1" si="193"/>
        <v>1</v>
      </c>
      <c r="M846">
        <f t="shared" ca="1" si="194"/>
        <v>0</v>
      </c>
      <c r="W846" s="3">
        <f t="shared" ca="1" si="195"/>
        <v>3109</v>
      </c>
      <c r="AC846" s="5">
        <v>845</v>
      </c>
      <c r="AD846" s="5">
        <v>47</v>
      </c>
      <c r="AE846" s="5">
        <v>23</v>
      </c>
      <c r="AF846" s="5">
        <v>71</v>
      </c>
      <c r="AG846" s="5">
        <v>95762</v>
      </c>
      <c r="AH846" s="5">
        <v>1</v>
      </c>
      <c r="AI846" s="5">
        <v>0.8</v>
      </c>
      <c r="AJ846" s="5">
        <v>3</v>
      </c>
      <c r="AK846" s="5">
        <v>127</v>
      </c>
      <c r="AL846" s="5">
        <v>0</v>
      </c>
      <c r="AM846" s="5">
        <v>0</v>
      </c>
      <c r="AN846" s="5">
        <v>0</v>
      </c>
      <c r="AO846" s="5">
        <v>1</v>
      </c>
      <c r="AP846" s="5">
        <v>0</v>
      </c>
    </row>
    <row r="847" spans="1:42" x14ac:dyDescent="0.25">
      <c r="A847">
        <f t="shared" ca="1" si="182"/>
        <v>42</v>
      </c>
      <c r="B847">
        <f t="shared" ca="1" si="183"/>
        <v>17</v>
      </c>
      <c r="C847">
        <f t="shared" ca="1" si="184"/>
        <v>98</v>
      </c>
      <c r="D847">
        <f t="shared" ca="1" si="185"/>
        <v>95670</v>
      </c>
      <c r="E847">
        <f t="shared" ca="1" si="186"/>
        <v>2</v>
      </c>
      <c r="F847">
        <f t="shared" ca="1" si="187"/>
        <v>0.4</v>
      </c>
      <c r="G847">
        <f t="shared" ca="1" si="188"/>
        <v>1</v>
      </c>
      <c r="H847">
        <f t="shared" ca="1" si="189"/>
        <v>0</v>
      </c>
      <c r="I847">
        <f t="shared" ca="1" si="190"/>
        <v>0</v>
      </c>
      <c r="J847">
        <f t="shared" ca="1" si="191"/>
        <v>0</v>
      </c>
      <c r="K847">
        <f t="shared" ca="1" si="192"/>
        <v>0</v>
      </c>
      <c r="L847">
        <f t="shared" ca="1" si="193"/>
        <v>1</v>
      </c>
      <c r="M847">
        <f t="shared" ca="1" si="194"/>
        <v>1</v>
      </c>
      <c r="W847" s="3">
        <f t="shared" ca="1" si="195"/>
        <v>1119</v>
      </c>
      <c r="AC847" s="5">
        <v>846</v>
      </c>
      <c r="AD847" s="5">
        <v>44</v>
      </c>
      <c r="AE847" s="5">
        <v>17</v>
      </c>
      <c r="AF847" s="5">
        <v>29</v>
      </c>
      <c r="AG847" s="5">
        <v>94706</v>
      </c>
      <c r="AH847" s="5">
        <v>3</v>
      </c>
      <c r="AI847" s="5">
        <v>1</v>
      </c>
      <c r="AJ847" s="5">
        <v>2</v>
      </c>
      <c r="AK847" s="5">
        <v>0</v>
      </c>
      <c r="AL847" s="5">
        <v>0</v>
      </c>
      <c r="AM847" s="5">
        <v>0</v>
      </c>
      <c r="AN847" s="5">
        <v>0</v>
      </c>
      <c r="AO847" s="5">
        <v>1</v>
      </c>
      <c r="AP847" s="5">
        <v>1</v>
      </c>
    </row>
    <row r="848" spans="1:42" x14ac:dyDescent="0.25">
      <c r="A848">
        <f t="shared" ca="1" si="182"/>
        <v>42</v>
      </c>
      <c r="B848">
        <f t="shared" ca="1" si="183"/>
        <v>18</v>
      </c>
      <c r="C848">
        <f t="shared" ca="1" si="184"/>
        <v>103</v>
      </c>
      <c r="D848">
        <f t="shared" ca="1" si="185"/>
        <v>91367</v>
      </c>
      <c r="E848">
        <f t="shared" ca="1" si="186"/>
        <v>1</v>
      </c>
      <c r="F848">
        <f t="shared" ca="1" si="187"/>
        <v>3.33</v>
      </c>
      <c r="G848">
        <f t="shared" ca="1" si="188"/>
        <v>1</v>
      </c>
      <c r="H848">
        <f t="shared" ca="1" si="189"/>
        <v>0</v>
      </c>
      <c r="I848">
        <f t="shared" ca="1" si="190"/>
        <v>1</v>
      </c>
      <c r="J848">
        <f t="shared" ca="1" si="191"/>
        <v>1</v>
      </c>
      <c r="K848">
        <f t="shared" ca="1" si="192"/>
        <v>1</v>
      </c>
      <c r="L848">
        <f t="shared" ca="1" si="193"/>
        <v>1</v>
      </c>
      <c r="M848">
        <f t="shared" ca="1" si="194"/>
        <v>1</v>
      </c>
      <c r="W848" s="3">
        <f t="shared" ca="1" si="195"/>
        <v>2997</v>
      </c>
      <c r="AC848" s="5">
        <v>847</v>
      </c>
      <c r="AD848" s="5">
        <v>51</v>
      </c>
      <c r="AE848" s="5">
        <v>27</v>
      </c>
      <c r="AF848" s="5">
        <v>93</v>
      </c>
      <c r="AG848" s="5">
        <v>92154</v>
      </c>
      <c r="AH848" s="5">
        <v>1</v>
      </c>
      <c r="AI848" s="5">
        <v>2.7</v>
      </c>
      <c r="AJ848" s="5">
        <v>1</v>
      </c>
      <c r="AK848" s="5">
        <v>0</v>
      </c>
      <c r="AL848" s="5">
        <v>0</v>
      </c>
      <c r="AM848" s="5">
        <v>0</v>
      </c>
      <c r="AN848" s="5">
        <v>0</v>
      </c>
      <c r="AO848" s="5">
        <v>1</v>
      </c>
      <c r="AP848" s="5">
        <v>0</v>
      </c>
    </row>
    <row r="849" spans="1:42" x14ac:dyDescent="0.25">
      <c r="A849">
        <f t="shared" ca="1" si="182"/>
        <v>62</v>
      </c>
      <c r="B849">
        <f t="shared" ca="1" si="183"/>
        <v>37</v>
      </c>
      <c r="C849">
        <f t="shared" ca="1" si="184"/>
        <v>55</v>
      </c>
      <c r="D849">
        <f t="shared" ca="1" si="185"/>
        <v>95039</v>
      </c>
      <c r="E849">
        <f t="shared" ca="1" si="186"/>
        <v>3</v>
      </c>
      <c r="F849">
        <f t="shared" ca="1" si="187"/>
        <v>0.9</v>
      </c>
      <c r="G849">
        <f t="shared" ca="1" si="188"/>
        <v>3</v>
      </c>
      <c r="H849">
        <f t="shared" ca="1" si="189"/>
        <v>0</v>
      </c>
      <c r="I849">
        <f t="shared" ca="1" si="190"/>
        <v>0</v>
      </c>
      <c r="J849">
        <f t="shared" ca="1" si="191"/>
        <v>0</v>
      </c>
      <c r="K849">
        <f t="shared" ca="1" si="192"/>
        <v>0</v>
      </c>
      <c r="L849">
        <f t="shared" ca="1" si="193"/>
        <v>1</v>
      </c>
      <c r="M849">
        <f t="shared" ca="1" si="194"/>
        <v>0</v>
      </c>
      <c r="W849" s="3">
        <f t="shared" ca="1" si="195"/>
        <v>1394</v>
      </c>
      <c r="AC849" s="5">
        <v>848</v>
      </c>
      <c r="AD849" s="5">
        <v>40</v>
      </c>
      <c r="AE849" s="5">
        <v>14</v>
      </c>
      <c r="AF849" s="5">
        <v>73</v>
      </c>
      <c r="AG849" s="5">
        <v>94539</v>
      </c>
      <c r="AH849" s="5">
        <v>1</v>
      </c>
      <c r="AI849" s="5">
        <v>1.5</v>
      </c>
      <c r="AJ849" s="5">
        <v>3</v>
      </c>
      <c r="AK849" s="5">
        <v>252</v>
      </c>
      <c r="AL849" s="5">
        <v>0</v>
      </c>
      <c r="AM849" s="5">
        <v>0</v>
      </c>
      <c r="AN849" s="5">
        <v>0</v>
      </c>
      <c r="AO849" s="5">
        <v>1</v>
      </c>
      <c r="AP849" s="5">
        <v>0</v>
      </c>
    </row>
    <row r="850" spans="1:42" x14ac:dyDescent="0.25">
      <c r="A850">
        <f t="shared" ca="1" si="182"/>
        <v>59</v>
      </c>
      <c r="B850">
        <f t="shared" ca="1" si="183"/>
        <v>34</v>
      </c>
      <c r="C850">
        <f t="shared" ca="1" si="184"/>
        <v>74</v>
      </c>
      <c r="D850">
        <f t="shared" ca="1" si="185"/>
        <v>92780</v>
      </c>
      <c r="E850">
        <f t="shared" ca="1" si="186"/>
        <v>4</v>
      </c>
      <c r="F850">
        <f t="shared" ca="1" si="187"/>
        <v>0.7</v>
      </c>
      <c r="G850">
        <f t="shared" ca="1" si="188"/>
        <v>1</v>
      </c>
      <c r="H850">
        <f t="shared" ca="1" si="189"/>
        <v>0</v>
      </c>
      <c r="I850">
        <f t="shared" ca="1" si="190"/>
        <v>0</v>
      </c>
      <c r="J850">
        <f t="shared" ca="1" si="191"/>
        <v>0</v>
      </c>
      <c r="K850">
        <f t="shared" ca="1" si="192"/>
        <v>0</v>
      </c>
      <c r="L850">
        <f t="shared" ca="1" si="193"/>
        <v>1</v>
      </c>
      <c r="M850">
        <f t="shared" ca="1" si="194"/>
        <v>1</v>
      </c>
      <c r="W850" s="3">
        <f t="shared" ca="1" si="195"/>
        <v>4159</v>
      </c>
      <c r="AC850" s="5">
        <v>849</v>
      </c>
      <c r="AD850" s="5">
        <v>57</v>
      </c>
      <c r="AE850" s="5">
        <v>32</v>
      </c>
      <c r="AF850" s="5">
        <v>19</v>
      </c>
      <c r="AG850" s="5">
        <v>94720</v>
      </c>
      <c r="AH850" s="5">
        <v>4</v>
      </c>
      <c r="AI850" s="5">
        <v>0.9</v>
      </c>
      <c r="AJ850" s="5">
        <v>2</v>
      </c>
      <c r="AK850" s="5">
        <v>0</v>
      </c>
      <c r="AL850" s="5">
        <v>0</v>
      </c>
      <c r="AM850" s="5">
        <v>0</v>
      </c>
      <c r="AN850" s="5">
        <v>0</v>
      </c>
      <c r="AO850" s="5">
        <v>1</v>
      </c>
      <c r="AP850" s="5">
        <v>0</v>
      </c>
    </row>
    <row r="851" spans="1:42" x14ac:dyDescent="0.25">
      <c r="A851">
        <f t="shared" ca="1" si="182"/>
        <v>28</v>
      </c>
      <c r="B851">
        <f t="shared" ca="1" si="183"/>
        <v>4</v>
      </c>
      <c r="C851">
        <f t="shared" ca="1" si="184"/>
        <v>80</v>
      </c>
      <c r="D851">
        <f t="shared" ca="1" si="185"/>
        <v>95819</v>
      </c>
      <c r="E851">
        <f t="shared" ca="1" si="186"/>
        <v>3</v>
      </c>
      <c r="F851">
        <f t="shared" ca="1" si="187"/>
        <v>2.5</v>
      </c>
      <c r="G851">
        <f t="shared" ca="1" si="188"/>
        <v>1</v>
      </c>
      <c r="H851">
        <f t="shared" ca="1" si="189"/>
        <v>0</v>
      </c>
      <c r="I851">
        <f t="shared" ca="1" si="190"/>
        <v>0</v>
      </c>
      <c r="J851">
        <f t="shared" ca="1" si="191"/>
        <v>0</v>
      </c>
      <c r="K851">
        <f t="shared" ca="1" si="192"/>
        <v>0</v>
      </c>
      <c r="L851">
        <f t="shared" ca="1" si="193"/>
        <v>1</v>
      </c>
      <c r="M851">
        <f t="shared" ca="1" si="194"/>
        <v>0</v>
      </c>
      <c r="W851" s="3">
        <f t="shared" ca="1" si="195"/>
        <v>4545</v>
      </c>
      <c r="AC851" s="5">
        <v>850</v>
      </c>
      <c r="AD851" s="5">
        <v>33</v>
      </c>
      <c r="AE851" s="5">
        <v>8</v>
      </c>
      <c r="AF851" s="5">
        <v>58</v>
      </c>
      <c r="AG851" s="5">
        <v>94305</v>
      </c>
      <c r="AH851" s="5">
        <v>2</v>
      </c>
      <c r="AI851" s="5">
        <v>0.1</v>
      </c>
      <c r="AJ851" s="5">
        <v>1</v>
      </c>
      <c r="AK851" s="5">
        <v>0</v>
      </c>
      <c r="AL851" s="5">
        <v>0</v>
      </c>
      <c r="AM851" s="5">
        <v>1</v>
      </c>
      <c r="AN851" s="5">
        <v>1</v>
      </c>
      <c r="AO851" s="5">
        <v>1</v>
      </c>
      <c r="AP851" s="5">
        <v>1</v>
      </c>
    </row>
    <row r="852" spans="1:42" x14ac:dyDescent="0.25">
      <c r="A852">
        <f t="shared" ca="1" si="182"/>
        <v>50</v>
      </c>
      <c r="B852">
        <f t="shared" ca="1" si="183"/>
        <v>23</v>
      </c>
      <c r="C852">
        <f t="shared" ca="1" si="184"/>
        <v>23</v>
      </c>
      <c r="D852">
        <f t="shared" ca="1" si="185"/>
        <v>94720</v>
      </c>
      <c r="E852">
        <f t="shared" ca="1" si="186"/>
        <v>2</v>
      </c>
      <c r="F852">
        <f t="shared" ca="1" si="187"/>
        <v>1</v>
      </c>
      <c r="G852">
        <f t="shared" ca="1" si="188"/>
        <v>2</v>
      </c>
      <c r="H852">
        <f t="shared" ca="1" si="189"/>
        <v>0</v>
      </c>
      <c r="I852">
        <f t="shared" ca="1" si="190"/>
        <v>0</v>
      </c>
      <c r="J852">
        <f t="shared" ca="1" si="191"/>
        <v>1</v>
      </c>
      <c r="K852">
        <f t="shared" ca="1" si="192"/>
        <v>0</v>
      </c>
      <c r="L852">
        <f t="shared" ca="1" si="193"/>
        <v>0</v>
      </c>
      <c r="M852">
        <f t="shared" ca="1" si="194"/>
        <v>0</v>
      </c>
      <c r="W852" s="3">
        <f t="shared" ca="1" si="195"/>
        <v>1268</v>
      </c>
      <c r="AC852" s="5">
        <v>851</v>
      </c>
      <c r="AD852" s="5">
        <v>46</v>
      </c>
      <c r="AE852" s="5">
        <v>20</v>
      </c>
      <c r="AF852" s="5">
        <v>39</v>
      </c>
      <c r="AG852" s="5">
        <v>95054</v>
      </c>
      <c r="AH852" s="5">
        <v>1</v>
      </c>
      <c r="AI852" s="5">
        <v>0.2</v>
      </c>
      <c r="AJ852" s="5">
        <v>1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</row>
    <row r="853" spans="1:42" x14ac:dyDescent="0.25">
      <c r="A853">
        <f t="shared" ca="1" si="182"/>
        <v>41</v>
      </c>
      <c r="B853">
        <f t="shared" ca="1" si="183"/>
        <v>15</v>
      </c>
      <c r="C853">
        <f t="shared" ca="1" si="184"/>
        <v>63</v>
      </c>
      <c r="D853">
        <f t="shared" ca="1" si="185"/>
        <v>95060</v>
      </c>
      <c r="E853">
        <f t="shared" ca="1" si="186"/>
        <v>1</v>
      </c>
      <c r="F853">
        <f t="shared" ca="1" si="187"/>
        <v>0.7</v>
      </c>
      <c r="G853">
        <f t="shared" ca="1" si="188"/>
        <v>3</v>
      </c>
      <c r="H853">
        <f t="shared" ca="1" si="189"/>
        <v>79</v>
      </c>
      <c r="I853">
        <f t="shared" ca="1" si="190"/>
        <v>0</v>
      </c>
      <c r="J853">
        <f t="shared" ca="1" si="191"/>
        <v>0</v>
      </c>
      <c r="K853">
        <f t="shared" ca="1" si="192"/>
        <v>0</v>
      </c>
      <c r="L853">
        <f t="shared" ca="1" si="193"/>
        <v>0</v>
      </c>
      <c r="M853">
        <f t="shared" ca="1" si="194"/>
        <v>1</v>
      </c>
      <c r="W853" s="3">
        <f t="shared" ca="1" si="195"/>
        <v>2550</v>
      </c>
      <c r="AC853" s="5">
        <v>852</v>
      </c>
      <c r="AD853" s="5">
        <v>41</v>
      </c>
      <c r="AE853" s="5">
        <v>16</v>
      </c>
      <c r="AF853" s="5">
        <v>23</v>
      </c>
      <c r="AG853" s="5">
        <v>94521</v>
      </c>
      <c r="AH853" s="5">
        <v>2</v>
      </c>
      <c r="AI853" s="5">
        <v>1.4</v>
      </c>
      <c r="AJ853" s="5">
        <v>2</v>
      </c>
      <c r="AK853" s="5">
        <v>0</v>
      </c>
      <c r="AL853" s="5">
        <v>0</v>
      </c>
      <c r="AM853" s="5">
        <v>1</v>
      </c>
      <c r="AN853" s="5">
        <v>0</v>
      </c>
      <c r="AO853" s="5">
        <v>1</v>
      </c>
      <c r="AP853" s="5">
        <v>0</v>
      </c>
    </row>
    <row r="854" spans="1:42" x14ac:dyDescent="0.25">
      <c r="A854">
        <f t="shared" ca="1" si="182"/>
        <v>27</v>
      </c>
      <c r="B854">
        <f t="shared" ca="1" si="183"/>
        <v>2</v>
      </c>
      <c r="C854">
        <f t="shared" ca="1" si="184"/>
        <v>85</v>
      </c>
      <c r="D854">
        <f t="shared" ca="1" si="185"/>
        <v>94117</v>
      </c>
      <c r="E854">
        <f t="shared" ca="1" si="186"/>
        <v>1</v>
      </c>
      <c r="F854">
        <f t="shared" ca="1" si="187"/>
        <v>1.9</v>
      </c>
      <c r="G854">
        <f t="shared" ca="1" si="188"/>
        <v>1</v>
      </c>
      <c r="H854">
        <f t="shared" ca="1" si="189"/>
        <v>0</v>
      </c>
      <c r="I854">
        <f t="shared" ca="1" si="190"/>
        <v>0</v>
      </c>
      <c r="J854">
        <f t="shared" ca="1" si="191"/>
        <v>0</v>
      </c>
      <c r="K854">
        <f t="shared" ca="1" si="192"/>
        <v>0</v>
      </c>
      <c r="L854">
        <f t="shared" ca="1" si="193"/>
        <v>1</v>
      </c>
      <c r="M854">
        <f t="shared" ca="1" si="194"/>
        <v>1</v>
      </c>
      <c r="W854" s="3">
        <f t="shared" ca="1" si="195"/>
        <v>4509</v>
      </c>
      <c r="AC854" s="5">
        <v>853</v>
      </c>
      <c r="AD854" s="5">
        <v>33</v>
      </c>
      <c r="AE854" s="5">
        <v>7</v>
      </c>
      <c r="AF854" s="5">
        <v>29</v>
      </c>
      <c r="AG854" s="5">
        <v>92064</v>
      </c>
      <c r="AH854" s="5">
        <v>1</v>
      </c>
      <c r="AI854" s="5">
        <v>0.6</v>
      </c>
      <c r="AJ854" s="5">
        <v>3</v>
      </c>
      <c r="AK854" s="5">
        <v>127</v>
      </c>
      <c r="AL854" s="5">
        <v>0</v>
      </c>
      <c r="AM854" s="5">
        <v>0</v>
      </c>
      <c r="AN854" s="5">
        <v>0</v>
      </c>
      <c r="AO854" s="5">
        <v>0</v>
      </c>
      <c r="AP854" s="5">
        <v>1</v>
      </c>
    </row>
    <row r="855" spans="1:42" x14ac:dyDescent="0.25">
      <c r="A855">
        <f t="shared" ca="1" si="182"/>
        <v>46</v>
      </c>
      <c r="B855">
        <f t="shared" ca="1" si="183"/>
        <v>22</v>
      </c>
      <c r="C855">
        <f t="shared" ca="1" si="184"/>
        <v>83</v>
      </c>
      <c r="D855">
        <f t="shared" ca="1" si="185"/>
        <v>94501</v>
      </c>
      <c r="E855">
        <f t="shared" ca="1" si="186"/>
        <v>4</v>
      </c>
      <c r="F855">
        <f t="shared" ca="1" si="187"/>
        <v>1.4</v>
      </c>
      <c r="G855">
        <f t="shared" ca="1" si="188"/>
        <v>2</v>
      </c>
      <c r="H855">
        <f t="shared" ca="1" si="189"/>
        <v>0</v>
      </c>
      <c r="I855">
        <f t="shared" ca="1" si="190"/>
        <v>0</v>
      </c>
      <c r="J855">
        <f t="shared" ca="1" si="191"/>
        <v>0</v>
      </c>
      <c r="K855">
        <f t="shared" ca="1" si="192"/>
        <v>0</v>
      </c>
      <c r="L855">
        <f t="shared" ca="1" si="193"/>
        <v>1</v>
      </c>
      <c r="M855">
        <f t="shared" ca="1" si="194"/>
        <v>1</v>
      </c>
      <c r="W855" s="3">
        <f t="shared" ca="1" si="195"/>
        <v>3700</v>
      </c>
      <c r="AC855" s="5">
        <v>854</v>
      </c>
      <c r="AD855" s="5">
        <v>27</v>
      </c>
      <c r="AE855" s="5">
        <v>2</v>
      </c>
      <c r="AF855" s="5">
        <v>155</v>
      </c>
      <c r="AG855" s="5">
        <v>95138</v>
      </c>
      <c r="AH855" s="5">
        <v>1</v>
      </c>
      <c r="AI855" s="5">
        <v>0.8</v>
      </c>
      <c r="AJ855" s="5">
        <v>1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</row>
    <row r="856" spans="1:42" x14ac:dyDescent="0.25">
      <c r="A856">
        <f t="shared" ca="1" si="182"/>
        <v>29</v>
      </c>
      <c r="B856">
        <f t="shared" ca="1" si="183"/>
        <v>5</v>
      </c>
      <c r="C856">
        <f t="shared" ca="1" si="184"/>
        <v>64</v>
      </c>
      <c r="D856">
        <f t="shared" ca="1" si="185"/>
        <v>94114</v>
      </c>
      <c r="E856">
        <f t="shared" ca="1" si="186"/>
        <v>4</v>
      </c>
      <c r="F856">
        <f t="shared" ca="1" si="187"/>
        <v>0</v>
      </c>
      <c r="G856">
        <f t="shared" ca="1" si="188"/>
        <v>1</v>
      </c>
      <c r="H856">
        <f t="shared" ca="1" si="189"/>
        <v>249</v>
      </c>
      <c r="I856">
        <f t="shared" ca="1" si="190"/>
        <v>0</v>
      </c>
      <c r="J856">
        <f t="shared" ca="1" si="191"/>
        <v>0</v>
      </c>
      <c r="K856">
        <f t="shared" ca="1" si="192"/>
        <v>0</v>
      </c>
      <c r="L856">
        <f t="shared" ca="1" si="193"/>
        <v>0</v>
      </c>
      <c r="M856">
        <f t="shared" ca="1" si="194"/>
        <v>1</v>
      </c>
      <c r="W856" s="3">
        <f t="shared" ca="1" si="195"/>
        <v>4950</v>
      </c>
      <c r="AC856" s="5">
        <v>855</v>
      </c>
      <c r="AD856" s="5">
        <v>52</v>
      </c>
      <c r="AE856" s="5">
        <v>28</v>
      </c>
      <c r="AF856" s="5">
        <v>90</v>
      </c>
      <c r="AG856" s="5">
        <v>95814</v>
      </c>
      <c r="AH856" s="5">
        <v>1</v>
      </c>
      <c r="AI856" s="5">
        <v>2.6</v>
      </c>
      <c r="AJ856" s="5">
        <v>2</v>
      </c>
      <c r="AK856" s="5">
        <v>0</v>
      </c>
      <c r="AL856" s="5">
        <v>0</v>
      </c>
      <c r="AM856" s="5">
        <v>1</v>
      </c>
      <c r="AN856" s="5">
        <v>0</v>
      </c>
      <c r="AO856" s="5">
        <v>1</v>
      </c>
      <c r="AP856" s="5">
        <v>0</v>
      </c>
    </row>
    <row r="857" spans="1:42" x14ac:dyDescent="0.25">
      <c r="A857">
        <f t="shared" ca="1" si="182"/>
        <v>41</v>
      </c>
      <c r="B857">
        <f t="shared" ca="1" si="183"/>
        <v>16</v>
      </c>
      <c r="C857">
        <f t="shared" ca="1" si="184"/>
        <v>35</v>
      </c>
      <c r="D857">
        <f t="shared" ca="1" si="185"/>
        <v>94061</v>
      </c>
      <c r="E857">
        <f t="shared" ca="1" si="186"/>
        <v>2</v>
      </c>
      <c r="F857">
        <f t="shared" ca="1" si="187"/>
        <v>1.4</v>
      </c>
      <c r="G857">
        <f t="shared" ca="1" si="188"/>
        <v>2</v>
      </c>
      <c r="H857">
        <f t="shared" ca="1" si="189"/>
        <v>135</v>
      </c>
      <c r="I857">
        <f t="shared" ca="1" si="190"/>
        <v>0</v>
      </c>
      <c r="J857">
        <f t="shared" ca="1" si="191"/>
        <v>0</v>
      </c>
      <c r="K857">
        <f t="shared" ca="1" si="192"/>
        <v>0</v>
      </c>
      <c r="L857">
        <f t="shared" ca="1" si="193"/>
        <v>0</v>
      </c>
      <c r="M857">
        <f t="shared" ca="1" si="194"/>
        <v>0</v>
      </c>
      <c r="W857" s="3">
        <f t="shared" ca="1" si="195"/>
        <v>3396</v>
      </c>
      <c r="AC857" s="5">
        <v>856</v>
      </c>
      <c r="AD857" s="5">
        <v>59</v>
      </c>
      <c r="AE857" s="5">
        <v>33</v>
      </c>
      <c r="AF857" s="5">
        <v>113</v>
      </c>
      <c r="AG857" s="5">
        <v>92152</v>
      </c>
      <c r="AH857" s="5">
        <v>2</v>
      </c>
      <c r="AI857" s="5">
        <v>2</v>
      </c>
      <c r="AJ857" s="5">
        <v>1</v>
      </c>
      <c r="AK857" s="5">
        <v>77</v>
      </c>
      <c r="AL857" s="5">
        <v>0</v>
      </c>
      <c r="AM857" s="5">
        <v>0</v>
      </c>
      <c r="AN857" s="5">
        <v>0</v>
      </c>
      <c r="AO857" s="5">
        <v>1</v>
      </c>
      <c r="AP857" s="5">
        <v>0</v>
      </c>
    </row>
    <row r="858" spans="1:42" x14ac:dyDescent="0.25">
      <c r="A858">
        <f t="shared" ca="1" si="182"/>
        <v>50</v>
      </c>
      <c r="B858">
        <f t="shared" ca="1" si="183"/>
        <v>25</v>
      </c>
      <c r="C858">
        <f t="shared" ca="1" si="184"/>
        <v>14</v>
      </c>
      <c r="D858">
        <f t="shared" ca="1" si="185"/>
        <v>95762</v>
      </c>
      <c r="E858">
        <f t="shared" ca="1" si="186"/>
        <v>2</v>
      </c>
      <c r="F858">
        <f t="shared" ca="1" si="187"/>
        <v>0.7</v>
      </c>
      <c r="G858">
        <f t="shared" ca="1" si="188"/>
        <v>3</v>
      </c>
      <c r="H858">
        <f t="shared" ca="1" si="189"/>
        <v>0</v>
      </c>
      <c r="I858">
        <f t="shared" ca="1" si="190"/>
        <v>0</v>
      </c>
      <c r="J858">
        <f t="shared" ca="1" si="191"/>
        <v>1</v>
      </c>
      <c r="K858">
        <f t="shared" ca="1" si="192"/>
        <v>0</v>
      </c>
      <c r="L858">
        <f t="shared" ca="1" si="193"/>
        <v>1</v>
      </c>
      <c r="M858">
        <f t="shared" ca="1" si="194"/>
        <v>0</v>
      </c>
      <c r="W858" s="3">
        <f t="shared" ca="1" si="195"/>
        <v>1300</v>
      </c>
      <c r="AC858" s="5">
        <v>857</v>
      </c>
      <c r="AD858" s="5">
        <v>62</v>
      </c>
      <c r="AE858" s="5">
        <v>38</v>
      </c>
      <c r="AF858" s="5">
        <v>42</v>
      </c>
      <c r="AG858" s="5">
        <v>94025</v>
      </c>
      <c r="AH858" s="5">
        <v>1</v>
      </c>
      <c r="AI858" s="5">
        <v>1.8</v>
      </c>
      <c r="AJ858" s="5">
        <v>3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</row>
    <row r="859" spans="1:42" x14ac:dyDescent="0.25">
      <c r="A859">
        <f t="shared" ca="1" si="182"/>
        <v>52</v>
      </c>
      <c r="B859">
        <f t="shared" ca="1" si="183"/>
        <v>26</v>
      </c>
      <c r="C859">
        <f t="shared" ca="1" si="184"/>
        <v>62</v>
      </c>
      <c r="D859">
        <f t="shared" ca="1" si="185"/>
        <v>95134</v>
      </c>
      <c r="E859">
        <f t="shared" ca="1" si="186"/>
        <v>4</v>
      </c>
      <c r="F859">
        <f t="shared" ca="1" si="187"/>
        <v>2.8</v>
      </c>
      <c r="G859">
        <f t="shared" ca="1" si="188"/>
        <v>2</v>
      </c>
      <c r="H859">
        <f t="shared" ca="1" si="189"/>
        <v>0</v>
      </c>
      <c r="I859">
        <f t="shared" ca="1" si="190"/>
        <v>0</v>
      </c>
      <c r="J859">
        <f t="shared" ca="1" si="191"/>
        <v>0</v>
      </c>
      <c r="K859">
        <f t="shared" ca="1" si="192"/>
        <v>0</v>
      </c>
      <c r="L859">
        <f t="shared" ca="1" si="193"/>
        <v>1</v>
      </c>
      <c r="M859">
        <f t="shared" ca="1" si="194"/>
        <v>0</v>
      </c>
      <c r="W859" s="3">
        <f t="shared" ca="1" si="195"/>
        <v>4391</v>
      </c>
      <c r="AC859" s="5">
        <v>858</v>
      </c>
      <c r="AD859" s="5">
        <v>49</v>
      </c>
      <c r="AE859" s="5">
        <v>25</v>
      </c>
      <c r="AF859" s="5">
        <v>30</v>
      </c>
      <c r="AG859" s="5">
        <v>95616</v>
      </c>
      <c r="AH859" s="5">
        <v>4</v>
      </c>
      <c r="AI859" s="5">
        <v>0.2</v>
      </c>
      <c r="AJ859" s="5">
        <v>1</v>
      </c>
      <c r="AK859" s="5">
        <v>0</v>
      </c>
      <c r="AL859" s="5">
        <v>0</v>
      </c>
      <c r="AM859" s="5">
        <v>0</v>
      </c>
      <c r="AN859" s="5">
        <v>1</v>
      </c>
      <c r="AO859" s="5">
        <v>1</v>
      </c>
      <c r="AP859" s="5">
        <v>1</v>
      </c>
    </row>
    <row r="860" spans="1:42" x14ac:dyDescent="0.25">
      <c r="A860">
        <f t="shared" ca="1" si="182"/>
        <v>52</v>
      </c>
      <c r="B860">
        <f t="shared" ca="1" si="183"/>
        <v>28</v>
      </c>
      <c r="C860">
        <f t="shared" ca="1" si="184"/>
        <v>54</v>
      </c>
      <c r="D860">
        <f t="shared" ca="1" si="185"/>
        <v>90041</v>
      </c>
      <c r="E860">
        <f t="shared" ca="1" si="186"/>
        <v>4</v>
      </c>
      <c r="F860">
        <f t="shared" ca="1" si="187"/>
        <v>0.1</v>
      </c>
      <c r="G860">
        <f t="shared" ca="1" si="188"/>
        <v>3</v>
      </c>
      <c r="H860">
        <f t="shared" ca="1" si="189"/>
        <v>0</v>
      </c>
      <c r="I860">
        <f t="shared" ca="1" si="190"/>
        <v>0</v>
      </c>
      <c r="J860">
        <f t="shared" ca="1" si="191"/>
        <v>0</v>
      </c>
      <c r="K860">
        <f t="shared" ca="1" si="192"/>
        <v>0</v>
      </c>
      <c r="L860">
        <f t="shared" ca="1" si="193"/>
        <v>0</v>
      </c>
      <c r="M860">
        <f t="shared" ca="1" si="194"/>
        <v>1</v>
      </c>
      <c r="W860" s="3">
        <f t="shared" ca="1" si="195"/>
        <v>4251</v>
      </c>
      <c r="AC860" s="5">
        <v>859</v>
      </c>
      <c r="AD860" s="5">
        <v>45</v>
      </c>
      <c r="AE860" s="5">
        <v>19</v>
      </c>
      <c r="AF860" s="5">
        <v>19</v>
      </c>
      <c r="AG860" s="5">
        <v>94720</v>
      </c>
      <c r="AH860" s="5">
        <v>3</v>
      </c>
      <c r="AI860" s="5">
        <v>0.5</v>
      </c>
      <c r="AJ860" s="5">
        <v>2</v>
      </c>
      <c r="AK860" s="5">
        <v>0</v>
      </c>
      <c r="AL860" s="5">
        <v>0</v>
      </c>
      <c r="AM860" s="5">
        <v>0</v>
      </c>
      <c r="AN860" s="5">
        <v>0</v>
      </c>
      <c r="AO860" s="5">
        <v>1</v>
      </c>
      <c r="AP860" s="5">
        <v>0</v>
      </c>
    </row>
    <row r="861" spans="1:42" x14ac:dyDescent="0.25">
      <c r="A861">
        <f t="shared" ca="1" si="182"/>
        <v>35</v>
      </c>
      <c r="B861">
        <f t="shared" ca="1" si="183"/>
        <v>5</v>
      </c>
      <c r="C861">
        <f t="shared" ca="1" si="184"/>
        <v>93</v>
      </c>
      <c r="D861">
        <f t="shared" ca="1" si="185"/>
        <v>90095</v>
      </c>
      <c r="E861">
        <f t="shared" ca="1" si="186"/>
        <v>4</v>
      </c>
      <c r="F861">
        <f t="shared" ca="1" si="187"/>
        <v>1.8</v>
      </c>
      <c r="G861">
        <f t="shared" ca="1" si="188"/>
        <v>3</v>
      </c>
      <c r="H861">
        <f t="shared" ca="1" si="189"/>
        <v>0</v>
      </c>
      <c r="I861">
        <f t="shared" ca="1" si="190"/>
        <v>0</v>
      </c>
      <c r="J861">
        <f t="shared" ca="1" si="191"/>
        <v>0</v>
      </c>
      <c r="K861">
        <f t="shared" ca="1" si="192"/>
        <v>0</v>
      </c>
      <c r="L861">
        <f t="shared" ca="1" si="193"/>
        <v>0</v>
      </c>
      <c r="M861">
        <f t="shared" ca="1" si="194"/>
        <v>1</v>
      </c>
      <c r="W861" s="3">
        <f t="shared" ca="1" si="195"/>
        <v>4771</v>
      </c>
      <c r="AC861" s="5">
        <v>860</v>
      </c>
      <c r="AD861" s="5">
        <v>63</v>
      </c>
      <c r="AE861" s="5">
        <v>37</v>
      </c>
      <c r="AF861" s="5">
        <v>124</v>
      </c>
      <c r="AG861" s="5">
        <v>92182</v>
      </c>
      <c r="AH861" s="5">
        <v>3</v>
      </c>
      <c r="AI861" s="5">
        <v>5</v>
      </c>
      <c r="AJ861" s="5">
        <v>2</v>
      </c>
      <c r="AK861" s="5">
        <v>170</v>
      </c>
      <c r="AL861" s="5">
        <v>1</v>
      </c>
      <c r="AM861" s="5">
        <v>0</v>
      </c>
      <c r="AN861" s="5">
        <v>0</v>
      </c>
      <c r="AO861" s="5">
        <v>0</v>
      </c>
      <c r="AP861" s="5">
        <v>0</v>
      </c>
    </row>
    <row r="862" spans="1:42" x14ac:dyDescent="0.25">
      <c r="A862">
        <f t="shared" ca="1" si="182"/>
        <v>45</v>
      </c>
      <c r="B862">
        <f t="shared" ca="1" si="183"/>
        <v>20</v>
      </c>
      <c r="C862">
        <f t="shared" ca="1" si="184"/>
        <v>94</v>
      </c>
      <c r="D862">
        <f t="shared" ca="1" si="185"/>
        <v>90095</v>
      </c>
      <c r="E862">
        <f t="shared" ca="1" si="186"/>
        <v>3</v>
      </c>
      <c r="F862">
        <f t="shared" ca="1" si="187"/>
        <v>0.5</v>
      </c>
      <c r="G862">
        <f t="shared" ca="1" si="188"/>
        <v>3</v>
      </c>
      <c r="H862">
        <f t="shared" ca="1" si="189"/>
        <v>0</v>
      </c>
      <c r="I862">
        <f t="shared" ca="1" si="190"/>
        <v>0</v>
      </c>
      <c r="J862">
        <f t="shared" ca="1" si="191"/>
        <v>0</v>
      </c>
      <c r="K862">
        <f t="shared" ca="1" si="192"/>
        <v>0</v>
      </c>
      <c r="L862">
        <f t="shared" ca="1" si="193"/>
        <v>1</v>
      </c>
      <c r="M862">
        <f t="shared" ca="1" si="194"/>
        <v>0</v>
      </c>
      <c r="W862" s="3">
        <f t="shared" ca="1" si="195"/>
        <v>1966</v>
      </c>
      <c r="AC862" s="5">
        <v>861</v>
      </c>
      <c r="AD862" s="5">
        <v>57</v>
      </c>
      <c r="AE862" s="5">
        <v>31</v>
      </c>
      <c r="AF862" s="5">
        <v>30</v>
      </c>
      <c r="AG862" s="5">
        <v>95841</v>
      </c>
      <c r="AH862" s="5">
        <v>2</v>
      </c>
      <c r="AI862" s="5">
        <v>0.7</v>
      </c>
      <c r="AJ862" s="5">
        <v>2</v>
      </c>
      <c r="AK862" s="5">
        <v>145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</row>
    <row r="863" spans="1:42" x14ac:dyDescent="0.25">
      <c r="A863">
        <f t="shared" ca="1" si="182"/>
        <v>58</v>
      </c>
      <c r="B863">
        <f t="shared" ca="1" si="183"/>
        <v>34</v>
      </c>
      <c r="C863">
        <f t="shared" ca="1" si="184"/>
        <v>90</v>
      </c>
      <c r="D863">
        <f t="shared" ca="1" si="185"/>
        <v>95039</v>
      </c>
      <c r="E863">
        <f t="shared" ca="1" si="186"/>
        <v>1</v>
      </c>
      <c r="F863">
        <f t="shared" ca="1" si="187"/>
        <v>3.6</v>
      </c>
      <c r="G863">
        <f t="shared" ca="1" si="188"/>
        <v>2</v>
      </c>
      <c r="H863">
        <f t="shared" ca="1" si="189"/>
        <v>0</v>
      </c>
      <c r="I863">
        <f t="shared" ca="1" si="190"/>
        <v>1</v>
      </c>
      <c r="J863">
        <f t="shared" ca="1" si="191"/>
        <v>0</v>
      </c>
      <c r="K863">
        <f t="shared" ca="1" si="192"/>
        <v>0</v>
      </c>
      <c r="L863">
        <f t="shared" ca="1" si="193"/>
        <v>0</v>
      </c>
      <c r="M863">
        <f t="shared" ca="1" si="194"/>
        <v>0</v>
      </c>
      <c r="W863" s="3">
        <f t="shared" ca="1" si="195"/>
        <v>2545</v>
      </c>
      <c r="AC863" s="5">
        <v>862</v>
      </c>
      <c r="AD863" s="5">
        <v>60</v>
      </c>
      <c r="AE863" s="5">
        <v>30</v>
      </c>
      <c r="AF863" s="5">
        <v>28</v>
      </c>
      <c r="AG863" s="5">
        <v>92354</v>
      </c>
      <c r="AH863" s="5">
        <v>1</v>
      </c>
      <c r="AI863" s="5">
        <v>1.5</v>
      </c>
      <c r="AJ863" s="5">
        <v>3</v>
      </c>
      <c r="AK863" s="5">
        <v>124</v>
      </c>
      <c r="AL863" s="5">
        <v>0</v>
      </c>
      <c r="AM863" s="5">
        <v>1</v>
      </c>
      <c r="AN863" s="5">
        <v>0</v>
      </c>
      <c r="AO863" s="5">
        <v>1</v>
      </c>
      <c r="AP863" s="5">
        <v>0</v>
      </c>
    </row>
    <row r="864" spans="1:42" x14ac:dyDescent="0.25">
      <c r="A864">
        <f t="shared" ca="1" si="182"/>
        <v>36</v>
      </c>
      <c r="B864">
        <f t="shared" ca="1" si="183"/>
        <v>11</v>
      </c>
      <c r="C864">
        <f t="shared" ca="1" si="184"/>
        <v>32</v>
      </c>
      <c r="D864">
        <f t="shared" ca="1" si="185"/>
        <v>90064</v>
      </c>
      <c r="E864">
        <f t="shared" ca="1" si="186"/>
        <v>3</v>
      </c>
      <c r="F864">
        <f t="shared" ca="1" si="187"/>
        <v>1.3</v>
      </c>
      <c r="G864">
        <f t="shared" ca="1" si="188"/>
        <v>1</v>
      </c>
      <c r="H864">
        <f t="shared" ca="1" si="189"/>
        <v>0</v>
      </c>
      <c r="I864">
        <f t="shared" ca="1" si="190"/>
        <v>0</v>
      </c>
      <c r="J864">
        <f t="shared" ca="1" si="191"/>
        <v>0</v>
      </c>
      <c r="K864">
        <f t="shared" ca="1" si="192"/>
        <v>0</v>
      </c>
      <c r="L864">
        <f t="shared" ca="1" si="193"/>
        <v>0</v>
      </c>
      <c r="M864">
        <f t="shared" ca="1" si="194"/>
        <v>0</v>
      </c>
      <c r="W864" s="3">
        <f t="shared" ca="1" si="195"/>
        <v>3681</v>
      </c>
      <c r="AC864" s="5">
        <v>863</v>
      </c>
      <c r="AD864" s="5">
        <v>50</v>
      </c>
      <c r="AE864" s="5">
        <v>23</v>
      </c>
      <c r="AF864" s="5">
        <v>15</v>
      </c>
      <c r="AG864" s="5">
        <v>94025</v>
      </c>
      <c r="AH864" s="5">
        <v>2</v>
      </c>
      <c r="AI864" s="5">
        <v>1</v>
      </c>
      <c r="AJ864" s="5">
        <v>2</v>
      </c>
      <c r="AK864" s="5">
        <v>101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</row>
    <row r="865" spans="1:42" x14ac:dyDescent="0.25">
      <c r="A865">
        <f t="shared" ca="1" si="182"/>
        <v>56</v>
      </c>
      <c r="B865">
        <f t="shared" ca="1" si="183"/>
        <v>32</v>
      </c>
      <c r="C865">
        <f t="shared" ca="1" si="184"/>
        <v>28</v>
      </c>
      <c r="D865">
        <f t="shared" ca="1" si="185"/>
        <v>92130</v>
      </c>
      <c r="E865">
        <f t="shared" ca="1" si="186"/>
        <v>1</v>
      </c>
      <c r="F865">
        <f t="shared" ca="1" si="187"/>
        <v>1.2</v>
      </c>
      <c r="G865">
        <f t="shared" ca="1" si="188"/>
        <v>3</v>
      </c>
      <c r="H865">
        <f t="shared" ca="1" si="189"/>
        <v>0</v>
      </c>
      <c r="I865">
        <f t="shared" ca="1" si="190"/>
        <v>0</v>
      </c>
      <c r="J865">
        <f t="shared" ca="1" si="191"/>
        <v>0</v>
      </c>
      <c r="K865">
        <f t="shared" ca="1" si="192"/>
        <v>0</v>
      </c>
      <c r="L865">
        <f t="shared" ca="1" si="193"/>
        <v>1</v>
      </c>
      <c r="M865">
        <f t="shared" ca="1" si="194"/>
        <v>0</v>
      </c>
      <c r="W865" s="3">
        <f t="shared" ca="1" si="195"/>
        <v>4007</v>
      </c>
      <c r="AC865" s="5">
        <v>864</v>
      </c>
      <c r="AD865" s="5">
        <v>54</v>
      </c>
      <c r="AE865" s="5">
        <v>30</v>
      </c>
      <c r="AF865" s="5">
        <v>70</v>
      </c>
      <c r="AG865" s="5">
        <v>90095</v>
      </c>
      <c r="AH865" s="5">
        <v>1</v>
      </c>
      <c r="AI865" s="5">
        <v>1.6</v>
      </c>
      <c r="AJ865" s="5">
        <v>3</v>
      </c>
      <c r="AK865" s="5">
        <v>265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</row>
    <row r="866" spans="1:42" x14ac:dyDescent="0.25">
      <c r="A866">
        <f t="shared" ca="1" si="182"/>
        <v>60</v>
      </c>
      <c r="B866">
        <f t="shared" ca="1" si="183"/>
        <v>34</v>
      </c>
      <c r="C866">
        <f t="shared" ca="1" si="184"/>
        <v>105</v>
      </c>
      <c r="D866">
        <f t="shared" ca="1" si="185"/>
        <v>92103</v>
      </c>
      <c r="E866">
        <f t="shared" ca="1" si="186"/>
        <v>2</v>
      </c>
      <c r="F866">
        <f t="shared" ca="1" si="187"/>
        <v>1.4</v>
      </c>
      <c r="G866">
        <f t="shared" ca="1" si="188"/>
        <v>1</v>
      </c>
      <c r="H866">
        <f t="shared" ca="1" si="189"/>
        <v>0</v>
      </c>
      <c r="I866">
        <f t="shared" ca="1" si="190"/>
        <v>0</v>
      </c>
      <c r="J866">
        <f t="shared" ca="1" si="191"/>
        <v>0</v>
      </c>
      <c r="K866">
        <f t="shared" ca="1" si="192"/>
        <v>0</v>
      </c>
      <c r="L866">
        <f t="shared" ca="1" si="193"/>
        <v>1</v>
      </c>
      <c r="M866">
        <f t="shared" ca="1" si="194"/>
        <v>0</v>
      </c>
      <c r="W866" s="3">
        <f t="shared" ca="1" si="195"/>
        <v>1381</v>
      </c>
      <c r="AC866" s="5">
        <v>865</v>
      </c>
      <c r="AD866" s="5">
        <v>28</v>
      </c>
      <c r="AE866" s="5">
        <v>2</v>
      </c>
      <c r="AF866" s="5">
        <v>10</v>
      </c>
      <c r="AG866" s="5">
        <v>94080</v>
      </c>
      <c r="AH866" s="5">
        <v>1</v>
      </c>
      <c r="AI866" s="5">
        <v>0.1</v>
      </c>
      <c r="AJ866" s="5">
        <v>2</v>
      </c>
      <c r="AK866" s="5">
        <v>0</v>
      </c>
      <c r="AL866" s="5">
        <v>0</v>
      </c>
      <c r="AM866" s="5">
        <v>0</v>
      </c>
      <c r="AN866" s="5">
        <v>0</v>
      </c>
      <c r="AO866" s="5">
        <v>1</v>
      </c>
      <c r="AP866" s="5">
        <v>0</v>
      </c>
    </row>
    <row r="867" spans="1:42" x14ac:dyDescent="0.25">
      <c r="A867">
        <f t="shared" ca="1" si="182"/>
        <v>65</v>
      </c>
      <c r="B867">
        <f t="shared" ca="1" si="183"/>
        <v>41</v>
      </c>
      <c r="C867">
        <f t="shared" ca="1" si="184"/>
        <v>55</v>
      </c>
      <c r="D867">
        <f t="shared" ca="1" si="185"/>
        <v>93106</v>
      </c>
      <c r="E867">
        <f t="shared" ca="1" si="186"/>
        <v>2</v>
      </c>
      <c r="F867">
        <f t="shared" ca="1" si="187"/>
        <v>1.1000000000000001</v>
      </c>
      <c r="G867">
        <f t="shared" ca="1" si="188"/>
        <v>1</v>
      </c>
      <c r="H867">
        <f t="shared" ca="1" si="189"/>
        <v>0</v>
      </c>
      <c r="I867">
        <f t="shared" ca="1" si="190"/>
        <v>0</v>
      </c>
      <c r="J867">
        <f t="shared" ca="1" si="191"/>
        <v>0</v>
      </c>
      <c r="K867">
        <f t="shared" ca="1" si="192"/>
        <v>0</v>
      </c>
      <c r="L867">
        <f t="shared" ca="1" si="193"/>
        <v>0</v>
      </c>
      <c r="M867">
        <f t="shared" ca="1" si="194"/>
        <v>0</v>
      </c>
      <c r="W867" s="3">
        <f t="shared" ca="1" si="195"/>
        <v>1435</v>
      </c>
      <c r="AC867" s="5">
        <v>866</v>
      </c>
      <c r="AD867" s="5">
        <v>60</v>
      </c>
      <c r="AE867" s="5">
        <v>34</v>
      </c>
      <c r="AF867" s="5">
        <v>22</v>
      </c>
      <c r="AG867" s="5">
        <v>92037</v>
      </c>
      <c r="AH867" s="5">
        <v>3</v>
      </c>
      <c r="AI867" s="5">
        <v>0.3</v>
      </c>
      <c r="AJ867" s="5">
        <v>3</v>
      </c>
      <c r="AK867" s="5">
        <v>139</v>
      </c>
      <c r="AL867" s="5">
        <v>0</v>
      </c>
      <c r="AM867" s="5">
        <v>0</v>
      </c>
      <c r="AN867" s="5">
        <v>0</v>
      </c>
      <c r="AO867" s="5">
        <v>1</v>
      </c>
      <c r="AP867" s="5">
        <v>1</v>
      </c>
    </row>
    <row r="868" spans="1:42" x14ac:dyDescent="0.25">
      <c r="A868">
        <f t="shared" ca="1" si="182"/>
        <v>40</v>
      </c>
      <c r="B868">
        <f t="shared" ca="1" si="183"/>
        <v>15</v>
      </c>
      <c r="C868">
        <f t="shared" ca="1" si="184"/>
        <v>40</v>
      </c>
      <c r="D868">
        <f t="shared" ca="1" si="185"/>
        <v>92096</v>
      </c>
      <c r="E868">
        <f t="shared" ca="1" si="186"/>
        <v>2</v>
      </c>
      <c r="F868">
        <f t="shared" ca="1" si="187"/>
        <v>2.2000000000000002</v>
      </c>
      <c r="G868">
        <f t="shared" ca="1" si="188"/>
        <v>3</v>
      </c>
      <c r="H868">
        <f t="shared" ca="1" si="189"/>
        <v>107</v>
      </c>
      <c r="I868">
        <f t="shared" ca="1" si="190"/>
        <v>0</v>
      </c>
      <c r="J868">
        <f t="shared" ca="1" si="191"/>
        <v>0</v>
      </c>
      <c r="K868">
        <f t="shared" ca="1" si="192"/>
        <v>0</v>
      </c>
      <c r="L868">
        <f t="shared" ca="1" si="193"/>
        <v>1</v>
      </c>
      <c r="M868">
        <f t="shared" ca="1" si="194"/>
        <v>0</v>
      </c>
      <c r="W868" s="3">
        <f t="shared" ca="1" si="195"/>
        <v>694</v>
      </c>
      <c r="AC868" s="5">
        <v>867</v>
      </c>
      <c r="AD868" s="5">
        <v>44</v>
      </c>
      <c r="AE868" s="5">
        <v>20</v>
      </c>
      <c r="AF868" s="5">
        <v>70</v>
      </c>
      <c r="AG868" s="5">
        <v>94611</v>
      </c>
      <c r="AH868" s="5">
        <v>4</v>
      </c>
      <c r="AI868" s="5">
        <v>1.9</v>
      </c>
      <c r="AJ868" s="5">
        <v>1</v>
      </c>
      <c r="AK868" s="5">
        <v>0</v>
      </c>
      <c r="AL868" s="5">
        <v>0</v>
      </c>
      <c r="AM868" s="5">
        <v>0</v>
      </c>
      <c r="AN868" s="5">
        <v>0</v>
      </c>
      <c r="AO868" s="5">
        <v>1</v>
      </c>
      <c r="AP868" s="5">
        <v>0</v>
      </c>
    </row>
    <row r="869" spans="1:42" x14ac:dyDescent="0.25">
      <c r="A869">
        <f t="shared" ca="1" si="182"/>
        <v>39</v>
      </c>
      <c r="B869">
        <f t="shared" ca="1" si="183"/>
        <v>15</v>
      </c>
      <c r="C869">
        <f t="shared" ca="1" si="184"/>
        <v>94</v>
      </c>
      <c r="D869">
        <f t="shared" ca="1" si="185"/>
        <v>91941</v>
      </c>
      <c r="E869">
        <f t="shared" ca="1" si="186"/>
        <v>2</v>
      </c>
      <c r="F869">
        <f t="shared" ca="1" si="187"/>
        <v>1.9</v>
      </c>
      <c r="G869">
        <f t="shared" ca="1" si="188"/>
        <v>1</v>
      </c>
      <c r="H869">
        <f t="shared" ca="1" si="189"/>
        <v>0</v>
      </c>
      <c r="I869">
        <f t="shared" ca="1" si="190"/>
        <v>0</v>
      </c>
      <c r="J869">
        <f t="shared" ca="1" si="191"/>
        <v>0</v>
      </c>
      <c r="K869">
        <f t="shared" ca="1" si="192"/>
        <v>0</v>
      </c>
      <c r="L869">
        <f t="shared" ca="1" si="193"/>
        <v>1</v>
      </c>
      <c r="M869">
        <f t="shared" ca="1" si="194"/>
        <v>0</v>
      </c>
      <c r="W869" s="3">
        <f t="shared" ca="1" si="195"/>
        <v>3966</v>
      </c>
      <c r="AC869" s="5">
        <v>868</v>
      </c>
      <c r="AD869" s="5">
        <v>61</v>
      </c>
      <c r="AE869" s="5">
        <v>35</v>
      </c>
      <c r="AF869" s="5">
        <v>61</v>
      </c>
      <c r="AG869" s="5">
        <v>94708</v>
      </c>
      <c r="AH869" s="5">
        <v>1</v>
      </c>
      <c r="AI869" s="5">
        <v>1.6</v>
      </c>
      <c r="AJ869" s="5">
        <v>1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</row>
    <row r="870" spans="1:42" x14ac:dyDescent="0.25">
      <c r="A870">
        <f t="shared" ca="1" si="182"/>
        <v>57</v>
      </c>
      <c r="B870">
        <f t="shared" ca="1" si="183"/>
        <v>32</v>
      </c>
      <c r="C870">
        <f t="shared" ca="1" si="184"/>
        <v>84</v>
      </c>
      <c r="D870">
        <f t="shared" ca="1" si="185"/>
        <v>92672</v>
      </c>
      <c r="E870">
        <f t="shared" ca="1" si="186"/>
        <v>3</v>
      </c>
      <c r="F870">
        <f t="shared" ca="1" si="187"/>
        <v>1.6</v>
      </c>
      <c r="G870">
        <f t="shared" ca="1" si="188"/>
        <v>3</v>
      </c>
      <c r="H870">
        <f t="shared" ca="1" si="189"/>
        <v>0</v>
      </c>
      <c r="I870">
        <f t="shared" ca="1" si="190"/>
        <v>0</v>
      </c>
      <c r="J870">
        <f t="shared" ca="1" si="191"/>
        <v>1</v>
      </c>
      <c r="K870">
        <f t="shared" ca="1" si="192"/>
        <v>0</v>
      </c>
      <c r="L870">
        <f t="shared" ca="1" si="193"/>
        <v>0</v>
      </c>
      <c r="M870">
        <f t="shared" ca="1" si="194"/>
        <v>0</v>
      </c>
      <c r="W870" s="3">
        <f t="shared" ca="1" si="195"/>
        <v>41</v>
      </c>
      <c r="AC870" s="5">
        <v>869</v>
      </c>
      <c r="AD870" s="5">
        <v>40</v>
      </c>
      <c r="AE870" s="5">
        <v>15</v>
      </c>
      <c r="AF870" s="5">
        <v>161</v>
      </c>
      <c r="AG870" s="5">
        <v>94596</v>
      </c>
      <c r="AH870" s="5">
        <v>2</v>
      </c>
      <c r="AI870" s="5">
        <v>3.3</v>
      </c>
      <c r="AJ870" s="5">
        <v>1</v>
      </c>
      <c r="AK870" s="5">
        <v>0</v>
      </c>
      <c r="AL870" s="5">
        <v>0</v>
      </c>
      <c r="AM870" s="5">
        <v>1</v>
      </c>
      <c r="AN870" s="5">
        <v>0</v>
      </c>
      <c r="AO870" s="5">
        <v>0</v>
      </c>
      <c r="AP870" s="5">
        <v>1</v>
      </c>
    </row>
    <row r="871" spans="1:42" x14ac:dyDescent="0.25">
      <c r="A871">
        <f t="shared" ca="1" si="182"/>
        <v>60</v>
      </c>
      <c r="B871">
        <f t="shared" ca="1" si="183"/>
        <v>34</v>
      </c>
      <c r="C871">
        <f t="shared" ca="1" si="184"/>
        <v>44</v>
      </c>
      <c r="D871">
        <f t="shared" ca="1" si="185"/>
        <v>90018</v>
      </c>
      <c r="E871">
        <f t="shared" ca="1" si="186"/>
        <v>2</v>
      </c>
      <c r="F871">
        <f t="shared" ca="1" si="187"/>
        <v>0.3</v>
      </c>
      <c r="G871">
        <f t="shared" ca="1" si="188"/>
        <v>1</v>
      </c>
      <c r="H871">
        <f t="shared" ca="1" si="189"/>
        <v>192</v>
      </c>
      <c r="I871">
        <f t="shared" ca="1" si="190"/>
        <v>0</v>
      </c>
      <c r="J871">
        <f t="shared" ca="1" si="191"/>
        <v>0</v>
      </c>
      <c r="K871">
        <f t="shared" ca="1" si="192"/>
        <v>0</v>
      </c>
      <c r="L871">
        <f t="shared" ca="1" si="193"/>
        <v>1</v>
      </c>
      <c r="M871">
        <f t="shared" ca="1" si="194"/>
        <v>0</v>
      </c>
      <c r="W871" s="3">
        <f t="shared" ca="1" si="195"/>
        <v>3594</v>
      </c>
      <c r="AC871" s="5">
        <v>870</v>
      </c>
      <c r="AD871" s="5">
        <v>54</v>
      </c>
      <c r="AE871" s="5">
        <v>30</v>
      </c>
      <c r="AF871" s="5">
        <v>29</v>
      </c>
      <c r="AG871" s="5">
        <v>93014</v>
      </c>
      <c r="AH871" s="5">
        <v>2</v>
      </c>
      <c r="AI871" s="5">
        <v>0.8</v>
      </c>
      <c r="AJ871" s="5">
        <v>1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1</v>
      </c>
    </row>
    <row r="872" spans="1:42" x14ac:dyDescent="0.25">
      <c r="A872">
        <f t="shared" ca="1" si="182"/>
        <v>64</v>
      </c>
      <c r="B872">
        <f t="shared" ca="1" si="183"/>
        <v>40</v>
      </c>
      <c r="C872">
        <f t="shared" ca="1" si="184"/>
        <v>131</v>
      </c>
      <c r="D872">
        <f t="shared" ca="1" si="185"/>
        <v>91103</v>
      </c>
      <c r="E872">
        <f t="shared" ca="1" si="186"/>
        <v>1</v>
      </c>
      <c r="F872">
        <f t="shared" ca="1" si="187"/>
        <v>3.8</v>
      </c>
      <c r="G872">
        <f t="shared" ca="1" si="188"/>
        <v>1</v>
      </c>
      <c r="H872">
        <f t="shared" ca="1" si="189"/>
        <v>0</v>
      </c>
      <c r="I872">
        <f t="shared" ca="1" si="190"/>
        <v>0</v>
      </c>
      <c r="J872">
        <f t="shared" ca="1" si="191"/>
        <v>0</v>
      </c>
      <c r="K872">
        <f t="shared" ca="1" si="192"/>
        <v>0</v>
      </c>
      <c r="L872">
        <f t="shared" ca="1" si="193"/>
        <v>0</v>
      </c>
      <c r="M872">
        <f t="shared" ca="1" si="194"/>
        <v>0</v>
      </c>
      <c r="W872" s="3">
        <f t="shared" ca="1" si="195"/>
        <v>3262</v>
      </c>
      <c r="AC872" s="5">
        <v>871</v>
      </c>
      <c r="AD872" s="5">
        <v>43</v>
      </c>
      <c r="AE872" s="5">
        <v>19</v>
      </c>
      <c r="AF872" s="5">
        <v>35</v>
      </c>
      <c r="AG872" s="5">
        <v>92106</v>
      </c>
      <c r="AH872" s="5">
        <v>3</v>
      </c>
      <c r="AI872" s="5">
        <v>0.5</v>
      </c>
      <c r="AJ872" s="5">
        <v>1</v>
      </c>
      <c r="AK872" s="5">
        <v>0</v>
      </c>
      <c r="AL872" s="5">
        <v>0</v>
      </c>
      <c r="AM872" s="5">
        <v>0</v>
      </c>
      <c r="AN872" s="5">
        <v>0</v>
      </c>
      <c r="AO872" s="5">
        <v>1</v>
      </c>
      <c r="AP872" s="5">
        <v>0</v>
      </c>
    </row>
    <row r="873" spans="1:42" x14ac:dyDescent="0.25">
      <c r="A873">
        <f t="shared" ca="1" si="182"/>
        <v>42</v>
      </c>
      <c r="B873">
        <f t="shared" ca="1" si="183"/>
        <v>15</v>
      </c>
      <c r="C873">
        <f t="shared" ca="1" si="184"/>
        <v>41</v>
      </c>
      <c r="D873">
        <f t="shared" ca="1" si="185"/>
        <v>94610</v>
      </c>
      <c r="E873">
        <f t="shared" ca="1" si="186"/>
        <v>3</v>
      </c>
      <c r="F873">
        <f t="shared" ca="1" si="187"/>
        <v>2.5</v>
      </c>
      <c r="G873">
        <f t="shared" ca="1" si="188"/>
        <v>2</v>
      </c>
      <c r="H873">
        <f t="shared" ca="1" si="189"/>
        <v>0</v>
      </c>
      <c r="I873">
        <f t="shared" ca="1" si="190"/>
        <v>0</v>
      </c>
      <c r="J873">
        <f t="shared" ca="1" si="191"/>
        <v>0</v>
      </c>
      <c r="K873">
        <f t="shared" ca="1" si="192"/>
        <v>0</v>
      </c>
      <c r="L873">
        <f t="shared" ca="1" si="193"/>
        <v>1</v>
      </c>
      <c r="M873">
        <f t="shared" ca="1" si="194"/>
        <v>0</v>
      </c>
      <c r="W873" s="3">
        <f t="shared" ca="1" si="195"/>
        <v>1441</v>
      </c>
      <c r="AC873" s="5">
        <v>872</v>
      </c>
      <c r="AD873" s="5">
        <v>54</v>
      </c>
      <c r="AE873" s="5">
        <v>28</v>
      </c>
      <c r="AF873" s="5">
        <v>48</v>
      </c>
      <c r="AG873" s="5">
        <v>96091</v>
      </c>
      <c r="AH873" s="5">
        <v>4</v>
      </c>
      <c r="AI873" s="5">
        <v>2.8</v>
      </c>
      <c r="AJ873" s="5">
        <v>2</v>
      </c>
      <c r="AK873" s="5">
        <v>0</v>
      </c>
      <c r="AL873" s="5">
        <v>0</v>
      </c>
      <c r="AM873" s="5">
        <v>0</v>
      </c>
      <c r="AN873" s="5">
        <v>0</v>
      </c>
      <c r="AO873" s="5">
        <v>1</v>
      </c>
      <c r="AP873" s="5">
        <v>0</v>
      </c>
    </row>
    <row r="874" spans="1:42" x14ac:dyDescent="0.25">
      <c r="A874">
        <f t="shared" ca="1" si="182"/>
        <v>25</v>
      </c>
      <c r="B874">
        <f t="shared" ca="1" si="183"/>
        <v>-1</v>
      </c>
      <c r="C874">
        <f t="shared" ca="1" si="184"/>
        <v>139</v>
      </c>
      <c r="D874">
        <f t="shared" ca="1" si="185"/>
        <v>93106</v>
      </c>
      <c r="E874">
        <f t="shared" ca="1" si="186"/>
        <v>2</v>
      </c>
      <c r="F874">
        <f t="shared" ca="1" si="187"/>
        <v>2</v>
      </c>
      <c r="G874">
        <f t="shared" ca="1" si="188"/>
        <v>1</v>
      </c>
      <c r="H874">
        <f t="shared" ca="1" si="189"/>
        <v>0</v>
      </c>
      <c r="I874">
        <f t="shared" ca="1" si="190"/>
        <v>0</v>
      </c>
      <c r="J874">
        <f t="shared" ca="1" si="191"/>
        <v>0</v>
      </c>
      <c r="K874">
        <f t="shared" ca="1" si="192"/>
        <v>0</v>
      </c>
      <c r="L874">
        <f t="shared" ca="1" si="193"/>
        <v>0</v>
      </c>
      <c r="M874">
        <f t="shared" ca="1" si="194"/>
        <v>1</v>
      </c>
      <c r="W874" s="3">
        <f t="shared" ca="1" si="195"/>
        <v>4016</v>
      </c>
      <c r="AC874" s="5">
        <v>873</v>
      </c>
      <c r="AD874" s="5">
        <v>32</v>
      </c>
      <c r="AE874" s="5">
        <v>7</v>
      </c>
      <c r="AF874" s="5">
        <v>44</v>
      </c>
      <c r="AG874" s="5">
        <v>90095</v>
      </c>
      <c r="AH874" s="5">
        <v>4</v>
      </c>
      <c r="AI874" s="5">
        <v>0.8</v>
      </c>
      <c r="AJ874" s="5">
        <v>1</v>
      </c>
      <c r="AK874" s="5">
        <v>0</v>
      </c>
      <c r="AL874" s="5">
        <v>0</v>
      </c>
      <c r="AM874" s="5">
        <v>0</v>
      </c>
      <c r="AN874" s="5">
        <v>0</v>
      </c>
      <c r="AO874" s="5">
        <v>1</v>
      </c>
      <c r="AP874" s="5">
        <v>0</v>
      </c>
    </row>
    <row r="875" spans="1:42" x14ac:dyDescent="0.25">
      <c r="A875">
        <f t="shared" ca="1" si="182"/>
        <v>55</v>
      </c>
      <c r="B875">
        <f t="shared" ca="1" si="183"/>
        <v>31</v>
      </c>
      <c r="C875">
        <f t="shared" ca="1" si="184"/>
        <v>15</v>
      </c>
      <c r="D875">
        <f t="shared" ca="1" si="185"/>
        <v>95747</v>
      </c>
      <c r="E875">
        <f t="shared" ca="1" si="186"/>
        <v>1</v>
      </c>
      <c r="F875">
        <f t="shared" ca="1" si="187"/>
        <v>0.2</v>
      </c>
      <c r="G875">
        <f t="shared" ca="1" si="188"/>
        <v>1</v>
      </c>
      <c r="H875">
        <f t="shared" ca="1" si="189"/>
        <v>0</v>
      </c>
      <c r="I875">
        <f t="shared" ca="1" si="190"/>
        <v>0</v>
      </c>
      <c r="J875">
        <f t="shared" ca="1" si="191"/>
        <v>0</v>
      </c>
      <c r="K875">
        <f t="shared" ca="1" si="192"/>
        <v>0</v>
      </c>
      <c r="L875">
        <f t="shared" ca="1" si="193"/>
        <v>0</v>
      </c>
      <c r="M875">
        <f t="shared" ca="1" si="194"/>
        <v>0</v>
      </c>
      <c r="W875" s="3">
        <f t="shared" ca="1" si="195"/>
        <v>2132</v>
      </c>
      <c r="AC875" s="5">
        <v>874</v>
      </c>
      <c r="AD875" s="5">
        <v>24</v>
      </c>
      <c r="AE875" s="5">
        <v>0</v>
      </c>
      <c r="AF875" s="5">
        <v>88</v>
      </c>
      <c r="AG875" s="5">
        <v>90740</v>
      </c>
      <c r="AH875" s="5">
        <v>3</v>
      </c>
      <c r="AI875" s="5">
        <v>0.8</v>
      </c>
      <c r="AJ875" s="5">
        <v>1</v>
      </c>
      <c r="AK875" s="5">
        <v>134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</row>
    <row r="876" spans="1:42" x14ac:dyDescent="0.25">
      <c r="A876">
        <f t="shared" ca="1" si="182"/>
        <v>57</v>
      </c>
      <c r="B876">
        <f t="shared" ca="1" si="183"/>
        <v>31</v>
      </c>
      <c r="C876">
        <f t="shared" ca="1" si="184"/>
        <v>32</v>
      </c>
      <c r="D876">
        <f t="shared" ca="1" si="185"/>
        <v>90034</v>
      </c>
      <c r="E876">
        <f t="shared" ca="1" si="186"/>
        <v>3</v>
      </c>
      <c r="F876">
        <f t="shared" ca="1" si="187"/>
        <v>1.4</v>
      </c>
      <c r="G876">
        <f t="shared" ca="1" si="188"/>
        <v>1</v>
      </c>
      <c r="H876">
        <f t="shared" ca="1" si="189"/>
        <v>0</v>
      </c>
      <c r="I876">
        <f t="shared" ca="1" si="190"/>
        <v>0</v>
      </c>
      <c r="J876">
        <f t="shared" ca="1" si="191"/>
        <v>1</v>
      </c>
      <c r="K876">
        <f t="shared" ca="1" si="192"/>
        <v>1</v>
      </c>
      <c r="L876">
        <f t="shared" ca="1" si="193"/>
        <v>1</v>
      </c>
      <c r="M876">
        <f t="shared" ca="1" si="194"/>
        <v>1</v>
      </c>
      <c r="W876" s="3">
        <f t="shared" ca="1" si="195"/>
        <v>635</v>
      </c>
      <c r="AC876" s="5">
        <v>875</v>
      </c>
      <c r="AD876" s="5">
        <v>30</v>
      </c>
      <c r="AE876" s="5">
        <v>4</v>
      </c>
      <c r="AF876" s="5">
        <v>40</v>
      </c>
      <c r="AG876" s="5">
        <v>92056</v>
      </c>
      <c r="AH876" s="5">
        <v>4</v>
      </c>
      <c r="AI876" s="5">
        <v>2.1</v>
      </c>
      <c r="AJ876" s="5">
        <v>3</v>
      </c>
      <c r="AK876" s="5">
        <v>0</v>
      </c>
      <c r="AL876" s="5">
        <v>0</v>
      </c>
      <c r="AM876" s="5">
        <v>0</v>
      </c>
      <c r="AN876" s="5">
        <v>0</v>
      </c>
      <c r="AO876" s="5">
        <v>1</v>
      </c>
      <c r="AP876" s="5">
        <v>1</v>
      </c>
    </row>
    <row r="877" spans="1:42" x14ac:dyDescent="0.25">
      <c r="A877">
        <f t="shared" ca="1" si="182"/>
        <v>58</v>
      </c>
      <c r="B877">
        <f t="shared" ca="1" si="183"/>
        <v>33</v>
      </c>
      <c r="C877">
        <f t="shared" ca="1" si="184"/>
        <v>51</v>
      </c>
      <c r="D877">
        <f t="shared" ca="1" si="185"/>
        <v>94305</v>
      </c>
      <c r="E877">
        <f t="shared" ca="1" si="186"/>
        <v>2</v>
      </c>
      <c r="F877">
        <f t="shared" ca="1" si="187"/>
        <v>1.6</v>
      </c>
      <c r="G877">
        <f t="shared" ca="1" si="188"/>
        <v>3</v>
      </c>
      <c r="H877">
        <f t="shared" ca="1" si="189"/>
        <v>123</v>
      </c>
      <c r="I877">
        <f t="shared" ca="1" si="190"/>
        <v>0</v>
      </c>
      <c r="J877">
        <f t="shared" ca="1" si="191"/>
        <v>0</v>
      </c>
      <c r="K877">
        <f t="shared" ca="1" si="192"/>
        <v>0</v>
      </c>
      <c r="L877">
        <f t="shared" ca="1" si="193"/>
        <v>1</v>
      </c>
      <c r="M877">
        <f t="shared" ca="1" si="194"/>
        <v>0</v>
      </c>
      <c r="W877" s="3">
        <f t="shared" ca="1" si="195"/>
        <v>3707</v>
      </c>
      <c r="AC877" s="5">
        <v>876</v>
      </c>
      <c r="AD877" s="5">
        <v>61</v>
      </c>
      <c r="AE877" s="5">
        <v>36</v>
      </c>
      <c r="AF877" s="5">
        <v>21</v>
      </c>
      <c r="AG877" s="5">
        <v>95616</v>
      </c>
      <c r="AH877" s="5">
        <v>4</v>
      </c>
      <c r="AI877" s="5">
        <v>0.4</v>
      </c>
      <c r="AJ877" s="5">
        <v>2</v>
      </c>
      <c r="AK877" s="5">
        <v>123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</row>
    <row r="878" spans="1:42" x14ac:dyDescent="0.25">
      <c r="A878">
        <f t="shared" ca="1" si="182"/>
        <v>48</v>
      </c>
      <c r="B878">
        <f t="shared" ca="1" si="183"/>
        <v>23</v>
      </c>
      <c r="C878">
        <f t="shared" ca="1" si="184"/>
        <v>41</v>
      </c>
      <c r="D878">
        <f t="shared" ca="1" si="185"/>
        <v>92677</v>
      </c>
      <c r="E878">
        <f t="shared" ca="1" si="186"/>
        <v>1</v>
      </c>
      <c r="F878">
        <f t="shared" ca="1" si="187"/>
        <v>1.4</v>
      </c>
      <c r="G878">
        <f t="shared" ca="1" si="188"/>
        <v>3</v>
      </c>
      <c r="H878">
        <f t="shared" ca="1" si="189"/>
        <v>0</v>
      </c>
      <c r="I878">
        <f t="shared" ca="1" si="190"/>
        <v>0</v>
      </c>
      <c r="J878">
        <f t="shared" ca="1" si="191"/>
        <v>0</v>
      </c>
      <c r="K878">
        <f t="shared" ca="1" si="192"/>
        <v>0</v>
      </c>
      <c r="L878">
        <f t="shared" ca="1" si="193"/>
        <v>0</v>
      </c>
      <c r="M878">
        <f t="shared" ca="1" si="194"/>
        <v>1</v>
      </c>
      <c r="W878" s="3">
        <f t="shared" ca="1" si="195"/>
        <v>3423</v>
      </c>
      <c r="AC878" s="5">
        <v>877</v>
      </c>
      <c r="AD878" s="5">
        <v>40</v>
      </c>
      <c r="AE878" s="5">
        <v>14</v>
      </c>
      <c r="AF878" s="5">
        <v>58</v>
      </c>
      <c r="AG878" s="5">
        <v>94025</v>
      </c>
      <c r="AH878" s="5">
        <v>2</v>
      </c>
      <c r="AI878" s="5">
        <v>2.8</v>
      </c>
      <c r="AJ878" s="5">
        <v>1</v>
      </c>
      <c r="AK878" s="5">
        <v>0</v>
      </c>
      <c r="AL878" s="5">
        <v>0</v>
      </c>
      <c r="AM878" s="5">
        <v>0</v>
      </c>
      <c r="AN878" s="5">
        <v>0</v>
      </c>
      <c r="AO878" s="5">
        <v>1</v>
      </c>
      <c r="AP878" s="5">
        <v>0</v>
      </c>
    </row>
    <row r="879" spans="1:42" x14ac:dyDescent="0.25">
      <c r="A879">
        <f t="shared" ca="1" si="182"/>
        <v>41</v>
      </c>
      <c r="B879">
        <f t="shared" ca="1" si="183"/>
        <v>17</v>
      </c>
      <c r="C879">
        <f t="shared" ca="1" si="184"/>
        <v>160</v>
      </c>
      <c r="D879">
        <f t="shared" ca="1" si="185"/>
        <v>92647</v>
      </c>
      <c r="E879">
        <f t="shared" ca="1" si="186"/>
        <v>2</v>
      </c>
      <c r="F879">
        <f t="shared" ca="1" si="187"/>
        <v>8</v>
      </c>
      <c r="G879">
        <f t="shared" ca="1" si="188"/>
        <v>1</v>
      </c>
      <c r="H879">
        <f t="shared" ca="1" si="189"/>
        <v>0</v>
      </c>
      <c r="I879">
        <f t="shared" ca="1" si="190"/>
        <v>0</v>
      </c>
      <c r="J879">
        <f t="shared" ca="1" si="191"/>
        <v>0</v>
      </c>
      <c r="K879">
        <f t="shared" ca="1" si="192"/>
        <v>0</v>
      </c>
      <c r="L879">
        <f t="shared" ca="1" si="193"/>
        <v>1</v>
      </c>
      <c r="M879">
        <f t="shared" ca="1" si="194"/>
        <v>0</v>
      </c>
      <c r="W879" s="3">
        <f t="shared" ca="1" si="195"/>
        <v>495</v>
      </c>
      <c r="AC879" s="5">
        <v>878</v>
      </c>
      <c r="AD879" s="5">
        <v>35</v>
      </c>
      <c r="AE879" s="5">
        <v>11</v>
      </c>
      <c r="AF879" s="5">
        <v>59</v>
      </c>
      <c r="AG879" s="5">
        <v>95123</v>
      </c>
      <c r="AH879" s="5">
        <v>4</v>
      </c>
      <c r="AI879" s="5">
        <v>0.1</v>
      </c>
      <c r="AJ879" s="5">
        <v>2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</row>
    <row r="880" spans="1:42" x14ac:dyDescent="0.25">
      <c r="A880">
        <f t="shared" ca="1" si="182"/>
        <v>65</v>
      </c>
      <c r="B880">
        <f t="shared" ca="1" si="183"/>
        <v>41</v>
      </c>
      <c r="C880">
        <f t="shared" ca="1" si="184"/>
        <v>170</v>
      </c>
      <c r="D880">
        <f t="shared" ca="1" si="185"/>
        <v>94143</v>
      </c>
      <c r="E880">
        <f t="shared" ca="1" si="186"/>
        <v>4</v>
      </c>
      <c r="F880">
        <f t="shared" ca="1" si="187"/>
        <v>6.1</v>
      </c>
      <c r="G880">
        <f t="shared" ca="1" si="188"/>
        <v>2</v>
      </c>
      <c r="H880">
        <f t="shared" ca="1" si="189"/>
        <v>0</v>
      </c>
      <c r="I880">
        <f t="shared" ca="1" si="190"/>
        <v>1</v>
      </c>
      <c r="J880">
        <f t="shared" ca="1" si="191"/>
        <v>0</v>
      </c>
      <c r="K880">
        <f t="shared" ca="1" si="192"/>
        <v>1</v>
      </c>
      <c r="L880">
        <f t="shared" ca="1" si="193"/>
        <v>1</v>
      </c>
      <c r="M880">
        <f t="shared" ca="1" si="194"/>
        <v>1</v>
      </c>
      <c r="W880" s="3">
        <f t="shared" ca="1" si="195"/>
        <v>4311</v>
      </c>
      <c r="AC880" s="5">
        <v>879</v>
      </c>
      <c r="AD880" s="5">
        <v>33</v>
      </c>
      <c r="AE880" s="5">
        <v>3</v>
      </c>
      <c r="AF880" s="5">
        <v>74</v>
      </c>
      <c r="AG880" s="5">
        <v>95616</v>
      </c>
      <c r="AH880" s="5">
        <v>4</v>
      </c>
      <c r="AI880" s="5">
        <v>4</v>
      </c>
      <c r="AJ880" s="5">
        <v>3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</row>
    <row r="881" spans="1:42" x14ac:dyDescent="0.25">
      <c r="A881">
        <f t="shared" ca="1" si="182"/>
        <v>35</v>
      </c>
      <c r="B881">
        <f t="shared" ca="1" si="183"/>
        <v>5</v>
      </c>
      <c r="C881">
        <f t="shared" ca="1" si="184"/>
        <v>81</v>
      </c>
      <c r="D881">
        <f t="shared" ca="1" si="185"/>
        <v>94234</v>
      </c>
      <c r="E881">
        <f t="shared" ca="1" si="186"/>
        <v>4</v>
      </c>
      <c r="F881">
        <f t="shared" ca="1" si="187"/>
        <v>4</v>
      </c>
      <c r="G881">
        <f t="shared" ca="1" si="188"/>
        <v>3</v>
      </c>
      <c r="H881">
        <f t="shared" ca="1" si="189"/>
        <v>0</v>
      </c>
      <c r="I881">
        <f t="shared" ca="1" si="190"/>
        <v>0</v>
      </c>
      <c r="J881">
        <f t="shared" ca="1" si="191"/>
        <v>0</v>
      </c>
      <c r="K881">
        <f t="shared" ca="1" si="192"/>
        <v>0</v>
      </c>
      <c r="L881">
        <f t="shared" ca="1" si="193"/>
        <v>1</v>
      </c>
      <c r="M881">
        <f t="shared" ca="1" si="194"/>
        <v>0</v>
      </c>
      <c r="W881" s="3">
        <f t="shared" ca="1" si="195"/>
        <v>4023</v>
      </c>
      <c r="AC881" s="5">
        <v>880</v>
      </c>
      <c r="AD881" s="5">
        <v>63</v>
      </c>
      <c r="AE881" s="5">
        <v>37</v>
      </c>
      <c r="AF881" s="5">
        <v>84</v>
      </c>
      <c r="AG881" s="5">
        <v>91768</v>
      </c>
      <c r="AH881" s="5">
        <v>4</v>
      </c>
      <c r="AI881" s="5">
        <v>1.9</v>
      </c>
      <c r="AJ881" s="5">
        <v>2</v>
      </c>
      <c r="AK881" s="5">
        <v>0</v>
      </c>
      <c r="AL881" s="5">
        <v>0</v>
      </c>
      <c r="AM881" s="5">
        <v>0</v>
      </c>
      <c r="AN881" s="5">
        <v>0</v>
      </c>
      <c r="AO881" s="5">
        <v>1</v>
      </c>
      <c r="AP881" s="5">
        <v>0</v>
      </c>
    </row>
    <row r="882" spans="1:42" x14ac:dyDescent="0.25">
      <c r="A882">
        <f t="shared" ca="1" si="182"/>
        <v>33</v>
      </c>
      <c r="B882">
        <f t="shared" ca="1" si="183"/>
        <v>9</v>
      </c>
      <c r="C882">
        <f t="shared" ca="1" si="184"/>
        <v>49</v>
      </c>
      <c r="D882">
        <f t="shared" ca="1" si="185"/>
        <v>94928</v>
      </c>
      <c r="E882">
        <f t="shared" ca="1" si="186"/>
        <v>1</v>
      </c>
      <c r="F882">
        <f t="shared" ca="1" si="187"/>
        <v>2.4</v>
      </c>
      <c r="G882">
        <f t="shared" ca="1" si="188"/>
        <v>2</v>
      </c>
      <c r="H882">
        <f t="shared" ca="1" si="189"/>
        <v>0</v>
      </c>
      <c r="I882">
        <f t="shared" ca="1" si="190"/>
        <v>0</v>
      </c>
      <c r="J882">
        <f t="shared" ca="1" si="191"/>
        <v>0</v>
      </c>
      <c r="K882">
        <f t="shared" ca="1" si="192"/>
        <v>0</v>
      </c>
      <c r="L882">
        <f t="shared" ca="1" si="193"/>
        <v>1</v>
      </c>
      <c r="M882">
        <f t="shared" ca="1" si="194"/>
        <v>0</v>
      </c>
      <c r="W882" s="3">
        <f t="shared" ca="1" si="195"/>
        <v>2382</v>
      </c>
      <c r="AC882" s="5">
        <v>881</v>
      </c>
      <c r="AD882" s="5">
        <v>57</v>
      </c>
      <c r="AE882" s="5">
        <v>31</v>
      </c>
      <c r="AF882" s="5">
        <v>58</v>
      </c>
      <c r="AG882" s="5">
        <v>91604</v>
      </c>
      <c r="AH882" s="5">
        <v>1</v>
      </c>
      <c r="AI882" s="5">
        <v>0.2</v>
      </c>
      <c r="AJ882" s="5">
        <v>1</v>
      </c>
      <c r="AK882" s="5">
        <v>177</v>
      </c>
      <c r="AL882" s="5">
        <v>0</v>
      </c>
      <c r="AM882" s="5">
        <v>0</v>
      </c>
      <c r="AN882" s="5">
        <v>0</v>
      </c>
      <c r="AO882" s="5">
        <v>1</v>
      </c>
      <c r="AP882" s="5">
        <v>0</v>
      </c>
    </row>
    <row r="883" spans="1:42" x14ac:dyDescent="0.25">
      <c r="A883">
        <f t="shared" ca="1" si="182"/>
        <v>64</v>
      </c>
      <c r="B883">
        <f t="shared" ca="1" si="183"/>
        <v>40</v>
      </c>
      <c r="C883">
        <f t="shared" ca="1" si="184"/>
        <v>91</v>
      </c>
      <c r="D883">
        <f t="shared" ca="1" si="185"/>
        <v>93106</v>
      </c>
      <c r="E883">
        <f t="shared" ca="1" si="186"/>
        <v>2</v>
      </c>
      <c r="F883">
        <f t="shared" ca="1" si="187"/>
        <v>0</v>
      </c>
      <c r="G883">
        <f t="shared" ca="1" si="188"/>
        <v>3</v>
      </c>
      <c r="H883">
        <f t="shared" ca="1" si="189"/>
        <v>0</v>
      </c>
      <c r="I883">
        <f t="shared" ca="1" si="190"/>
        <v>0</v>
      </c>
      <c r="J883">
        <f t="shared" ca="1" si="191"/>
        <v>0</v>
      </c>
      <c r="K883">
        <f t="shared" ca="1" si="192"/>
        <v>0</v>
      </c>
      <c r="L883">
        <f t="shared" ca="1" si="193"/>
        <v>1</v>
      </c>
      <c r="M883">
        <f t="shared" ca="1" si="194"/>
        <v>1</v>
      </c>
      <c r="W883" s="3">
        <f t="shared" ca="1" si="195"/>
        <v>445</v>
      </c>
      <c r="AC883" s="5">
        <v>882</v>
      </c>
      <c r="AD883" s="5">
        <v>44</v>
      </c>
      <c r="AE883" s="5">
        <v>19</v>
      </c>
      <c r="AF883" s="5">
        <v>154</v>
      </c>
      <c r="AG883" s="5">
        <v>92116</v>
      </c>
      <c r="AH883" s="5">
        <v>2</v>
      </c>
      <c r="AI883" s="5">
        <v>8.8000000000000007</v>
      </c>
      <c r="AJ883" s="5">
        <v>1</v>
      </c>
      <c r="AK883" s="5">
        <v>0</v>
      </c>
      <c r="AL883" s="5">
        <v>0</v>
      </c>
      <c r="AM883" s="5">
        <v>0</v>
      </c>
      <c r="AN883" s="5">
        <v>0</v>
      </c>
      <c r="AO883" s="5">
        <v>1</v>
      </c>
      <c r="AP883" s="5">
        <v>0</v>
      </c>
    </row>
    <row r="884" spans="1:42" x14ac:dyDescent="0.25">
      <c r="A884">
        <f t="shared" ca="1" si="182"/>
        <v>48</v>
      </c>
      <c r="B884">
        <f t="shared" ca="1" si="183"/>
        <v>23</v>
      </c>
      <c r="C884">
        <f t="shared" ca="1" si="184"/>
        <v>79</v>
      </c>
      <c r="D884">
        <f t="shared" ca="1" si="185"/>
        <v>94024</v>
      </c>
      <c r="E884">
        <f t="shared" ca="1" si="186"/>
        <v>1</v>
      </c>
      <c r="F884">
        <f t="shared" ca="1" si="187"/>
        <v>0.2</v>
      </c>
      <c r="G884">
        <f t="shared" ca="1" si="188"/>
        <v>2</v>
      </c>
      <c r="H884">
        <f t="shared" ca="1" si="189"/>
        <v>0</v>
      </c>
      <c r="I884">
        <f t="shared" ca="1" si="190"/>
        <v>0</v>
      </c>
      <c r="J884">
        <f t="shared" ca="1" si="191"/>
        <v>0</v>
      </c>
      <c r="K884">
        <f t="shared" ca="1" si="192"/>
        <v>0</v>
      </c>
      <c r="L884">
        <f t="shared" ca="1" si="193"/>
        <v>0</v>
      </c>
      <c r="M884">
        <f t="shared" ca="1" si="194"/>
        <v>0</v>
      </c>
      <c r="W884" s="3">
        <f t="shared" ca="1" si="195"/>
        <v>2595</v>
      </c>
      <c r="AC884" s="5">
        <v>883</v>
      </c>
      <c r="AD884" s="5">
        <v>51</v>
      </c>
      <c r="AE884" s="5">
        <v>25</v>
      </c>
      <c r="AF884" s="5">
        <v>185</v>
      </c>
      <c r="AG884" s="5">
        <v>94117</v>
      </c>
      <c r="AH884" s="5">
        <v>1</v>
      </c>
      <c r="AI884" s="5">
        <v>1.7</v>
      </c>
      <c r="AJ884" s="5">
        <v>1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</row>
    <row r="885" spans="1:42" x14ac:dyDescent="0.25">
      <c r="A885">
        <f t="shared" ca="1" si="182"/>
        <v>47</v>
      </c>
      <c r="B885">
        <f t="shared" ca="1" si="183"/>
        <v>22</v>
      </c>
      <c r="C885">
        <f t="shared" ca="1" si="184"/>
        <v>65</v>
      </c>
      <c r="D885">
        <f t="shared" ca="1" si="185"/>
        <v>91330</v>
      </c>
      <c r="E885">
        <f t="shared" ca="1" si="186"/>
        <v>3</v>
      </c>
      <c r="F885">
        <f t="shared" ca="1" si="187"/>
        <v>2.7</v>
      </c>
      <c r="G885">
        <f t="shared" ca="1" si="188"/>
        <v>2</v>
      </c>
      <c r="H885">
        <f t="shared" ca="1" si="189"/>
        <v>0</v>
      </c>
      <c r="I885">
        <f t="shared" ca="1" si="190"/>
        <v>0</v>
      </c>
      <c r="J885">
        <f t="shared" ca="1" si="191"/>
        <v>0</v>
      </c>
      <c r="K885">
        <f t="shared" ca="1" si="192"/>
        <v>0</v>
      </c>
      <c r="L885">
        <f t="shared" ca="1" si="193"/>
        <v>1</v>
      </c>
      <c r="M885">
        <f t="shared" ca="1" si="194"/>
        <v>0</v>
      </c>
      <c r="W885" s="3">
        <f t="shared" ca="1" si="195"/>
        <v>2412</v>
      </c>
      <c r="AC885" s="5">
        <v>884</v>
      </c>
      <c r="AD885" s="5">
        <v>51</v>
      </c>
      <c r="AE885" s="5">
        <v>26</v>
      </c>
      <c r="AF885" s="5">
        <v>78</v>
      </c>
      <c r="AG885" s="5">
        <v>92703</v>
      </c>
      <c r="AH885" s="5">
        <v>1</v>
      </c>
      <c r="AI885" s="5">
        <v>1.2</v>
      </c>
      <c r="AJ885" s="5">
        <v>1</v>
      </c>
      <c r="AK885" s="5">
        <v>305</v>
      </c>
      <c r="AL885" s="5">
        <v>0</v>
      </c>
      <c r="AM885" s="5">
        <v>0</v>
      </c>
      <c r="AN885" s="5">
        <v>0</v>
      </c>
      <c r="AO885" s="5">
        <v>1</v>
      </c>
      <c r="AP885" s="5">
        <v>0</v>
      </c>
    </row>
    <row r="886" spans="1:42" x14ac:dyDescent="0.25">
      <c r="A886">
        <f t="shared" ca="1" si="182"/>
        <v>59</v>
      </c>
      <c r="B886">
        <f t="shared" ca="1" si="183"/>
        <v>29</v>
      </c>
      <c r="C886">
        <f t="shared" ca="1" si="184"/>
        <v>61</v>
      </c>
      <c r="D886">
        <f t="shared" ca="1" si="185"/>
        <v>94025</v>
      </c>
      <c r="E886">
        <f t="shared" ca="1" si="186"/>
        <v>1</v>
      </c>
      <c r="F886">
        <f t="shared" ca="1" si="187"/>
        <v>1.4</v>
      </c>
      <c r="G886">
        <f t="shared" ca="1" si="188"/>
        <v>3</v>
      </c>
      <c r="H886">
        <f t="shared" ca="1" si="189"/>
        <v>0</v>
      </c>
      <c r="I886">
        <f t="shared" ca="1" si="190"/>
        <v>0</v>
      </c>
      <c r="J886">
        <f t="shared" ca="1" si="191"/>
        <v>0</v>
      </c>
      <c r="K886">
        <f t="shared" ca="1" si="192"/>
        <v>0</v>
      </c>
      <c r="L886">
        <f t="shared" ca="1" si="193"/>
        <v>0</v>
      </c>
      <c r="M886">
        <f t="shared" ca="1" si="194"/>
        <v>0</v>
      </c>
      <c r="W886" s="3">
        <f t="shared" ca="1" si="195"/>
        <v>1440</v>
      </c>
      <c r="AC886" s="5">
        <v>885</v>
      </c>
      <c r="AD886" s="5">
        <v>38</v>
      </c>
      <c r="AE886" s="5">
        <v>13</v>
      </c>
      <c r="AF886" s="5">
        <v>55</v>
      </c>
      <c r="AG886" s="5">
        <v>91709</v>
      </c>
      <c r="AH886" s="5">
        <v>2</v>
      </c>
      <c r="AI886" s="5">
        <v>1.1000000000000001</v>
      </c>
      <c r="AJ886" s="5">
        <v>2</v>
      </c>
      <c r="AK886" s="5">
        <v>0</v>
      </c>
      <c r="AL886" s="5">
        <v>0</v>
      </c>
      <c r="AM886" s="5">
        <v>0</v>
      </c>
      <c r="AN886" s="5">
        <v>0</v>
      </c>
      <c r="AO886" s="5">
        <v>1</v>
      </c>
      <c r="AP886" s="5">
        <v>0</v>
      </c>
    </row>
    <row r="887" spans="1:42" x14ac:dyDescent="0.25">
      <c r="A887">
        <f t="shared" ca="1" si="182"/>
        <v>31</v>
      </c>
      <c r="B887">
        <f t="shared" ca="1" si="183"/>
        <v>5</v>
      </c>
      <c r="C887">
        <f t="shared" ca="1" si="184"/>
        <v>32</v>
      </c>
      <c r="D887">
        <f t="shared" ca="1" si="185"/>
        <v>92123</v>
      </c>
      <c r="E887">
        <f t="shared" ca="1" si="186"/>
        <v>2</v>
      </c>
      <c r="F887">
        <f t="shared" ca="1" si="187"/>
        <v>0.3</v>
      </c>
      <c r="G887">
        <f t="shared" ca="1" si="188"/>
        <v>2</v>
      </c>
      <c r="H887">
        <f t="shared" ca="1" si="189"/>
        <v>130</v>
      </c>
      <c r="I887">
        <f t="shared" ca="1" si="190"/>
        <v>0</v>
      </c>
      <c r="J887">
        <f t="shared" ca="1" si="191"/>
        <v>0</v>
      </c>
      <c r="K887">
        <f t="shared" ca="1" si="192"/>
        <v>0</v>
      </c>
      <c r="L887">
        <f t="shared" ca="1" si="193"/>
        <v>1</v>
      </c>
      <c r="M887">
        <f t="shared" ca="1" si="194"/>
        <v>0</v>
      </c>
      <c r="W887" s="3">
        <f t="shared" ca="1" si="195"/>
        <v>2461</v>
      </c>
      <c r="AC887" s="5">
        <v>886</v>
      </c>
      <c r="AD887" s="5">
        <v>31</v>
      </c>
      <c r="AE887" s="5">
        <v>5</v>
      </c>
      <c r="AF887" s="5">
        <v>30</v>
      </c>
      <c r="AG887" s="5">
        <v>94304</v>
      </c>
      <c r="AH887" s="5">
        <v>4</v>
      </c>
      <c r="AI887" s="5">
        <v>0.3</v>
      </c>
      <c r="AJ887" s="5">
        <v>2</v>
      </c>
      <c r="AK887" s="5">
        <v>0</v>
      </c>
      <c r="AL887" s="5">
        <v>0</v>
      </c>
      <c r="AM887" s="5">
        <v>0</v>
      </c>
      <c r="AN887" s="5">
        <v>0</v>
      </c>
      <c r="AO887" s="5">
        <v>1</v>
      </c>
      <c r="AP887" s="5">
        <v>0</v>
      </c>
    </row>
    <row r="888" spans="1:42" x14ac:dyDescent="0.25">
      <c r="A888">
        <f t="shared" ca="1" si="182"/>
        <v>32</v>
      </c>
      <c r="B888">
        <f t="shared" ca="1" si="183"/>
        <v>6</v>
      </c>
      <c r="C888">
        <f t="shared" ca="1" si="184"/>
        <v>98</v>
      </c>
      <c r="D888">
        <f t="shared" ca="1" si="185"/>
        <v>95054</v>
      </c>
      <c r="E888">
        <f t="shared" ca="1" si="186"/>
        <v>2</v>
      </c>
      <c r="F888">
        <f t="shared" ca="1" si="187"/>
        <v>4.5</v>
      </c>
      <c r="G888">
        <f t="shared" ca="1" si="188"/>
        <v>3</v>
      </c>
      <c r="H888">
        <f t="shared" ca="1" si="189"/>
        <v>306</v>
      </c>
      <c r="I888">
        <f t="shared" ca="1" si="190"/>
        <v>0</v>
      </c>
      <c r="J888">
        <f t="shared" ca="1" si="191"/>
        <v>0</v>
      </c>
      <c r="K888">
        <f t="shared" ca="1" si="192"/>
        <v>0</v>
      </c>
      <c r="L888">
        <f t="shared" ca="1" si="193"/>
        <v>0</v>
      </c>
      <c r="M888">
        <f t="shared" ca="1" si="194"/>
        <v>0</v>
      </c>
      <c r="W888" s="3">
        <f t="shared" ca="1" si="195"/>
        <v>4964</v>
      </c>
      <c r="AC888" s="5">
        <v>887</v>
      </c>
      <c r="AD888" s="5">
        <v>54</v>
      </c>
      <c r="AE888" s="5">
        <v>29</v>
      </c>
      <c r="AF888" s="5">
        <v>74</v>
      </c>
      <c r="AG888" s="5">
        <v>93907</v>
      </c>
      <c r="AH888" s="5">
        <v>3</v>
      </c>
      <c r="AI888" s="5">
        <v>2</v>
      </c>
      <c r="AJ888" s="5">
        <v>2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</row>
    <row r="889" spans="1:42" x14ac:dyDescent="0.25">
      <c r="A889">
        <f t="shared" ca="1" si="182"/>
        <v>49</v>
      </c>
      <c r="B889">
        <f t="shared" ca="1" si="183"/>
        <v>24</v>
      </c>
      <c r="C889">
        <f t="shared" ca="1" si="184"/>
        <v>35</v>
      </c>
      <c r="D889">
        <f t="shared" ca="1" si="185"/>
        <v>94701</v>
      </c>
      <c r="E889">
        <f t="shared" ca="1" si="186"/>
        <v>4</v>
      </c>
      <c r="F889">
        <f t="shared" ca="1" si="187"/>
        <v>0.2</v>
      </c>
      <c r="G889">
        <f t="shared" ca="1" si="188"/>
        <v>2</v>
      </c>
      <c r="H889">
        <f t="shared" ca="1" si="189"/>
        <v>0</v>
      </c>
      <c r="I889">
        <f t="shared" ca="1" si="190"/>
        <v>0</v>
      </c>
      <c r="J889">
        <f t="shared" ca="1" si="191"/>
        <v>0</v>
      </c>
      <c r="K889">
        <f t="shared" ca="1" si="192"/>
        <v>0</v>
      </c>
      <c r="L889">
        <f t="shared" ca="1" si="193"/>
        <v>0</v>
      </c>
      <c r="M889">
        <f t="shared" ca="1" si="194"/>
        <v>1</v>
      </c>
      <c r="W889" s="3">
        <f t="shared" ca="1" si="195"/>
        <v>3175</v>
      </c>
      <c r="AC889" s="5">
        <v>888</v>
      </c>
      <c r="AD889" s="5">
        <v>41</v>
      </c>
      <c r="AE889" s="5">
        <v>16</v>
      </c>
      <c r="AF889" s="5">
        <v>118</v>
      </c>
      <c r="AG889" s="5">
        <v>94720</v>
      </c>
      <c r="AH889" s="5">
        <v>2</v>
      </c>
      <c r="AI889" s="5">
        <v>3.3</v>
      </c>
      <c r="AJ889" s="5">
        <v>1</v>
      </c>
      <c r="AK889" s="5">
        <v>0</v>
      </c>
      <c r="AL889" s="5">
        <v>0</v>
      </c>
      <c r="AM889" s="5">
        <v>0</v>
      </c>
      <c r="AN889" s="5">
        <v>0</v>
      </c>
      <c r="AO889" s="5">
        <v>1</v>
      </c>
      <c r="AP889" s="5">
        <v>0</v>
      </c>
    </row>
    <row r="890" spans="1:42" x14ac:dyDescent="0.25">
      <c r="A890">
        <f t="shared" ca="1" si="182"/>
        <v>32</v>
      </c>
      <c r="B890">
        <f t="shared" ca="1" si="183"/>
        <v>8</v>
      </c>
      <c r="C890">
        <f t="shared" ca="1" si="184"/>
        <v>32</v>
      </c>
      <c r="D890">
        <f t="shared" ca="1" si="185"/>
        <v>94143</v>
      </c>
      <c r="E890">
        <f t="shared" ca="1" si="186"/>
        <v>2</v>
      </c>
      <c r="F890">
        <f t="shared" ca="1" si="187"/>
        <v>1</v>
      </c>
      <c r="G890">
        <f t="shared" ca="1" si="188"/>
        <v>2</v>
      </c>
      <c r="H890">
        <f t="shared" ca="1" si="189"/>
        <v>103</v>
      </c>
      <c r="I890">
        <f t="shared" ca="1" si="190"/>
        <v>0</v>
      </c>
      <c r="J890">
        <f t="shared" ca="1" si="191"/>
        <v>0</v>
      </c>
      <c r="K890">
        <f t="shared" ca="1" si="192"/>
        <v>1</v>
      </c>
      <c r="L890">
        <f t="shared" ca="1" si="193"/>
        <v>1</v>
      </c>
      <c r="M890">
        <f t="shared" ca="1" si="194"/>
        <v>1</v>
      </c>
      <c r="W890" s="3">
        <f t="shared" ca="1" si="195"/>
        <v>1423</v>
      </c>
      <c r="AC890" s="5">
        <v>889</v>
      </c>
      <c r="AD890" s="5">
        <v>57</v>
      </c>
      <c r="AE890" s="5">
        <v>33</v>
      </c>
      <c r="AF890" s="5">
        <v>182</v>
      </c>
      <c r="AG890" s="5">
        <v>94114</v>
      </c>
      <c r="AH890" s="5">
        <v>2</v>
      </c>
      <c r="AI890" s="5">
        <v>3.3</v>
      </c>
      <c r="AJ890" s="5">
        <v>3</v>
      </c>
      <c r="AK890" s="5">
        <v>372</v>
      </c>
      <c r="AL890" s="5">
        <v>1</v>
      </c>
      <c r="AM890" s="5">
        <v>0</v>
      </c>
      <c r="AN890" s="5">
        <v>0</v>
      </c>
      <c r="AO890" s="5">
        <v>0</v>
      </c>
      <c r="AP890" s="5">
        <v>0</v>
      </c>
    </row>
    <row r="891" spans="1:42" x14ac:dyDescent="0.25">
      <c r="A891">
        <f t="shared" ca="1" si="182"/>
        <v>64</v>
      </c>
      <c r="B891">
        <f t="shared" ca="1" si="183"/>
        <v>39</v>
      </c>
      <c r="C891">
        <f t="shared" ca="1" si="184"/>
        <v>8</v>
      </c>
      <c r="D891">
        <f t="shared" ca="1" si="185"/>
        <v>92104</v>
      </c>
      <c r="E891">
        <f t="shared" ca="1" si="186"/>
        <v>3</v>
      </c>
      <c r="F891">
        <f t="shared" ca="1" si="187"/>
        <v>0.1</v>
      </c>
      <c r="G891">
        <f t="shared" ca="1" si="188"/>
        <v>3</v>
      </c>
      <c r="H891">
        <f t="shared" ca="1" si="189"/>
        <v>87</v>
      </c>
      <c r="I891">
        <f t="shared" ca="1" si="190"/>
        <v>0</v>
      </c>
      <c r="J891">
        <f t="shared" ca="1" si="191"/>
        <v>0</v>
      </c>
      <c r="K891">
        <f t="shared" ca="1" si="192"/>
        <v>0</v>
      </c>
      <c r="L891">
        <f t="shared" ca="1" si="193"/>
        <v>0</v>
      </c>
      <c r="M891">
        <f t="shared" ca="1" si="194"/>
        <v>1</v>
      </c>
      <c r="W891" s="3">
        <f t="shared" ca="1" si="195"/>
        <v>2348</v>
      </c>
      <c r="AC891" s="5">
        <v>890</v>
      </c>
      <c r="AD891" s="5">
        <v>24</v>
      </c>
      <c r="AE891" s="5">
        <v>-2</v>
      </c>
      <c r="AF891" s="5">
        <v>82</v>
      </c>
      <c r="AG891" s="5">
        <v>91103</v>
      </c>
      <c r="AH891" s="5">
        <v>2</v>
      </c>
      <c r="AI891" s="5">
        <v>1.6</v>
      </c>
      <c r="AJ891" s="5">
        <v>3</v>
      </c>
      <c r="AK891" s="5">
        <v>0</v>
      </c>
      <c r="AL891" s="5">
        <v>0</v>
      </c>
      <c r="AM891" s="5">
        <v>0</v>
      </c>
      <c r="AN891" s="5">
        <v>0</v>
      </c>
      <c r="AO891" s="5">
        <v>1</v>
      </c>
      <c r="AP891" s="5">
        <v>1</v>
      </c>
    </row>
    <row r="892" spans="1:42" x14ac:dyDescent="0.25">
      <c r="A892">
        <f t="shared" ca="1" si="182"/>
        <v>58</v>
      </c>
      <c r="B892">
        <f t="shared" ca="1" si="183"/>
        <v>34</v>
      </c>
      <c r="C892">
        <f t="shared" ca="1" si="184"/>
        <v>54</v>
      </c>
      <c r="D892">
        <f t="shared" ca="1" si="185"/>
        <v>93003</v>
      </c>
      <c r="E892">
        <f t="shared" ca="1" si="186"/>
        <v>4</v>
      </c>
      <c r="F892">
        <f t="shared" ca="1" si="187"/>
        <v>1.3</v>
      </c>
      <c r="G892">
        <f t="shared" ca="1" si="188"/>
        <v>2</v>
      </c>
      <c r="H892">
        <f t="shared" ca="1" si="189"/>
        <v>0</v>
      </c>
      <c r="I892">
        <f t="shared" ca="1" si="190"/>
        <v>0</v>
      </c>
      <c r="J892">
        <f t="shared" ca="1" si="191"/>
        <v>0</v>
      </c>
      <c r="K892">
        <f t="shared" ca="1" si="192"/>
        <v>0</v>
      </c>
      <c r="L892">
        <f t="shared" ca="1" si="193"/>
        <v>1</v>
      </c>
      <c r="M892">
        <f t="shared" ca="1" si="194"/>
        <v>0</v>
      </c>
      <c r="W892" s="3">
        <f t="shared" ca="1" si="195"/>
        <v>3364</v>
      </c>
      <c r="AC892" s="5">
        <v>891</v>
      </c>
      <c r="AD892" s="5">
        <v>55</v>
      </c>
      <c r="AE892" s="5">
        <v>29</v>
      </c>
      <c r="AF892" s="5">
        <v>29</v>
      </c>
      <c r="AG892" s="5">
        <v>92780</v>
      </c>
      <c r="AH892" s="5">
        <v>4</v>
      </c>
      <c r="AI892" s="5">
        <v>1.5</v>
      </c>
      <c r="AJ892" s="5">
        <v>3</v>
      </c>
      <c r="AK892" s="5">
        <v>79</v>
      </c>
      <c r="AL892" s="5">
        <v>0</v>
      </c>
      <c r="AM892" s="5">
        <v>0</v>
      </c>
      <c r="AN892" s="5">
        <v>0</v>
      </c>
      <c r="AO892" s="5">
        <v>1</v>
      </c>
      <c r="AP892" s="5">
        <v>0</v>
      </c>
    </row>
    <row r="893" spans="1:42" x14ac:dyDescent="0.25">
      <c r="A893">
        <f t="shared" ca="1" si="182"/>
        <v>40</v>
      </c>
      <c r="B893">
        <f t="shared" ca="1" si="183"/>
        <v>16</v>
      </c>
      <c r="C893">
        <f t="shared" ca="1" si="184"/>
        <v>73</v>
      </c>
      <c r="D893">
        <f t="shared" ca="1" si="185"/>
        <v>94110</v>
      </c>
      <c r="E893">
        <f t="shared" ca="1" si="186"/>
        <v>4</v>
      </c>
      <c r="F893">
        <f t="shared" ca="1" si="187"/>
        <v>2.67</v>
      </c>
      <c r="G893">
        <f t="shared" ca="1" si="188"/>
        <v>1</v>
      </c>
      <c r="H893">
        <f t="shared" ca="1" si="189"/>
        <v>0</v>
      </c>
      <c r="I893">
        <f t="shared" ca="1" si="190"/>
        <v>0</v>
      </c>
      <c r="J893">
        <f t="shared" ca="1" si="191"/>
        <v>0</v>
      </c>
      <c r="K893">
        <f t="shared" ca="1" si="192"/>
        <v>0</v>
      </c>
      <c r="L893">
        <f t="shared" ca="1" si="193"/>
        <v>1</v>
      </c>
      <c r="M893">
        <f t="shared" ca="1" si="194"/>
        <v>1</v>
      </c>
      <c r="W893" s="3">
        <f t="shared" ca="1" si="195"/>
        <v>209</v>
      </c>
      <c r="AC893" s="5">
        <v>892</v>
      </c>
      <c r="AD893" s="5">
        <v>32</v>
      </c>
      <c r="AE893" s="5">
        <v>6</v>
      </c>
      <c r="AF893" s="5">
        <v>120</v>
      </c>
      <c r="AG893" s="5">
        <v>94102</v>
      </c>
      <c r="AH893" s="5">
        <v>4</v>
      </c>
      <c r="AI893" s="5">
        <v>5.4</v>
      </c>
      <c r="AJ893" s="5">
        <v>1</v>
      </c>
      <c r="AK893" s="5">
        <v>301</v>
      </c>
      <c r="AL893" s="5">
        <v>1</v>
      </c>
      <c r="AM893" s="5">
        <v>0</v>
      </c>
      <c r="AN893" s="5">
        <v>1</v>
      </c>
      <c r="AO893" s="5">
        <v>1</v>
      </c>
      <c r="AP893" s="5">
        <v>1</v>
      </c>
    </row>
    <row r="894" spans="1:42" x14ac:dyDescent="0.25">
      <c r="A894">
        <f t="shared" ca="1" si="182"/>
        <v>54</v>
      </c>
      <c r="B894">
        <f t="shared" ca="1" si="183"/>
        <v>30</v>
      </c>
      <c r="C894">
        <f t="shared" ca="1" si="184"/>
        <v>145</v>
      </c>
      <c r="D894">
        <f t="shared" ca="1" si="185"/>
        <v>94591</v>
      </c>
      <c r="E894">
        <f t="shared" ca="1" si="186"/>
        <v>2</v>
      </c>
      <c r="F894">
        <f t="shared" ca="1" si="187"/>
        <v>6.8</v>
      </c>
      <c r="G894">
        <f t="shared" ca="1" si="188"/>
        <v>1</v>
      </c>
      <c r="H894">
        <f t="shared" ca="1" si="189"/>
        <v>0</v>
      </c>
      <c r="I894">
        <f t="shared" ca="1" si="190"/>
        <v>0</v>
      </c>
      <c r="J894">
        <f t="shared" ca="1" si="191"/>
        <v>1</v>
      </c>
      <c r="K894">
        <f t="shared" ca="1" si="192"/>
        <v>0</v>
      </c>
      <c r="L894">
        <f t="shared" ca="1" si="193"/>
        <v>0</v>
      </c>
      <c r="M894">
        <f t="shared" ca="1" si="194"/>
        <v>0</v>
      </c>
      <c r="W894" s="3">
        <f t="shared" ca="1" si="195"/>
        <v>1080</v>
      </c>
      <c r="AC894" s="5">
        <v>893</v>
      </c>
      <c r="AD894" s="5">
        <v>38</v>
      </c>
      <c r="AE894" s="5">
        <v>12</v>
      </c>
      <c r="AF894" s="5">
        <v>53</v>
      </c>
      <c r="AG894" s="5">
        <v>95616</v>
      </c>
      <c r="AH894" s="5">
        <v>2</v>
      </c>
      <c r="AI894" s="5">
        <v>2.4</v>
      </c>
      <c r="AJ894" s="5">
        <v>2</v>
      </c>
      <c r="AK894" s="5">
        <v>0</v>
      </c>
      <c r="AL894" s="5">
        <v>0</v>
      </c>
      <c r="AM894" s="5">
        <v>0</v>
      </c>
      <c r="AN894" s="5">
        <v>0</v>
      </c>
      <c r="AO894" s="5">
        <v>1</v>
      </c>
      <c r="AP894" s="5">
        <v>0</v>
      </c>
    </row>
    <row r="895" spans="1:42" x14ac:dyDescent="0.25">
      <c r="A895">
        <f t="shared" ca="1" si="182"/>
        <v>62</v>
      </c>
      <c r="B895">
        <f t="shared" ca="1" si="183"/>
        <v>37</v>
      </c>
      <c r="C895">
        <f t="shared" ca="1" si="184"/>
        <v>48</v>
      </c>
      <c r="D895">
        <f t="shared" ca="1" si="185"/>
        <v>92028</v>
      </c>
      <c r="E895">
        <f t="shared" ca="1" si="186"/>
        <v>3</v>
      </c>
      <c r="F895">
        <f t="shared" ca="1" si="187"/>
        <v>2.2000000000000002</v>
      </c>
      <c r="G895">
        <f t="shared" ca="1" si="188"/>
        <v>1</v>
      </c>
      <c r="H895">
        <f t="shared" ca="1" si="189"/>
        <v>0</v>
      </c>
      <c r="I895">
        <f t="shared" ca="1" si="190"/>
        <v>0</v>
      </c>
      <c r="J895">
        <f t="shared" ca="1" si="191"/>
        <v>0</v>
      </c>
      <c r="K895">
        <f t="shared" ca="1" si="192"/>
        <v>0</v>
      </c>
      <c r="L895">
        <f t="shared" ca="1" si="193"/>
        <v>0</v>
      </c>
      <c r="M895">
        <f t="shared" ca="1" si="194"/>
        <v>0</v>
      </c>
      <c r="W895" s="3">
        <f t="shared" ca="1" si="195"/>
        <v>3961</v>
      </c>
      <c r="AC895" s="5">
        <v>894</v>
      </c>
      <c r="AD895" s="5">
        <v>58</v>
      </c>
      <c r="AE895" s="5">
        <v>32</v>
      </c>
      <c r="AF895" s="5">
        <v>43</v>
      </c>
      <c r="AG895" s="5">
        <v>93943</v>
      </c>
      <c r="AH895" s="5">
        <v>3</v>
      </c>
      <c r="AI895" s="5">
        <v>1.4</v>
      </c>
      <c r="AJ895" s="5">
        <v>1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1</v>
      </c>
    </row>
    <row r="896" spans="1:42" x14ac:dyDescent="0.25">
      <c r="A896">
        <f t="shared" ca="1" si="182"/>
        <v>45</v>
      </c>
      <c r="B896">
        <f t="shared" ca="1" si="183"/>
        <v>21</v>
      </c>
      <c r="C896">
        <f t="shared" ca="1" si="184"/>
        <v>142</v>
      </c>
      <c r="D896">
        <f t="shared" ca="1" si="185"/>
        <v>91101</v>
      </c>
      <c r="E896">
        <f t="shared" ca="1" si="186"/>
        <v>1</v>
      </c>
      <c r="F896">
        <f t="shared" ca="1" si="187"/>
        <v>1.4</v>
      </c>
      <c r="G896">
        <f t="shared" ca="1" si="188"/>
        <v>2</v>
      </c>
      <c r="H896">
        <f t="shared" ca="1" si="189"/>
        <v>0</v>
      </c>
      <c r="I896">
        <f t="shared" ca="1" si="190"/>
        <v>1</v>
      </c>
      <c r="J896">
        <f t="shared" ca="1" si="191"/>
        <v>0</v>
      </c>
      <c r="K896">
        <f t="shared" ca="1" si="192"/>
        <v>0</v>
      </c>
      <c r="L896">
        <f t="shared" ca="1" si="193"/>
        <v>1</v>
      </c>
      <c r="M896">
        <f t="shared" ca="1" si="194"/>
        <v>0</v>
      </c>
      <c r="W896" s="3">
        <f t="shared" ca="1" si="195"/>
        <v>3758</v>
      </c>
      <c r="AC896" s="5">
        <v>895</v>
      </c>
      <c r="AD896" s="5">
        <v>29</v>
      </c>
      <c r="AE896" s="5">
        <v>4</v>
      </c>
      <c r="AF896" s="5">
        <v>59</v>
      </c>
      <c r="AG896" s="5">
        <v>95064</v>
      </c>
      <c r="AH896" s="5">
        <v>4</v>
      </c>
      <c r="AI896" s="5">
        <v>2.2000000000000002</v>
      </c>
      <c r="AJ896" s="5">
        <v>1</v>
      </c>
      <c r="AK896" s="5">
        <v>232</v>
      </c>
      <c r="AL896" s="5">
        <v>0</v>
      </c>
      <c r="AM896" s="5">
        <v>0</v>
      </c>
      <c r="AN896" s="5">
        <v>0</v>
      </c>
      <c r="AO896" s="5">
        <v>1</v>
      </c>
      <c r="AP896" s="5">
        <v>1</v>
      </c>
    </row>
    <row r="897" spans="1:42" x14ac:dyDescent="0.25">
      <c r="A897">
        <f t="shared" ca="1" si="182"/>
        <v>63</v>
      </c>
      <c r="B897">
        <f t="shared" ca="1" si="183"/>
        <v>37</v>
      </c>
      <c r="C897">
        <f t="shared" ca="1" si="184"/>
        <v>39</v>
      </c>
      <c r="D897">
        <f t="shared" ca="1" si="185"/>
        <v>91207</v>
      </c>
      <c r="E897">
        <f t="shared" ca="1" si="186"/>
        <v>2</v>
      </c>
      <c r="F897">
        <f t="shared" ca="1" si="187"/>
        <v>0.7</v>
      </c>
      <c r="G897">
        <f t="shared" ca="1" si="188"/>
        <v>3</v>
      </c>
      <c r="H897">
        <f t="shared" ca="1" si="189"/>
        <v>0</v>
      </c>
      <c r="I897">
        <f t="shared" ca="1" si="190"/>
        <v>0</v>
      </c>
      <c r="J897">
        <f t="shared" ca="1" si="191"/>
        <v>0</v>
      </c>
      <c r="K897">
        <f t="shared" ca="1" si="192"/>
        <v>0</v>
      </c>
      <c r="L897">
        <f t="shared" ca="1" si="193"/>
        <v>1</v>
      </c>
      <c r="M897">
        <f t="shared" ca="1" si="194"/>
        <v>1</v>
      </c>
      <c r="W897" s="3">
        <f t="shared" ca="1" si="195"/>
        <v>4956</v>
      </c>
      <c r="AC897" s="5">
        <v>896</v>
      </c>
      <c r="AD897" s="5">
        <v>43</v>
      </c>
      <c r="AE897" s="5">
        <v>17</v>
      </c>
      <c r="AF897" s="5">
        <v>84</v>
      </c>
      <c r="AG897" s="5">
        <v>94608</v>
      </c>
      <c r="AH897" s="5">
        <v>4</v>
      </c>
      <c r="AI897" s="5">
        <v>2.6</v>
      </c>
      <c r="AJ897" s="5">
        <v>3</v>
      </c>
      <c r="AK897" s="5">
        <v>289</v>
      </c>
      <c r="AL897" s="5">
        <v>0</v>
      </c>
      <c r="AM897" s="5">
        <v>1</v>
      </c>
      <c r="AN897" s="5">
        <v>1</v>
      </c>
      <c r="AO897" s="5">
        <v>1</v>
      </c>
      <c r="AP897" s="5">
        <v>1</v>
      </c>
    </row>
    <row r="898" spans="1:42" x14ac:dyDescent="0.25">
      <c r="A898">
        <f t="shared" ca="1" si="182"/>
        <v>60</v>
      </c>
      <c r="B898">
        <f t="shared" ca="1" si="183"/>
        <v>34</v>
      </c>
      <c r="C898">
        <f t="shared" ca="1" si="184"/>
        <v>90</v>
      </c>
      <c r="D898">
        <f t="shared" ca="1" si="185"/>
        <v>92192</v>
      </c>
      <c r="E898">
        <f t="shared" ca="1" si="186"/>
        <v>4</v>
      </c>
      <c r="F898">
        <f t="shared" ca="1" si="187"/>
        <v>1.9</v>
      </c>
      <c r="G898">
        <f t="shared" ca="1" si="188"/>
        <v>2</v>
      </c>
      <c r="H898">
        <f t="shared" ca="1" si="189"/>
        <v>0</v>
      </c>
      <c r="I898">
        <f t="shared" ca="1" si="190"/>
        <v>0</v>
      </c>
      <c r="J898">
        <f t="shared" ca="1" si="191"/>
        <v>0</v>
      </c>
      <c r="K898">
        <f t="shared" ca="1" si="192"/>
        <v>0</v>
      </c>
      <c r="L898">
        <f t="shared" ca="1" si="193"/>
        <v>1</v>
      </c>
      <c r="M898">
        <f t="shared" ca="1" si="194"/>
        <v>0</v>
      </c>
      <c r="W898" s="3">
        <f t="shared" ca="1" si="195"/>
        <v>3300</v>
      </c>
      <c r="AC898" s="5">
        <v>897</v>
      </c>
      <c r="AD898" s="5">
        <v>50</v>
      </c>
      <c r="AE898" s="5">
        <v>24</v>
      </c>
      <c r="AF898" s="5">
        <v>161</v>
      </c>
      <c r="AG898" s="5">
        <v>95133</v>
      </c>
      <c r="AH898" s="5">
        <v>3</v>
      </c>
      <c r="AI898" s="5">
        <v>3.4</v>
      </c>
      <c r="AJ898" s="5">
        <v>1</v>
      </c>
      <c r="AK898" s="5">
        <v>212</v>
      </c>
      <c r="AL898" s="5">
        <v>1</v>
      </c>
      <c r="AM898" s="5">
        <v>0</v>
      </c>
      <c r="AN898" s="5">
        <v>0</v>
      </c>
      <c r="AO898" s="5">
        <v>1</v>
      </c>
      <c r="AP898" s="5">
        <v>0</v>
      </c>
    </row>
    <row r="899" spans="1:42" x14ac:dyDescent="0.25">
      <c r="A899">
        <f t="shared" ref="A899:A962" ca="1" si="196">VLOOKUP($W899,$AC$2:$AQ$5971,2,TRUE)</f>
        <v>54</v>
      </c>
      <c r="B899">
        <f t="shared" ref="B899:B962" ca="1" si="197">VLOOKUP($W899,$AC$2:$AQ$5971,3,TRUE)</f>
        <v>28</v>
      </c>
      <c r="C899">
        <f t="shared" ref="C899:C962" ca="1" si="198">VLOOKUP($W899,$AC$2:$AQ$5971,4,TRUE)</f>
        <v>90</v>
      </c>
      <c r="D899">
        <f t="shared" ref="D899:D962" ca="1" si="199">VLOOKUP($W899,$AC$2:$AQ$5971,5,TRUE)</f>
        <v>91301</v>
      </c>
      <c r="E899">
        <f t="shared" ref="E899:E962" ca="1" si="200">VLOOKUP($W899,$AC$2:$AQ$5971,6,TRUE)</f>
        <v>1</v>
      </c>
      <c r="F899">
        <f t="shared" ref="F899:F962" ca="1" si="201">VLOOKUP($W899,$AC$2:$AQ$5971,7,TRUE)</f>
        <v>0.3</v>
      </c>
      <c r="G899">
        <f t="shared" ref="G899:G962" ca="1" si="202">VLOOKUP($W899,$AC$2:$AQ$5971,8,TRUE)</f>
        <v>1</v>
      </c>
      <c r="H899">
        <f t="shared" ref="H899:H962" ca="1" si="203">VLOOKUP($W899,$AC$2:$AQ$5971,9,TRUE)</f>
        <v>0</v>
      </c>
      <c r="I899">
        <f t="shared" ref="I899:I962" ca="1" si="204">VLOOKUP($W899,$AC$2:$AQ$5971,10,TRUE)</f>
        <v>0</v>
      </c>
      <c r="J899">
        <f t="shared" ref="J899:J962" ca="1" si="205">VLOOKUP($W899,$AC$2:$AQ$5971,11,TRUE)</f>
        <v>0</v>
      </c>
      <c r="K899">
        <f t="shared" ref="K899:K962" ca="1" si="206">VLOOKUP($W899,$AC$2:$AQ$5971,12,TRUE)</f>
        <v>0</v>
      </c>
      <c r="L899">
        <f t="shared" ref="L899:L962" ca="1" si="207">VLOOKUP($W899,$AC$2:$AQ$5971,13,TRUE)</f>
        <v>1</v>
      </c>
      <c r="M899">
        <f t="shared" ref="M899:M962" ca="1" si="208">VLOOKUP($W899,$AC$2:$AQ$5971,14,TRUE)</f>
        <v>0</v>
      </c>
      <c r="W899" s="3">
        <f t="shared" ref="W899:W962" ca="1" si="209">RANDBETWEEN(1,5000)</f>
        <v>3787</v>
      </c>
      <c r="AC899" s="5">
        <v>898</v>
      </c>
      <c r="AD899" s="5">
        <v>62</v>
      </c>
      <c r="AE899" s="5">
        <v>37</v>
      </c>
      <c r="AF899" s="5">
        <v>21</v>
      </c>
      <c r="AG899" s="5">
        <v>92691</v>
      </c>
      <c r="AH899" s="5">
        <v>4</v>
      </c>
      <c r="AI899" s="5">
        <v>0.4</v>
      </c>
      <c r="AJ899" s="5">
        <v>2</v>
      </c>
      <c r="AK899" s="5">
        <v>137</v>
      </c>
      <c r="AL899" s="5">
        <v>0</v>
      </c>
      <c r="AM899" s="5">
        <v>0</v>
      </c>
      <c r="AN899" s="5">
        <v>0</v>
      </c>
      <c r="AO899" s="5">
        <v>1</v>
      </c>
      <c r="AP899" s="5">
        <v>1</v>
      </c>
    </row>
    <row r="900" spans="1:42" x14ac:dyDescent="0.25">
      <c r="A900">
        <f t="shared" ca="1" si="196"/>
        <v>60</v>
      </c>
      <c r="B900">
        <f t="shared" ca="1" si="197"/>
        <v>34</v>
      </c>
      <c r="C900">
        <f t="shared" ca="1" si="198"/>
        <v>51</v>
      </c>
      <c r="D900">
        <f t="shared" ca="1" si="199"/>
        <v>90028</v>
      </c>
      <c r="E900">
        <f t="shared" ca="1" si="200"/>
        <v>3</v>
      </c>
      <c r="F900">
        <f t="shared" ca="1" si="201"/>
        <v>1.4</v>
      </c>
      <c r="G900">
        <f t="shared" ca="1" si="202"/>
        <v>3</v>
      </c>
      <c r="H900">
        <f t="shared" ca="1" si="203"/>
        <v>0</v>
      </c>
      <c r="I900">
        <f t="shared" ca="1" si="204"/>
        <v>0</v>
      </c>
      <c r="J900">
        <f t="shared" ca="1" si="205"/>
        <v>0</v>
      </c>
      <c r="K900">
        <f t="shared" ca="1" si="206"/>
        <v>0</v>
      </c>
      <c r="L900">
        <f t="shared" ca="1" si="207"/>
        <v>0</v>
      </c>
      <c r="M900">
        <f t="shared" ca="1" si="208"/>
        <v>0</v>
      </c>
      <c r="W900" s="3">
        <f t="shared" ca="1" si="209"/>
        <v>3784</v>
      </c>
      <c r="AC900" s="5">
        <v>899</v>
      </c>
      <c r="AD900" s="5">
        <v>57</v>
      </c>
      <c r="AE900" s="5">
        <v>32</v>
      </c>
      <c r="AF900" s="5">
        <v>63</v>
      </c>
      <c r="AG900" s="5">
        <v>94111</v>
      </c>
      <c r="AH900" s="5">
        <v>4</v>
      </c>
      <c r="AI900" s="5">
        <v>0.7</v>
      </c>
      <c r="AJ900" s="5">
        <v>1</v>
      </c>
      <c r="AK900" s="5">
        <v>0</v>
      </c>
      <c r="AL900" s="5">
        <v>0</v>
      </c>
      <c r="AM900" s="5">
        <v>0</v>
      </c>
      <c r="AN900" s="5">
        <v>0</v>
      </c>
      <c r="AO900" s="5">
        <v>1</v>
      </c>
      <c r="AP900" s="5">
        <v>0</v>
      </c>
    </row>
    <row r="901" spans="1:42" x14ac:dyDescent="0.25">
      <c r="A901">
        <f t="shared" ca="1" si="196"/>
        <v>47</v>
      </c>
      <c r="B901">
        <f t="shared" ca="1" si="197"/>
        <v>22</v>
      </c>
      <c r="C901">
        <f t="shared" ca="1" si="198"/>
        <v>30</v>
      </c>
      <c r="D901">
        <f t="shared" ca="1" si="199"/>
        <v>94118</v>
      </c>
      <c r="E901">
        <f t="shared" ca="1" si="200"/>
        <v>4</v>
      </c>
      <c r="F901">
        <f t="shared" ca="1" si="201"/>
        <v>0.4</v>
      </c>
      <c r="G901">
        <f t="shared" ca="1" si="202"/>
        <v>2</v>
      </c>
      <c r="H901">
        <f t="shared" ca="1" si="203"/>
        <v>115</v>
      </c>
      <c r="I901">
        <f t="shared" ca="1" si="204"/>
        <v>0</v>
      </c>
      <c r="J901">
        <f t="shared" ca="1" si="205"/>
        <v>0</v>
      </c>
      <c r="K901">
        <f t="shared" ca="1" si="206"/>
        <v>0</v>
      </c>
      <c r="L901">
        <f t="shared" ca="1" si="207"/>
        <v>1</v>
      </c>
      <c r="M901">
        <f t="shared" ca="1" si="208"/>
        <v>1</v>
      </c>
      <c r="W901" s="3">
        <f t="shared" ca="1" si="209"/>
        <v>1832</v>
      </c>
      <c r="AC901" s="5">
        <v>900</v>
      </c>
      <c r="AD901" s="5">
        <v>30</v>
      </c>
      <c r="AE901" s="5">
        <v>3</v>
      </c>
      <c r="AF901" s="5">
        <v>172</v>
      </c>
      <c r="AG901" s="5">
        <v>91302</v>
      </c>
      <c r="AH901" s="5">
        <v>3</v>
      </c>
      <c r="AI901" s="5">
        <v>3.4</v>
      </c>
      <c r="AJ901" s="5">
        <v>2</v>
      </c>
      <c r="AK901" s="5">
        <v>0</v>
      </c>
      <c r="AL901" s="5">
        <v>1</v>
      </c>
      <c r="AM901" s="5">
        <v>0</v>
      </c>
      <c r="AN901" s="5">
        <v>0</v>
      </c>
      <c r="AO901" s="5">
        <v>0</v>
      </c>
      <c r="AP901" s="5">
        <v>1</v>
      </c>
    </row>
    <row r="902" spans="1:42" x14ac:dyDescent="0.25">
      <c r="A902">
        <f t="shared" ca="1" si="196"/>
        <v>57</v>
      </c>
      <c r="B902">
        <f t="shared" ca="1" si="197"/>
        <v>33</v>
      </c>
      <c r="C902">
        <f t="shared" ca="1" si="198"/>
        <v>88</v>
      </c>
      <c r="D902">
        <f t="shared" ca="1" si="199"/>
        <v>93524</v>
      </c>
      <c r="E902">
        <f t="shared" ca="1" si="200"/>
        <v>1</v>
      </c>
      <c r="F902">
        <f t="shared" ca="1" si="201"/>
        <v>2.7</v>
      </c>
      <c r="G902">
        <f t="shared" ca="1" si="202"/>
        <v>2</v>
      </c>
      <c r="H902">
        <f t="shared" ca="1" si="203"/>
        <v>0</v>
      </c>
      <c r="I902">
        <f t="shared" ca="1" si="204"/>
        <v>0</v>
      </c>
      <c r="J902">
        <f t="shared" ca="1" si="205"/>
        <v>0</v>
      </c>
      <c r="K902">
        <f t="shared" ca="1" si="206"/>
        <v>0</v>
      </c>
      <c r="L902">
        <f t="shared" ca="1" si="207"/>
        <v>1</v>
      </c>
      <c r="M902">
        <f t="shared" ca="1" si="208"/>
        <v>0</v>
      </c>
      <c r="W902" s="3">
        <f t="shared" ca="1" si="209"/>
        <v>580</v>
      </c>
      <c r="AC902" s="5">
        <v>901</v>
      </c>
      <c r="AD902" s="5">
        <v>30</v>
      </c>
      <c r="AE902" s="5">
        <v>4</v>
      </c>
      <c r="AF902" s="5">
        <v>51</v>
      </c>
      <c r="AG902" s="5">
        <v>94709</v>
      </c>
      <c r="AH902" s="5">
        <v>4</v>
      </c>
      <c r="AI902" s="5">
        <v>0.2</v>
      </c>
      <c r="AJ902" s="5">
        <v>1</v>
      </c>
      <c r="AK902" s="5">
        <v>172</v>
      </c>
      <c r="AL902" s="5">
        <v>0</v>
      </c>
      <c r="AM902" s="5">
        <v>0</v>
      </c>
      <c r="AN902" s="5">
        <v>0</v>
      </c>
      <c r="AO902" s="5">
        <v>0</v>
      </c>
      <c r="AP902" s="5">
        <v>1</v>
      </c>
    </row>
    <row r="903" spans="1:42" x14ac:dyDescent="0.25">
      <c r="A903">
        <f t="shared" ca="1" si="196"/>
        <v>63</v>
      </c>
      <c r="B903">
        <f t="shared" ca="1" si="197"/>
        <v>37</v>
      </c>
      <c r="C903">
        <f t="shared" ca="1" si="198"/>
        <v>139</v>
      </c>
      <c r="D903">
        <f t="shared" ca="1" si="199"/>
        <v>93943</v>
      </c>
      <c r="E903">
        <f t="shared" ca="1" si="200"/>
        <v>2</v>
      </c>
      <c r="F903">
        <f t="shared" ca="1" si="201"/>
        <v>6.9</v>
      </c>
      <c r="G903">
        <f t="shared" ca="1" si="202"/>
        <v>1</v>
      </c>
      <c r="H903">
        <f t="shared" ca="1" si="203"/>
        <v>0</v>
      </c>
      <c r="I903">
        <f t="shared" ca="1" si="204"/>
        <v>0</v>
      </c>
      <c r="J903">
        <f t="shared" ca="1" si="205"/>
        <v>0</v>
      </c>
      <c r="K903">
        <f t="shared" ca="1" si="206"/>
        <v>0</v>
      </c>
      <c r="L903">
        <f t="shared" ca="1" si="207"/>
        <v>0</v>
      </c>
      <c r="M903">
        <f t="shared" ca="1" si="208"/>
        <v>0</v>
      </c>
      <c r="W903" s="3">
        <f t="shared" ca="1" si="209"/>
        <v>616</v>
      </c>
      <c r="AC903" s="5">
        <v>902</v>
      </c>
      <c r="AD903" s="5">
        <v>57</v>
      </c>
      <c r="AE903" s="5">
        <v>33</v>
      </c>
      <c r="AF903" s="5">
        <v>24</v>
      </c>
      <c r="AG903" s="5">
        <v>95616</v>
      </c>
      <c r="AH903" s="5">
        <v>4</v>
      </c>
      <c r="AI903" s="5">
        <v>0.7</v>
      </c>
      <c r="AJ903" s="5">
        <v>1</v>
      </c>
      <c r="AK903" s="5">
        <v>0</v>
      </c>
      <c r="AL903" s="5">
        <v>0</v>
      </c>
      <c r="AM903" s="5">
        <v>0</v>
      </c>
      <c r="AN903" s="5">
        <v>0</v>
      </c>
      <c r="AO903" s="5">
        <v>1</v>
      </c>
      <c r="AP903" s="5">
        <v>0</v>
      </c>
    </row>
    <row r="904" spans="1:42" x14ac:dyDescent="0.25">
      <c r="A904">
        <f t="shared" ca="1" si="196"/>
        <v>34</v>
      </c>
      <c r="B904">
        <f t="shared" ca="1" si="197"/>
        <v>9</v>
      </c>
      <c r="C904">
        <f t="shared" ca="1" si="198"/>
        <v>191</v>
      </c>
      <c r="D904">
        <f t="shared" ca="1" si="199"/>
        <v>94086</v>
      </c>
      <c r="E904">
        <f t="shared" ca="1" si="200"/>
        <v>1</v>
      </c>
      <c r="F904">
        <f t="shared" ca="1" si="201"/>
        <v>4.8</v>
      </c>
      <c r="G904">
        <f t="shared" ca="1" si="202"/>
        <v>3</v>
      </c>
      <c r="H904">
        <f t="shared" ca="1" si="203"/>
        <v>0</v>
      </c>
      <c r="I904">
        <f t="shared" ca="1" si="204"/>
        <v>1</v>
      </c>
      <c r="J904">
        <f t="shared" ca="1" si="205"/>
        <v>0</v>
      </c>
      <c r="K904">
        <f t="shared" ca="1" si="206"/>
        <v>1</v>
      </c>
      <c r="L904">
        <f t="shared" ca="1" si="207"/>
        <v>1</v>
      </c>
      <c r="M904">
        <f t="shared" ca="1" si="208"/>
        <v>1</v>
      </c>
      <c r="W904" s="3">
        <f t="shared" ca="1" si="209"/>
        <v>1936</v>
      </c>
      <c r="AC904" s="5">
        <v>903</v>
      </c>
      <c r="AD904" s="5">
        <v>57</v>
      </c>
      <c r="AE904" s="5">
        <v>33</v>
      </c>
      <c r="AF904" s="5">
        <v>95</v>
      </c>
      <c r="AG904" s="5">
        <v>95054</v>
      </c>
      <c r="AH904" s="5">
        <v>2</v>
      </c>
      <c r="AI904" s="5">
        <v>1.6</v>
      </c>
      <c r="AJ904" s="5">
        <v>1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</row>
    <row r="905" spans="1:42" x14ac:dyDescent="0.25">
      <c r="A905">
        <f t="shared" ca="1" si="196"/>
        <v>40</v>
      </c>
      <c r="B905">
        <f t="shared" ca="1" si="197"/>
        <v>16</v>
      </c>
      <c r="C905">
        <f t="shared" ca="1" si="198"/>
        <v>60</v>
      </c>
      <c r="D905">
        <f t="shared" ca="1" si="199"/>
        <v>94501</v>
      </c>
      <c r="E905">
        <f t="shared" ca="1" si="200"/>
        <v>2</v>
      </c>
      <c r="F905">
        <f t="shared" ca="1" si="201"/>
        <v>3.2</v>
      </c>
      <c r="G905">
        <f t="shared" ca="1" si="202"/>
        <v>1</v>
      </c>
      <c r="H905">
        <f t="shared" ca="1" si="203"/>
        <v>0</v>
      </c>
      <c r="I905">
        <f t="shared" ca="1" si="204"/>
        <v>0</v>
      </c>
      <c r="J905">
        <f t="shared" ca="1" si="205"/>
        <v>0</v>
      </c>
      <c r="K905">
        <f t="shared" ca="1" si="206"/>
        <v>0</v>
      </c>
      <c r="L905">
        <f t="shared" ca="1" si="207"/>
        <v>0</v>
      </c>
      <c r="M905">
        <f t="shared" ca="1" si="208"/>
        <v>0</v>
      </c>
      <c r="W905" s="3">
        <f t="shared" ca="1" si="209"/>
        <v>2611</v>
      </c>
      <c r="AC905" s="5">
        <v>904</v>
      </c>
      <c r="AD905" s="5">
        <v>43</v>
      </c>
      <c r="AE905" s="5">
        <v>18</v>
      </c>
      <c r="AF905" s="5">
        <v>59</v>
      </c>
      <c r="AG905" s="5">
        <v>90048</v>
      </c>
      <c r="AH905" s="5">
        <v>1</v>
      </c>
      <c r="AI905" s="5">
        <v>2.4</v>
      </c>
      <c r="AJ905" s="5">
        <v>1</v>
      </c>
      <c r="AK905" s="5">
        <v>250</v>
      </c>
      <c r="AL905" s="5">
        <v>0</v>
      </c>
      <c r="AM905" s="5">
        <v>0</v>
      </c>
      <c r="AN905" s="5">
        <v>0</v>
      </c>
      <c r="AO905" s="5">
        <v>1</v>
      </c>
      <c r="AP905" s="5">
        <v>0</v>
      </c>
    </row>
    <row r="906" spans="1:42" x14ac:dyDescent="0.25">
      <c r="A906">
        <f t="shared" ca="1" si="196"/>
        <v>56</v>
      </c>
      <c r="B906">
        <f t="shared" ca="1" si="197"/>
        <v>30</v>
      </c>
      <c r="C906">
        <f t="shared" ca="1" si="198"/>
        <v>24</v>
      </c>
      <c r="D906">
        <f t="shared" ca="1" si="199"/>
        <v>94704</v>
      </c>
      <c r="E906">
        <f t="shared" ca="1" si="200"/>
        <v>2</v>
      </c>
      <c r="F906">
        <f t="shared" ca="1" si="201"/>
        <v>0.4</v>
      </c>
      <c r="G906">
        <f t="shared" ca="1" si="202"/>
        <v>3</v>
      </c>
      <c r="H906">
        <f t="shared" ca="1" si="203"/>
        <v>88</v>
      </c>
      <c r="I906">
        <f t="shared" ca="1" si="204"/>
        <v>0</v>
      </c>
      <c r="J906">
        <f t="shared" ca="1" si="205"/>
        <v>0</v>
      </c>
      <c r="K906">
        <f t="shared" ca="1" si="206"/>
        <v>0</v>
      </c>
      <c r="L906">
        <f t="shared" ca="1" si="207"/>
        <v>0</v>
      </c>
      <c r="M906">
        <f t="shared" ca="1" si="208"/>
        <v>0</v>
      </c>
      <c r="W906" s="3">
        <f t="shared" ca="1" si="209"/>
        <v>357</v>
      </c>
      <c r="AC906" s="5">
        <v>905</v>
      </c>
      <c r="AD906" s="5">
        <v>28</v>
      </c>
      <c r="AE906" s="5">
        <v>2</v>
      </c>
      <c r="AF906" s="5">
        <v>51</v>
      </c>
      <c r="AG906" s="5">
        <v>90503</v>
      </c>
      <c r="AH906" s="5">
        <v>4</v>
      </c>
      <c r="AI906" s="5">
        <v>1.8</v>
      </c>
      <c r="AJ906" s="5">
        <v>2</v>
      </c>
      <c r="AK906" s="5">
        <v>0</v>
      </c>
      <c r="AL906" s="5">
        <v>0</v>
      </c>
      <c r="AM906" s="5">
        <v>1</v>
      </c>
      <c r="AN906" s="5">
        <v>0</v>
      </c>
      <c r="AO906" s="5">
        <v>0</v>
      </c>
      <c r="AP906" s="5">
        <v>0</v>
      </c>
    </row>
    <row r="907" spans="1:42" x14ac:dyDescent="0.25">
      <c r="A907">
        <f t="shared" ca="1" si="196"/>
        <v>61</v>
      </c>
      <c r="B907">
        <f t="shared" ca="1" si="197"/>
        <v>31</v>
      </c>
      <c r="C907">
        <f t="shared" ca="1" si="198"/>
        <v>49</v>
      </c>
      <c r="D907">
        <f t="shared" ca="1" si="199"/>
        <v>94066</v>
      </c>
      <c r="E907">
        <f t="shared" ca="1" si="200"/>
        <v>4</v>
      </c>
      <c r="F907">
        <f t="shared" ca="1" si="201"/>
        <v>1.67</v>
      </c>
      <c r="G907">
        <f t="shared" ca="1" si="202"/>
        <v>3</v>
      </c>
      <c r="H907">
        <f t="shared" ca="1" si="203"/>
        <v>0</v>
      </c>
      <c r="I907">
        <f t="shared" ca="1" si="204"/>
        <v>0</v>
      </c>
      <c r="J907">
        <f t="shared" ca="1" si="205"/>
        <v>0</v>
      </c>
      <c r="K907">
        <f t="shared" ca="1" si="206"/>
        <v>0</v>
      </c>
      <c r="L907">
        <f t="shared" ca="1" si="207"/>
        <v>1</v>
      </c>
      <c r="M907">
        <f t="shared" ca="1" si="208"/>
        <v>0</v>
      </c>
      <c r="W907" s="3">
        <f t="shared" ca="1" si="209"/>
        <v>832</v>
      </c>
      <c r="AC907" s="5">
        <v>906</v>
      </c>
      <c r="AD907" s="5">
        <v>46</v>
      </c>
      <c r="AE907" s="5">
        <v>22</v>
      </c>
      <c r="AF907" s="5">
        <v>28</v>
      </c>
      <c r="AG907" s="5">
        <v>94720</v>
      </c>
      <c r="AH907" s="5">
        <v>1</v>
      </c>
      <c r="AI907" s="5">
        <v>1</v>
      </c>
      <c r="AJ907" s="5">
        <v>1</v>
      </c>
      <c r="AK907" s="5">
        <v>84</v>
      </c>
      <c r="AL907" s="5">
        <v>0</v>
      </c>
      <c r="AM907" s="5">
        <v>0</v>
      </c>
      <c r="AN907" s="5">
        <v>0</v>
      </c>
      <c r="AO907" s="5">
        <v>1</v>
      </c>
      <c r="AP907" s="5">
        <v>1</v>
      </c>
    </row>
    <row r="908" spans="1:42" x14ac:dyDescent="0.25">
      <c r="A908">
        <f t="shared" ca="1" si="196"/>
        <v>60</v>
      </c>
      <c r="B908">
        <f t="shared" ca="1" si="197"/>
        <v>35</v>
      </c>
      <c r="C908">
        <f t="shared" ca="1" si="198"/>
        <v>43</v>
      </c>
      <c r="D908">
        <f t="shared" ca="1" si="199"/>
        <v>94720</v>
      </c>
      <c r="E908">
        <f t="shared" ca="1" si="200"/>
        <v>3</v>
      </c>
      <c r="F908">
        <f t="shared" ca="1" si="201"/>
        <v>0.9</v>
      </c>
      <c r="G908">
        <f t="shared" ca="1" si="202"/>
        <v>3</v>
      </c>
      <c r="H908">
        <f t="shared" ca="1" si="203"/>
        <v>0</v>
      </c>
      <c r="I908">
        <f t="shared" ca="1" si="204"/>
        <v>0</v>
      </c>
      <c r="J908">
        <f t="shared" ca="1" si="205"/>
        <v>0</v>
      </c>
      <c r="K908">
        <f t="shared" ca="1" si="206"/>
        <v>0</v>
      </c>
      <c r="L908">
        <f t="shared" ca="1" si="207"/>
        <v>1</v>
      </c>
      <c r="M908">
        <f t="shared" ca="1" si="208"/>
        <v>1</v>
      </c>
      <c r="W908" s="3">
        <f t="shared" ca="1" si="209"/>
        <v>1366</v>
      </c>
      <c r="AC908" s="5">
        <v>907</v>
      </c>
      <c r="AD908" s="5">
        <v>29</v>
      </c>
      <c r="AE908" s="5">
        <v>3</v>
      </c>
      <c r="AF908" s="5">
        <v>154</v>
      </c>
      <c r="AG908" s="5">
        <v>94720</v>
      </c>
      <c r="AH908" s="5">
        <v>2</v>
      </c>
      <c r="AI908" s="5">
        <v>2</v>
      </c>
      <c r="AJ908" s="5">
        <v>1</v>
      </c>
      <c r="AK908" s="5">
        <v>130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</row>
    <row r="909" spans="1:42" x14ac:dyDescent="0.25">
      <c r="A909">
        <f t="shared" ca="1" si="196"/>
        <v>35</v>
      </c>
      <c r="B909">
        <f t="shared" ca="1" si="197"/>
        <v>10</v>
      </c>
      <c r="C909">
        <f t="shared" ca="1" si="198"/>
        <v>74</v>
      </c>
      <c r="D909">
        <f t="shared" ca="1" si="199"/>
        <v>90638</v>
      </c>
      <c r="E909">
        <f t="shared" ca="1" si="200"/>
        <v>4</v>
      </c>
      <c r="F909">
        <f t="shared" ca="1" si="201"/>
        <v>1.3</v>
      </c>
      <c r="G909">
        <f t="shared" ca="1" si="202"/>
        <v>1</v>
      </c>
      <c r="H909">
        <f t="shared" ca="1" si="203"/>
        <v>0</v>
      </c>
      <c r="I909">
        <f t="shared" ca="1" si="204"/>
        <v>0</v>
      </c>
      <c r="J909">
        <f t="shared" ca="1" si="205"/>
        <v>0</v>
      </c>
      <c r="K909">
        <f t="shared" ca="1" si="206"/>
        <v>0</v>
      </c>
      <c r="L909">
        <f t="shared" ca="1" si="207"/>
        <v>1</v>
      </c>
      <c r="M909">
        <f t="shared" ca="1" si="208"/>
        <v>0</v>
      </c>
      <c r="W909" s="3">
        <f t="shared" ca="1" si="209"/>
        <v>929</v>
      </c>
      <c r="AC909" s="5">
        <v>908</v>
      </c>
      <c r="AD909" s="5">
        <v>64</v>
      </c>
      <c r="AE909" s="5">
        <v>40</v>
      </c>
      <c r="AF909" s="5">
        <v>15</v>
      </c>
      <c r="AG909" s="5">
        <v>91711</v>
      </c>
      <c r="AH909" s="5">
        <v>2</v>
      </c>
      <c r="AI909" s="5">
        <v>0.3</v>
      </c>
      <c r="AJ909" s="5">
        <v>3</v>
      </c>
      <c r="AK909" s="5">
        <v>115</v>
      </c>
      <c r="AL909" s="5">
        <v>0</v>
      </c>
      <c r="AM909" s="5">
        <v>0</v>
      </c>
      <c r="AN909" s="5">
        <v>0</v>
      </c>
      <c r="AO909" s="5">
        <v>1</v>
      </c>
      <c r="AP909" s="5">
        <v>1</v>
      </c>
    </row>
    <row r="910" spans="1:42" x14ac:dyDescent="0.25">
      <c r="A910">
        <f t="shared" ca="1" si="196"/>
        <v>32</v>
      </c>
      <c r="B910">
        <f t="shared" ca="1" si="197"/>
        <v>8</v>
      </c>
      <c r="C910">
        <f t="shared" ca="1" si="198"/>
        <v>140</v>
      </c>
      <c r="D910">
        <f t="shared" ca="1" si="199"/>
        <v>94102</v>
      </c>
      <c r="E910">
        <f t="shared" ca="1" si="200"/>
        <v>4</v>
      </c>
      <c r="F910">
        <f t="shared" ca="1" si="201"/>
        <v>6.6</v>
      </c>
      <c r="G910">
        <f t="shared" ca="1" si="202"/>
        <v>3</v>
      </c>
      <c r="H910">
        <f t="shared" ca="1" si="203"/>
        <v>0</v>
      </c>
      <c r="I910">
        <f t="shared" ca="1" si="204"/>
        <v>1</v>
      </c>
      <c r="J910">
        <f t="shared" ca="1" si="205"/>
        <v>0</v>
      </c>
      <c r="K910">
        <f t="shared" ca="1" si="206"/>
        <v>1</v>
      </c>
      <c r="L910">
        <f t="shared" ca="1" si="207"/>
        <v>0</v>
      </c>
      <c r="M910">
        <f t="shared" ca="1" si="208"/>
        <v>1</v>
      </c>
      <c r="W910" s="3">
        <f t="shared" ca="1" si="209"/>
        <v>4720</v>
      </c>
      <c r="AC910" s="5">
        <v>909</v>
      </c>
      <c r="AD910" s="5">
        <v>66</v>
      </c>
      <c r="AE910" s="5">
        <v>36</v>
      </c>
      <c r="AF910" s="5">
        <v>55</v>
      </c>
      <c r="AG910" s="5">
        <v>93023</v>
      </c>
      <c r="AH910" s="5">
        <v>4</v>
      </c>
      <c r="AI910" s="5">
        <v>1.67</v>
      </c>
      <c r="AJ910" s="5">
        <v>3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1</v>
      </c>
    </row>
    <row r="911" spans="1:42" x14ac:dyDescent="0.25">
      <c r="A911">
        <f t="shared" ca="1" si="196"/>
        <v>28</v>
      </c>
      <c r="B911">
        <f t="shared" ca="1" si="197"/>
        <v>4</v>
      </c>
      <c r="C911">
        <f t="shared" ca="1" si="198"/>
        <v>69</v>
      </c>
      <c r="D911">
        <f t="shared" ca="1" si="199"/>
        <v>94305</v>
      </c>
      <c r="E911">
        <f t="shared" ca="1" si="200"/>
        <v>3</v>
      </c>
      <c r="F911">
        <f t="shared" ca="1" si="201"/>
        <v>0.7</v>
      </c>
      <c r="G911">
        <f t="shared" ca="1" si="202"/>
        <v>2</v>
      </c>
      <c r="H911">
        <f t="shared" ca="1" si="203"/>
        <v>170</v>
      </c>
      <c r="I911">
        <f t="shared" ca="1" si="204"/>
        <v>0</v>
      </c>
      <c r="J911">
        <f t="shared" ca="1" si="205"/>
        <v>0</v>
      </c>
      <c r="K911">
        <f t="shared" ca="1" si="206"/>
        <v>0</v>
      </c>
      <c r="L911">
        <f t="shared" ca="1" si="207"/>
        <v>0</v>
      </c>
      <c r="M911">
        <f t="shared" ca="1" si="208"/>
        <v>0</v>
      </c>
      <c r="W911" s="3">
        <f t="shared" ca="1" si="209"/>
        <v>2710</v>
      </c>
      <c r="AC911" s="5">
        <v>910</v>
      </c>
      <c r="AD911" s="5">
        <v>23</v>
      </c>
      <c r="AE911" s="5">
        <v>-1</v>
      </c>
      <c r="AF911" s="5">
        <v>149</v>
      </c>
      <c r="AG911" s="5">
        <v>91709</v>
      </c>
      <c r="AH911" s="5">
        <v>1</v>
      </c>
      <c r="AI911" s="5">
        <v>6.33</v>
      </c>
      <c r="AJ911" s="5">
        <v>1</v>
      </c>
      <c r="AK911" s="5">
        <v>305</v>
      </c>
      <c r="AL911" s="5">
        <v>0</v>
      </c>
      <c r="AM911" s="5">
        <v>0</v>
      </c>
      <c r="AN911" s="5">
        <v>0</v>
      </c>
      <c r="AO911" s="5">
        <v>0</v>
      </c>
      <c r="AP911" s="5">
        <v>1</v>
      </c>
    </row>
    <row r="912" spans="1:42" x14ac:dyDescent="0.25">
      <c r="A912">
        <f t="shared" ca="1" si="196"/>
        <v>32</v>
      </c>
      <c r="B912">
        <f t="shared" ca="1" si="197"/>
        <v>6</v>
      </c>
      <c r="C912">
        <f t="shared" ca="1" si="198"/>
        <v>32</v>
      </c>
      <c r="D912">
        <f t="shared" ca="1" si="199"/>
        <v>93106</v>
      </c>
      <c r="E912">
        <f t="shared" ca="1" si="200"/>
        <v>1</v>
      </c>
      <c r="F912">
        <f t="shared" ca="1" si="201"/>
        <v>1.9</v>
      </c>
      <c r="G912">
        <f t="shared" ca="1" si="202"/>
        <v>3</v>
      </c>
      <c r="H912">
        <f t="shared" ca="1" si="203"/>
        <v>0</v>
      </c>
      <c r="I912">
        <f t="shared" ca="1" si="204"/>
        <v>0</v>
      </c>
      <c r="J912">
        <f t="shared" ca="1" si="205"/>
        <v>0</v>
      </c>
      <c r="K912">
        <f t="shared" ca="1" si="206"/>
        <v>0</v>
      </c>
      <c r="L912">
        <f t="shared" ca="1" si="207"/>
        <v>1</v>
      </c>
      <c r="M912">
        <f t="shared" ca="1" si="208"/>
        <v>0</v>
      </c>
      <c r="W912" s="3">
        <f t="shared" ca="1" si="209"/>
        <v>360</v>
      </c>
      <c r="AC912" s="5">
        <v>911</v>
      </c>
      <c r="AD912" s="5">
        <v>60</v>
      </c>
      <c r="AE912" s="5">
        <v>36</v>
      </c>
      <c r="AF912" s="5">
        <v>79</v>
      </c>
      <c r="AG912" s="5">
        <v>92120</v>
      </c>
      <c r="AH912" s="5">
        <v>1</v>
      </c>
      <c r="AI912" s="5">
        <v>1.8</v>
      </c>
      <c r="AJ912" s="5">
        <v>3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1</v>
      </c>
    </row>
    <row r="913" spans="1:42" x14ac:dyDescent="0.25">
      <c r="A913">
        <f t="shared" ca="1" si="196"/>
        <v>25</v>
      </c>
      <c r="B913">
        <f t="shared" ca="1" si="197"/>
        <v>0</v>
      </c>
      <c r="C913">
        <f t="shared" ca="1" si="198"/>
        <v>44</v>
      </c>
      <c r="D913">
        <f t="shared" ca="1" si="199"/>
        <v>94545</v>
      </c>
      <c r="E913">
        <f t="shared" ca="1" si="200"/>
        <v>4</v>
      </c>
      <c r="F913">
        <f t="shared" ca="1" si="201"/>
        <v>0.6</v>
      </c>
      <c r="G913">
        <f t="shared" ca="1" si="202"/>
        <v>2</v>
      </c>
      <c r="H913">
        <f t="shared" ca="1" si="203"/>
        <v>0</v>
      </c>
      <c r="I913">
        <f t="shared" ca="1" si="204"/>
        <v>0</v>
      </c>
      <c r="J913">
        <f t="shared" ca="1" si="205"/>
        <v>0</v>
      </c>
      <c r="K913">
        <f t="shared" ca="1" si="206"/>
        <v>0</v>
      </c>
      <c r="L913">
        <f t="shared" ca="1" si="207"/>
        <v>1</v>
      </c>
      <c r="M913">
        <f t="shared" ca="1" si="208"/>
        <v>1</v>
      </c>
      <c r="W913" s="3">
        <f t="shared" ca="1" si="209"/>
        <v>496</v>
      </c>
      <c r="AC913" s="5">
        <v>912</v>
      </c>
      <c r="AD913" s="5">
        <v>47</v>
      </c>
      <c r="AE913" s="5">
        <v>21</v>
      </c>
      <c r="AF913" s="5">
        <v>68</v>
      </c>
      <c r="AG913" s="5">
        <v>94538</v>
      </c>
      <c r="AH913" s="5">
        <v>4</v>
      </c>
      <c r="AI913" s="5">
        <v>2.6</v>
      </c>
      <c r="AJ913" s="5">
        <v>3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</row>
    <row r="914" spans="1:42" x14ac:dyDescent="0.25">
      <c r="A914">
        <f t="shared" ca="1" si="196"/>
        <v>32</v>
      </c>
      <c r="B914">
        <f t="shared" ca="1" si="197"/>
        <v>7</v>
      </c>
      <c r="C914">
        <f t="shared" ca="1" si="198"/>
        <v>61</v>
      </c>
      <c r="D914">
        <f t="shared" ca="1" si="199"/>
        <v>94102</v>
      </c>
      <c r="E914">
        <f t="shared" ca="1" si="200"/>
        <v>3</v>
      </c>
      <c r="F914">
        <f t="shared" ca="1" si="201"/>
        <v>2.2999999999999998</v>
      </c>
      <c r="G914">
        <f t="shared" ca="1" si="202"/>
        <v>1</v>
      </c>
      <c r="H914">
        <f t="shared" ca="1" si="203"/>
        <v>205</v>
      </c>
      <c r="I914">
        <f t="shared" ca="1" si="204"/>
        <v>0</v>
      </c>
      <c r="J914">
        <f t="shared" ca="1" si="205"/>
        <v>0</v>
      </c>
      <c r="K914">
        <f t="shared" ca="1" si="206"/>
        <v>0</v>
      </c>
      <c r="L914">
        <f t="shared" ca="1" si="207"/>
        <v>1</v>
      </c>
      <c r="M914">
        <f t="shared" ca="1" si="208"/>
        <v>1</v>
      </c>
      <c r="W914" s="3">
        <f t="shared" ca="1" si="209"/>
        <v>3821</v>
      </c>
      <c r="AC914" s="5">
        <v>913</v>
      </c>
      <c r="AD914" s="5">
        <v>35</v>
      </c>
      <c r="AE914" s="5">
        <v>10</v>
      </c>
      <c r="AF914" s="5">
        <v>78</v>
      </c>
      <c r="AG914" s="5">
        <v>94105</v>
      </c>
      <c r="AH914" s="5">
        <v>1</v>
      </c>
      <c r="AI914" s="5">
        <v>2.6</v>
      </c>
      <c r="AJ914" s="5">
        <v>2</v>
      </c>
      <c r="AK914" s="5">
        <v>0</v>
      </c>
      <c r="AL914" s="5">
        <v>0</v>
      </c>
      <c r="AM914" s="5">
        <v>0</v>
      </c>
      <c r="AN914" s="5">
        <v>0</v>
      </c>
      <c r="AO914" s="5">
        <v>1</v>
      </c>
      <c r="AP914" s="5">
        <v>0</v>
      </c>
    </row>
    <row r="915" spans="1:42" x14ac:dyDescent="0.25">
      <c r="A915">
        <f t="shared" ca="1" si="196"/>
        <v>62</v>
      </c>
      <c r="B915">
        <f t="shared" ca="1" si="197"/>
        <v>32</v>
      </c>
      <c r="C915">
        <f t="shared" ca="1" si="198"/>
        <v>53</v>
      </c>
      <c r="D915">
        <f t="shared" ca="1" si="199"/>
        <v>96001</v>
      </c>
      <c r="E915">
        <f t="shared" ca="1" si="200"/>
        <v>4</v>
      </c>
      <c r="F915">
        <f t="shared" ca="1" si="201"/>
        <v>1.67</v>
      </c>
      <c r="G915">
        <f t="shared" ca="1" si="202"/>
        <v>3</v>
      </c>
      <c r="H915">
        <f t="shared" ca="1" si="203"/>
        <v>142</v>
      </c>
      <c r="I915">
        <f t="shared" ca="1" si="204"/>
        <v>0</v>
      </c>
      <c r="J915">
        <f t="shared" ca="1" si="205"/>
        <v>0</v>
      </c>
      <c r="K915">
        <f t="shared" ca="1" si="206"/>
        <v>0</v>
      </c>
      <c r="L915">
        <f t="shared" ca="1" si="207"/>
        <v>0</v>
      </c>
      <c r="M915">
        <f t="shared" ca="1" si="208"/>
        <v>0</v>
      </c>
      <c r="W915" s="3">
        <f t="shared" ca="1" si="209"/>
        <v>1918</v>
      </c>
      <c r="AC915" s="5">
        <v>914</v>
      </c>
      <c r="AD915" s="5">
        <v>57</v>
      </c>
      <c r="AE915" s="5">
        <v>32</v>
      </c>
      <c r="AF915" s="5">
        <v>34</v>
      </c>
      <c r="AG915" s="5">
        <v>92507</v>
      </c>
      <c r="AH915" s="5">
        <v>2</v>
      </c>
      <c r="AI915" s="5">
        <v>2</v>
      </c>
      <c r="AJ915" s="5">
        <v>2</v>
      </c>
      <c r="AK915" s="5">
        <v>0</v>
      </c>
      <c r="AL915" s="5">
        <v>0</v>
      </c>
      <c r="AM915" s="5">
        <v>1</v>
      </c>
      <c r="AN915" s="5">
        <v>0</v>
      </c>
      <c r="AO915" s="5">
        <v>0</v>
      </c>
      <c r="AP915" s="5">
        <v>0</v>
      </c>
    </row>
    <row r="916" spans="1:42" x14ac:dyDescent="0.25">
      <c r="A916">
        <f t="shared" ca="1" si="196"/>
        <v>44</v>
      </c>
      <c r="B916">
        <f t="shared" ca="1" si="197"/>
        <v>18</v>
      </c>
      <c r="C916">
        <f t="shared" ca="1" si="198"/>
        <v>129</v>
      </c>
      <c r="D916">
        <f t="shared" ca="1" si="199"/>
        <v>92028</v>
      </c>
      <c r="E916">
        <f t="shared" ca="1" si="200"/>
        <v>1</v>
      </c>
      <c r="F916">
        <f t="shared" ca="1" si="201"/>
        <v>5.7</v>
      </c>
      <c r="G916">
        <f t="shared" ca="1" si="202"/>
        <v>1</v>
      </c>
      <c r="H916">
        <f t="shared" ca="1" si="203"/>
        <v>0</v>
      </c>
      <c r="I916">
        <f t="shared" ca="1" si="204"/>
        <v>0</v>
      </c>
      <c r="J916">
        <f t="shared" ca="1" si="205"/>
        <v>0</v>
      </c>
      <c r="K916">
        <f t="shared" ca="1" si="206"/>
        <v>0</v>
      </c>
      <c r="L916">
        <f t="shared" ca="1" si="207"/>
        <v>1</v>
      </c>
      <c r="M916">
        <f t="shared" ca="1" si="208"/>
        <v>0</v>
      </c>
      <c r="W916" s="3">
        <f t="shared" ca="1" si="209"/>
        <v>2714</v>
      </c>
      <c r="AC916" s="5">
        <v>915</v>
      </c>
      <c r="AD916" s="5">
        <v>65</v>
      </c>
      <c r="AE916" s="5">
        <v>41</v>
      </c>
      <c r="AF916" s="5">
        <v>195</v>
      </c>
      <c r="AG916" s="5">
        <v>91711</v>
      </c>
      <c r="AH916" s="5">
        <v>3</v>
      </c>
      <c r="AI916" s="5">
        <v>0.4</v>
      </c>
      <c r="AJ916" s="5">
        <v>1</v>
      </c>
      <c r="AK916" s="5">
        <v>0</v>
      </c>
      <c r="AL916" s="5">
        <v>1</v>
      </c>
      <c r="AM916" s="5">
        <v>1</v>
      </c>
      <c r="AN916" s="5">
        <v>1</v>
      </c>
      <c r="AO916" s="5">
        <v>0</v>
      </c>
      <c r="AP916" s="5">
        <v>1</v>
      </c>
    </row>
    <row r="917" spans="1:42" x14ac:dyDescent="0.25">
      <c r="A917">
        <f t="shared" ca="1" si="196"/>
        <v>41</v>
      </c>
      <c r="B917">
        <f t="shared" ca="1" si="197"/>
        <v>17</v>
      </c>
      <c r="C917">
        <f t="shared" ca="1" si="198"/>
        <v>38</v>
      </c>
      <c r="D917">
        <f t="shared" ca="1" si="199"/>
        <v>92182</v>
      </c>
      <c r="E917">
        <f t="shared" ca="1" si="200"/>
        <v>4</v>
      </c>
      <c r="F917">
        <f t="shared" ca="1" si="201"/>
        <v>2.2000000000000002</v>
      </c>
      <c r="G917">
        <f t="shared" ca="1" si="202"/>
        <v>2</v>
      </c>
      <c r="H917">
        <f t="shared" ca="1" si="203"/>
        <v>180</v>
      </c>
      <c r="I917">
        <f t="shared" ca="1" si="204"/>
        <v>0</v>
      </c>
      <c r="J917">
        <f t="shared" ca="1" si="205"/>
        <v>0</v>
      </c>
      <c r="K917">
        <f t="shared" ca="1" si="206"/>
        <v>0</v>
      </c>
      <c r="L917">
        <f t="shared" ca="1" si="207"/>
        <v>0</v>
      </c>
      <c r="M917">
        <f t="shared" ca="1" si="208"/>
        <v>1</v>
      </c>
      <c r="W917" s="3">
        <f t="shared" ca="1" si="209"/>
        <v>2122</v>
      </c>
      <c r="AC917" s="5">
        <v>916</v>
      </c>
      <c r="AD917" s="5">
        <v>53</v>
      </c>
      <c r="AE917" s="5">
        <v>28</v>
      </c>
      <c r="AF917" s="5">
        <v>184</v>
      </c>
      <c r="AG917" s="5">
        <v>94550</v>
      </c>
      <c r="AH917" s="5">
        <v>1</v>
      </c>
      <c r="AI917" s="5">
        <v>8.1</v>
      </c>
      <c r="AJ917" s="5">
        <v>1</v>
      </c>
      <c r="AK917" s="5">
        <v>303</v>
      </c>
      <c r="AL917" s="5">
        <v>0</v>
      </c>
      <c r="AM917" s="5">
        <v>0</v>
      </c>
      <c r="AN917" s="5">
        <v>0</v>
      </c>
      <c r="AO917" s="5">
        <v>1</v>
      </c>
      <c r="AP917" s="5">
        <v>0</v>
      </c>
    </row>
    <row r="918" spans="1:42" x14ac:dyDescent="0.25">
      <c r="A918">
        <f t="shared" ca="1" si="196"/>
        <v>60</v>
      </c>
      <c r="B918">
        <f t="shared" ca="1" si="197"/>
        <v>34</v>
      </c>
      <c r="C918">
        <f t="shared" ca="1" si="198"/>
        <v>43</v>
      </c>
      <c r="D918">
        <f t="shared" ca="1" si="199"/>
        <v>92697</v>
      </c>
      <c r="E918">
        <f t="shared" ca="1" si="200"/>
        <v>1</v>
      </c>
      <c r="F918">
        <f t="shared" ca="1" si="201"/>
        <v>1.4</v>
      </c>
      <c r="G918">
        <f t="shared" ca="1" si="202"/>
        <v>1</v>
      </c>
      <c r="H918">
        <f t="shared" ca="1" si="203"/>
        <v>0</v>
      </c>
      <c r="I918">
        <f t="shared" ca="1" si="204"/>
        <v>0</v>
      </c>
      <c r="J918">
        <f t="shared" ca="1" si="205"/>
        <v>0</v>
      </c>
      <c r="K918">
        <f t="shared" ca="1" si="206"/>
        <v>0</v>
      </c>
      <c r="L918">
        <f t="shared" ca="1" si="207"/>
        <v>1</v>
      </c>
      <c r="M918">
        <f t="shared" ca="1" si="208"/>
        <v>1</v>
      </c>
      <c r="W918" s="3">
        <f t="shared" ca="1" si="209"/>
        <v>3900</v>
      </c>
      <c r="AC918" s="5">
        <v>917</v>
      </c>
      <c r="AD918" s="5">
        <v>44</v>
      </c>
      <c r="AE918" s="5">
        <v>20</v>
      </c>
      <c r="AF918" s="5">
        <v>85</v>
      </c>
      <c r="AG918" s="5">
        <v>92192</v>
      </c>
      <c r="AH918" s="5">
        <v>2</v>
      </c>
      <c r="AI918" s="5">
        <v>3.2</v>
      </c>
      <c r="AJ918" s="5">
        <v>1</v>
      </c>
      <c r="AK918" s="5">
        <v>0</v>
      </c>
      <c r="AL918" s="5">
        <v>0</v>
      </c>
      <c r="AM918" s="5">
        <v>0</v>
      </c>
      <c r="AN918" s="5">
        <v>0</v>
      </c>
      <c r="AO918" s="5">
        <v>1</v>
      </c>
      <c r="AP918" s="5">
        <v>0</v>
      </c>
    </row>
    <row r="919" spans="1:42" x14ac:dyDescent="0.25">
      <c r="A919">
        <f t="shared" ca="1" si="196"/>
        <v>44</v>
      </c>
      <c r="B919">
        <f t="shared" ca="1" si="197"/>
        <v>17</v>
      </c>
      <c r="C919">
        <f t="shared" ca="1" si="198"/>
        <v>25</v>
      </c>
      <c r="D919">
        <f t="shared" ca="1" si="199"/>
        <v>95064</v>
      </c>
      <c r="E919">
        <f t="shared" ca="1" si="200"/>
        <v>3</v>
      </c>
      <c r="F919">
        <f t="shared" ca="1" si="201"/>
        <v>1</v>
      </c>
      <c r="G919">
        <f t="shared" ca="1" si="202"/>
        <v>2</v>
      </c>
      <c r="H919">
        <f t="shared" ca="1" si="203"/>
        <v>0</v>
      </c>
      <c r="I919">
        <f t="shared" ca="1" si="204"/>
        <v>0</v>
      </c>
      <c r="J919">
        <f t="shared" ca="1" si="205"/>
        <v>0</v>
      </c>
      <c r="K919">
        <f t="shared" ca="1" si="206"/>
        <v>0</v>
      </c>
      <c r="L919">
        <f t="shared" ca="1" si="207"/>
        <v>0</v>
      </c>
      <c r="M919">
        <f t="shared" ca="1" si="208"/>
        <v>1</v>
      </c>
      <c r="W919" s="3">
        <f t="shared" ca="1" si="209"/>
        <v>2396</v>
      </c>
      <c r="AC919" s="5">
        <v>918</v>
      </c>
      <c r="AD919" s="5">
        <v>45</v>
      </c>
      <c r="AE919" s="5">
        <v>20</v>
      </c>
      <c r="AF919" s="5">
        <v>200</v>
      </c>
      <c r="AG919" s="5">
        <v>90405</v>
      </c>
      <c r="AH919" s="5">
        <v>2</v>
      </c>
      <c r="AI919" s="5">
        <v>8.8000000000000007</v>
      </c>
      <c r="AJ919" s="5">
        <v>1</v>
      </c>
      <c r="AK919" s="5">
        <v>0</v>
      </c>
      <c r="AL919" s="5">
        <v>0</v>
      </c>
      <c r="AM919" s="5">
        <v>0</v>
      </c>
      <c r="AN919" s="5">
        <v>0</v>
      </c>
      <c r="AO919" s="5">
        <v>1</v>
      </c>
      <c r="AP919" s="5">
        <v>1</v>
      </c>
    </row>
    <row r="920" spans="1:42" x14ac:dyDescent="0.25">
      <c r="A920">
        <f t="shared" ca="1" si="196"/>
        <v>63</v>
      </c>
      <c r="B920">
        <f t="shared" ca="1" si="197"/>
        <v>33</v>
      </c>
      <c r="C920">
        <f t="shared" ca="1" si="198"/>
        <v>178</v>
      </c>
      <c r="D920">
        <f t="shared" ca="1" si="199"/>
        <v>91768</v>
      </c>
      <c r="E920">
        <f t="shared" ca="1" si="200"/>
        <v>4</v>
      </c>
      <c r="F920">
        <f t="shared" ca="1" si="201"/>
        <v>9</v>
      </c>
      <c r="G920">
        <f t="shared" ca="1" si="202"/>
        <v>3</v>
      </c>
      <c r="H920">
        <f t="shared" ca="1" si="203"/>
        <v>0</v>
      </c>
      <c r="I920">
        <f t="shared" ca="1" si="204"/>
        <v>1</v>
      </c>
      <c r="J920">
        <f t="shared" ca="1" si="205"/>
        <v>0</v>
      </c>
      <c r="K920">
        <f t="shared" ca="1" si="206"/>
        <v>0</v>
      </c>
      <c r="L920">
        <f t="shared" ca="1" si="207"/>
        <v>0</v>
      </c>
      <c r="M920">
        <f t="shared" ca="1" si="208"/>
        <v>0</v>
      </c>
      <c r="W920" s="3">
        <f t="shared" ca="1" si="209"/>
        <v>3823</v>
      </c>
      <c r="AC920" s="5">
        <v>919</v>
      </c>
      <c r="AD920" s="5">
        <v>41</v>
      </c>
      <c r="AE920" s="5">
        <v>16</v>
      </c>
      <c r="AF920" s="5">
        <v>64</v>
      </c>
      <c r="AG920" s="5">
        <v>92325</v>
      </c>
      <c r="AH920" s="5">
        <v>3</v>
      </c>
      <c r="AI920" s="5">
        <v>0.5</v>
      </c>
      <c r="AJ920" s="5">
        <v>3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</row>
    <row r="921" spans="1:42" x14ac:dyDescent="0.25">
      <c r="A921">
        <f t="shared" ca="1" si="196"/>
        <v>39</v>
      </c>
      <c r="B921">
        <f t="shared" ca="1" si="197"/>
        <v>12</v>
      </c>
      <c r="C921">
        <f t="shared" ca="1" si="198"/>
        <v>138</v>
      </c>
      <c r="D921">
        <f t="shared" ca="1" si="199"/>
        <v>92697</v>
      </c>
      <c r="E921">
        <f t="shared" ca="1" si="200"/>
        <v>1</v>
      </c>
      <c r="F921">
        <f t="shared" ca="1" si="201"/>
        <v>4.67</v>
      </c>
      <c r="G921">
        <f t="shared" ca="1" si="202"/>
        <v>2</v>
      </c>
      <c r="H921">
        <f t="shared" ca="1" si="203"/>
        <v>0</v>
      </c>
      <c r="I921">
        <f t="shared" ca="1" si="204"/>
        <v>1</v>
      </c>
      <c r="J921">
        <f t="shared" ca="1" si="205"/>
        <v>0</v>
      </c>
      <c r="K921">
        <f t="shared" ca="1" si="206"/>
        <v>0</v>
      </c>
      <c r="L921">
        <f t="shared" ca="1" si="207"/>
        <v>1</v>
      </c>
      <c r="M921">
        <f t="shared" ca="1" si="208"/>
        <v>0</v>
      </c>
      <c r="W921" s="3">
        <f t="shared" ca="1" si="209"/>
        <v>2392</v>
      </c>
      <c r="AC921" s="5">
        <v>920</v>
      </c>
      <c r="AD921" s="5">
        <v>51</v>
      </c>
      <c r="AE921" s="5">
        <v>27</v>
      </c>
      <c r="AF921" s="5">
        <v>88</v>
      </c>
      <c r="AG921" s="5">
        <v>91116</v>
      </c>
      <c r="AH921" s="5">
        <v>1</v>
      </c>
      <c r="AI921" s="5">
        <v>2.6</v>
      </c>
      <c r="AJ921" s="5">
        <v>2</v>
      </c>
      <c r="AK921" s="5">
        <v>0</v>
      </c>
      <c r="AL921" s="5">
        <v>0</v>
      </c>
      <c r="AM921" s="5">
        <v>1</v>
      </c>
      <c r="AN921" s="5">
        <v>0</v>
      </c>
      <c r="AO921" s="5">
        <v>0</v>
      </c>
      <c r="AP921" s="5">
        <v>1</v>
      </c>
    </row>
    <row r="922" spans="1:42" x14ac:dyDescent="0.25">
      <c r="A922">
        <f t="shared" ca="1" si="196"/>
        <v>53</v>
      </c>
      <c r="B922">
        <f t="shared" ca="1" si="197"/>
        <v>23</v>
      </c>
      <c r="C922">
        <f t="shared" ca="1" si="198"/>
        <v>44</v>
      </c>
      <c r="D922">
        <f t="shared" ca="1" si="199"/>
        <v>93555</v>
      </c>
      <c r="E922">
        <f t="shared" ca="1" si="200"/>
        <v>3</v>
      </c>
      <c r="F922">
        <f t="shared" ca="1" si="201"/>
        <v>1</v>
      </c>
      <c r="G922">
        <f t="shared" ca="1" si="202"/>
        <v>3</v>
      </c>
      <c r="H922">
        <f t="shared" ca="1" si="203"/>
        <v>198</v>
      </c>
      <c r="I922">
        <f t="shared" ca="1" si="204"/>
        <v>0</v>
      </c>
      <c r="J922">
        <f t="shared" ca="1" si="205"/>
        <v>0</v>
      </c>
      <c r="K922">
        <f t="shared" ca="1" si="206"/>
        <v>0</v>
      </c>
      <c r="L922">
        <f t="shared" ca="1" si="207"/>
        <v>1</v>
      </c>
      <c r="M922">
        <f t="shared" ca="1" si="208"/>
        <v>1</v>
      </c>
      <c r="W922" s="3">
        <f t="shared" ca="1" si="209"/>
        <v>103</v>
      </c>
      <c r="AC922" s="5">
        <v>921</v>
      </c>
      <c r="AD922" s="5">
        <v>27</v>
      </c>
      <c r="AE922" s="5">
        <v>1</v>
      </c>
      <c r="AF922" s="5">
        <v>42</v>
      </c>
      <c r="AG922" s="5">
        <v>94501</v>
      </c>
      <c r="AH922" s="5">
        <v>3</v>
      </c>
      <c r="AI922" s="5">
        <v>2.4</v>
      </c>
      <c r="AJ922" s="5">
        <v>2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</row>
    <row r="923" spans="1:42" x14ac:dyDescent="0.25">
      <c r="A923">
        <f t="shared" ca="1" si="196"/>
        <v>34</v>
      </c>
      <c r="B923">
        <f t="shared" ca="1" si="197"/>
        <v>9</v>
      </c>
      <c r="C923">
        <f t="shared" ca="1" si="198"/>
        <v>198</v>
      </c>
      <c r="D923">
        <f t="shared" ca="1" si="199"/>
        <v>95819</v>
      </c>
      <c r="E923">
        <f t="shared" ca="1" si="200"/>
        <v>2</v>
      </c>
      <c r="F923">
        <f t="shared" ca="1" si="201"/>
        <v>3</v>
      </c>
      <c r="G923">
        <f t="shared" ca="1" si="202"/>
        <v>1</v>
      </c>
      <c r="H923">
        <f t="shared" ca="1" si="203"/>
        <v>422</v>
      </c>
      <c r="I923">
        <f t="shared" ca="1" si="204"/>
        <v>0</v>
      </c>
      <c r="J923">
        <f t="shared" ca="1" si="205"/>
        <v>0</v>
      </c>
      <c r="K923">
        <f t="shared" ca="1" si="206"/>
        <v>0</v>
      </c>
      <c r="L923">
        <f t="shared" ca="1" si="207"/>
        <v>1</v>
      </c>
      <c r="M923">
        <f t="shared" ca="1" si="208"/>
        <v>0</v>
      </c>
      <c r="W923" s="3">
        <f t="shared" ca="1" si="209"/>
        <v>2320</v>
      </c>
      <c r="AC923" s="5">
        <v>922</v>
      </c>
      <c r="AD923" s="5">
        <v>31</v>
      </c>
      <c r="AE923" s="5">
        <v>5</v>
      </c>
      <c r="AF923" s="5">
        <v>91</v>
      </c>
      <c r="AG923" s="5">
        <v>92096</v>
      </c>
      <c r="AH923" s="5">
        <v>3</v>
      </c>
      <c r="AI923" s="5">
        <v>1.6</v>
      </c>
      <c r="AJ923" s="5">
        <v>1</v>
      </c>
      <c r="AK923" s="5">
        <v>126</v>
      </c>
      <c r="AL923" s="5">
        <v>0</v>
      </c>
      <c r="AM923" s="5">
        <v>0</v>
      </c>
      <c r="AN923" s="5">
        <v>0</v>
      </c>
      <c r="AO923" s="5">
        <v>1</v>
      </c>
      <c r="AP923" s="5">
        <v>1</v>
      </c>
    </row>
    <row r="924" spans="1:42" x14ac:dyDescent="0.25">
      <c r="A924">
        <f t="shared" ca="1" si="196"/>
        <v>26</v>
      </c>
      <c r="B924">
        <f t="shared" ca="1" si="197"/>
        <v>0</v>
      </c>
      <c r="C924">
        <f t="shared" ca="1" si="198"/>
        <v>54</v>
      </c>
      <c r="D924">
        <f t="shared" ca="1" si="199"/>
        <v>94706</v>
      </c>
      <c r="E924">
        <f t="shared" ca="1" si="200"/>
        <v>3</v>
      </c>
      <c r="F924">
        <f t="shared" ca="1" si="201"/>
        <v>0.3</v>
      </c>
      <c r="G924">
        <f t="shared" ca="1" si="202"/>
        <v>3</v>
      </c>
      <c r="H924">
        <f t="shared" ca="1" si="203"/>
        <v>0</v>
      </c>
      <c r="I924">
        <f t="shared" ca="1" si="204"/>
        <v>0</v>
      </c>
      <c r="J924">
        <f t="shared" ca="1" si="205"/>
        <v>0</v>
      </c>
      <c r="K924">
        <f t="shared" ca="1" si="206"/>
        <v>0</v>
      </c>
      <c r="L924">
        <f t="shared" ca="1" si="207"/>
        <v>1</v>
      </c>
      <c r="M924">
        <f t="shared" ca="1" si="208"/>
        <v>0</v>
      </c>
      <c r="W924" s="3">
        <f t="shared" ca="1" si="209"/>
        <v>3766</v>
      </c>
      <c r="AC924" s="5">
        <v>923</v>
      </c>
      <c r="AD924" s="5">
        <v>32</v>
      </c>
      <c r="AE924" s="5">
        <v>6</v>
      </c>
      <c r="AF924" s="5">
        <v>38</v>
      </c>
      <c r="AG924" s="5">
        <v>92868</v>
      </c>
      <c r="AH924" s="5">
        <v>1</v>
      </c>
      <c r="AI924" s="5">
        <v>0.3</v>
      </c>
      <c r="AJ924" s="5">
        <v>1</v>
      </c>
      <c r="AK924" s="5">
        <v>0</v>
      </c>
      <c r="AL924" s="5">
        <v>0</v>
      </c>
      <c r="AM924" s="5">
        <v>1</v>
      </c>
      <c r="AN924" s="5">
        <v>1</v>
      </c>
      <c r="AO924" s="5">
        <v>1</v>
      </c>
      <c r="AP924" s="5">
        <v>0</v>
      </c>
    </row>
    <row r="925" spans="1:42" x14ac:dyDescent="0.25">
      <c r="A925">
        <f t="shared" ca="1" si="196"/>
        <v>45</v>
      </c>
      <c r="B925">
        <f t="shared" ca="1" si="197"/>
        <v>21</v>
      </c>
      <c r="C925">
        <f t="shared" ca="1" si="198"/>
        <v>83</v>
      </c>
      <c r="D925">
        <f t="shared" ca="1" si="199"/>
        <v>94105</v>
      </c>
      <c r="E925">
        <f t="shared" ca="1" si="200"/>
        <v>4</v>
      </c>
      <c r="F925">
        <f t="shared" ca="1" si="201"/>
        <v>2</v>
      </c>
      <c r="G925">
        <f t="shared" ca="1" si="202"/>
        <v>3</v>
      </c>
      <c r="H925">
        <f t="shared" ca="1" si="203"/>
        <v>0</v>
      </c>
      <c r="I925">
        <f t="shared" ca="1" si="204"/>
        <v>0</v>
      </c>
      <c r="J925">
        <f t="shared" ca="1" si="205"/>
        <v>0</v>
      </c>
      <c r="K925">
        <f t="shared" ca="1" si="206"/>
        <v>0</v>
      </c>
      <c r="L925">
        <f t="shared" ca="1" si="207"/>
        <v>1</v>
      </c>
      <c r="M925">
        <f t="shared" ca="1" si="208"/>
        <v>0</v>
      </c>
      <c r="W925" s="3">
        <f t="shared" ca="1" si="209"/>
        <v>3854</v>
      </c>
      <c r="AC925" s="5">
        <v>924</v>
      </c>
      <c r="AD925" s="5">
        <v>55</v>
      </c>
      <c r="AE925" s="5">
        <v>30</v>
      </c>
      <c r="AF925" s="5">
        <v>28</v>
      </c>
      <c r="AG925" s="5">
        <v>95123</v>
      </c>
      <c r="AH925" s="5">
        <v>1</v>
      </c>
      <c r="AI925" s="5">
        <v>1.5</v>
      </c>
      <c r="AJ925" s="5">
        <v>2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</row>
    <row r="926" spans="1:42" x14ac:dyDescent="0.25">
      <c r="A926">
        <f t="shared" ca="1" si="196"/>
        <v>51</v>
      </c>
      <c r="B926">
        <f t="shared" ca="1" si="197"/>
        <v>25</v>
      </c>
      <c r="C926">
        <f t="shared" ca="1" si="198"/>
        <v>181</v>
      </c>
      <c r="D926">
        <f t="shared" ca="1" si="199"/>
        <v>93106</v>
      </c>
      <c r="E926">
        <f t="shared" ca="1" si="200"/>
        <v>1</v>
      </c>
      <c r="F926">
        <f t="shared" ca="1" si="201"/>
        <v>1.7</v>
      </c>
      <c r="G926">
        <f t="shared" ca="1" si="202"/>
        <v>1</v>
      </c>
      <c r="H926">
        <f t="shared" ca="1" si="203"/>
        <v>0</v>
      </c>
      <c r="I926">
        <f t="shared" ca="1" si="204"/>
        <v>0</v>
      </c>
      <c r="J926">
        <f t="shared" ca="1" si="205"/>
        <v>0</v>
      </c>
      <c r="K926">
        <f t="shared" ca="1" si="206"/>
        <v>0</v>
      </c>
      <c r="L926">
        <f t="shared" ca="1" si="207"/>
        <v>1</v>
      </c>
      <c r="M926">
        <f t="shared" ca="1" si="208"/>
        <v>1</v>
      </c>
      <c r="W926" s="3">
        <f t="shared" ca="1" si="209"/>
        <v>1105</v>
      </c>
      <c r="AC926" s="5">
        <v>925</v>
      </c>
      <c r="AD926" s="5">
        <v>55</v>
      </c>
      <c r="AE926" s="5">
        <v>30</v>
      </c>
      <c r="AF926" s="5">
        <v>32</v>
      </c>
      <c r="AG926" s="5">
        <v>91330</v>
      </c>
      <c r="AH926" s="5">
        <v>4</v>
      </c>
      <c r="AI926" s="5">
        <v>0.1</v>
      </c>
      <c r="AJ926" s="5">
        <v>3</v>
      </c>
      <c r="AK926" s="5">
        <v>0</v>
      </c>
      <c r="AL926" s="5">
        <v>0</v>
      </c>
      <c r="AM926" s="5">
        <v>1</v>
      </c>
      <c r="AN926" s="5">
        <v>0</v>
      </c>
      <c r="AO926" s="5">
        <v>0</v>
      </c>
      <c r="AP926" s="5">
        <v>0</v>
      </c>
    </row>
    <row r="927" spans="1:42" x14ac:dyDescent="0.25">
      <c r="A927">
        <f t="shared" ca="1" si="196"/>
        <v>43</v>
      </c>
      <c r="B927">
        <f t="shared" ca="1" si="197"/>
        <v>18</v>
      </c>
      <c r="C927">
        <f t="shared" ca="1" si="198"/>
        <v>13</v>
      </c>
      <c r="D927">
        <f t="shared" ca="1" si="199"/>
        <v>94709</v>
      </c>
      <c r="E927">
        <f t="shared" ca="1" si="200"/>
        <v>2</v>
      </c>
      <c r="F927">
        <f t="shared" ca="1" si="201"/>
        <v>0.1</v>
      </c>
      <c r="G927">
        <f t="shared" ca="1" si="202"/>
        <v>2</v>
      </c>
      <c r="H927">
        <f t="shared" ca="1" si="203"/>
        <v>0</v>
      </c>
      <c r="I927">
        <f t="shared" ca="1" si="204"/>
        <v>0</v>
      </c>
      <c r="J927">
        <f t="shared" ca="1" si="205"/>
        <v>0</v>
      </c>
      <c r="K927">
        <f t="shared" ca="1" si="206"/>
        <v>1</v>
      </c>
      <c r="L927">
        <f t="shared" ca="1" si="207"/>
        <v>1</v>
      </c>
      <c r="M927">
        <f t="shared" ca="1" si="208"/>
        <v>1</v>
      </c>
      <c r="W927" s="3">
        <f t="shared" ca="1" si="209"/>
        <v>4561</v>
      </c>
      <c r="AC927" s="5">
        <v>926</v>
      </c>
      <c r="AD927" s="5">
        <v>42</v>
      </c>
      <c r="AE927" s="5">
        <v>18</v>
      </c>
      <c r="AF927" s="5">
        <v>31</v>
      </c>
      <c r="AG927" s="5">
        <v>94720</v>
      </c>
      <c r="AH927" s="5">
        <v>1</v>
      </c>
      <c r="AI927" s="5">
        <v>0.3</v>
      </c>
      <c r="AJ927" s="5">
        <v>3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1</v>
      </c>
    </row>
    <row r="928" spans="1:42" x14ac:dyDescent="0.25">
      <c r="A928">
        <f t="shared" ca="1" si="196"/>
        <v>27</v>
      </c>
      <c r="B928">
        <f t="shared" ca="1" si="197"/>
        <v>1</v>
      </c>
      <c r="C928">
        <f t="shared" ca="1" si="198"/>
        <v>130</v>
      </c>
      <c r="D928">
        <f t="shared" ca="1" si="199"/>
        <v>94801</v>
      </c>
      <c r="E928">
        <f t="shared" ca="1" si="200"/>
        <v>3</v>
      </c>
      <c r="F928">
        <f t="shared" ca="1" si="201"/>
        <v>2.9</v>
      </c>
      <c r="G928">
        <f t="shared" ca="1" si="202"/>
        <v>2</v>
      </c>
      <c r="H928">
        <f t="shared" ca="1" si="203"/>
        <v>0</v>
      </c>
      <c r="I928">
        <f t="shared" ca="1" si="204"/>
        <v>1</v>
      </c>
      <c r="J928">
        <f t="shared" ca="1" si="205"/>
        <v>0</v>
      </c>
      <c r="K928">
        <f t="shared" ca="1" si="206"/>
        <v>0</v>
      </c>
      <c r="L928">
        <f t="shared" ca="1" si="207"/>
        <v>0</v>
      </c>
      <c r="M928">
        <f t="shared" ca="1" si="208"/>
        <v>0</v>
      </c>
      <c r="W928" s="3">
        <f t="shared" ca="1" si="209"/>
        <v>4629</v>
      </c>
      <c r="AC928" s="5">
        <v>927</v>
      </c>
      <c r="AD928" s="5">
        <v>33</v>
      </c>
      <c r="AE928" s="5">
        <v>9</v>
      </c>
      <c r="AF928" s="5">
        <v>22</v>
      </c>
      <c r="AG928" s="5">
        <v>93940</v>
      </c>
      <c r="AH928" s="5">
        <v>4</v>
      </c>
      <c r="AI928" s="5">
        <v>0.4</v>
      </c>
      <c r="AJ928" s="5">
        <v>2</v>
      </c>
      <c r="AK928" s="5">
        <v>103</v>
      </c>
      <c r="AL928" s="5">
        <v>0</v>
      </c>
      <c r="AM928" s="5">
        <v>0</v>
      </c>
      <c r="AN928" s="5">
        <v>0</v>
      </c>
      <c r="AO928" s="5">
        <v>1</v>
      </c>
      <c r="AP928" s="5">
        <v>0</v>
      </c>
    </row>
    <row r="929" spans="1:42" x14ac:dyDescent="0.25">
      <c r="A929">
        <f t="shared" ca="1" si="196"/>
        <v>46</v>
      </c>
      <c r="B929">
        <f t="shared" ca="1" si="197"/>
        <v>21</v>
      </c>
      <c r="C929">
        <f t="shared" ca="1" si="198"/>
        <v>40</v>
      </c>
      <c r="D929">
        <f t="shared" ca="1" si="199"/>
        <v>94025</v>
      </c>
      <c r="E929">
        <f t="shared" ca="1" si="200"/>
        <v>4</v>
      </c>
      <c r="F929">
        <f t="shared" ca="1" si="201"/>
        <v>1.9</v>
      </c>
      <c r="G929">
        <f t="shared" ca="1" si="202"/>
        <v>3</v>
      </c>
      <c r="H929">
        <f t="shared" ca="1" si="203"/>
        <v>122</v>
      </c>
      <c r="I929">
        <f t="shared" ca="1" si="204"/>
        <v>0</v>
      </c>
      <c r="J929">
        <f t="shared" ca="1" si="205"/>
        <v>0</v>
      </c>
      <c r="K929">
        <f t="shared" ca="1" si="206"/>
        <v>0</v>
      </c>
      <c r="L929">
        <f t="shared" ca="1" si="207"/>
        <v>1</v>
      </c>
      <c r="M929">
        <f t="shared" ca="1" si="208"/>
        <v>0</v>
      </c>
      <c r="W929" s="3">
        <f t="shared" ca="1" si="209"/>
        <v>1369</v>
      </c>
      <c r="AC929" s="5">
        <v>928</v>
      </c>
      <c r="AD929" s="5">
        <v>65</v>
      </c>
      <c r="AE929" s="5">
        <v>40</v>
      </c>
      <c r="AF929" s="5">
        <v>95</v>
      </c>
      <c r="AG929" s="5">
        <v>95014</v>
      </c>
      <c r="AH929" s="5">
        <v>3</v>
      </c>
      <c r="AI929" s="5">
        <v>3.7</v>
      </c>
      <c r="AJ929" s="5">
        <v>2</v>
      </c>
      <c r="AK929" s="5">
        <v>138</v>
      </c>
      <c r="AL929" s="5">
        <v>1</v>
      </c>
      <c r="AM929" s="5">
        <v>0</v>
      </c>
      <c r="AN929" s="5">
        <v>0</v>
      </c>
      <c r="AO929" s="5">
        <v>0</v>
      </c>
      <c r="AP929" s="5">
        <v>1</v>
      </c>
    </row>
    <row r="930" spans="1:42" x14ac:dyDescent="0.25">
      <c r="A930">
        <f t="shared" ca="1" si="196"/>
        <v>58</v>
      </c>
      <c r="B930">
        <f t="shared" ca="1" si="197"/>
        <v>32</v>
      </c>
      <c r="C930">
        <f t="shared" ca="1" si="198"/>
        <v>38</v>
      </c>
      <c r="D930">
        <f t="shared" ca="1" si="199"/>
        <v>91320</v>
      </c>
      <c r="E930">
        <f t="shared" ca="1" si="200"/>
        <v>1</v>
      </c>
      <c r="F930">
        <f t="shared" ca="1" si="201"/>
        <v>1.4</v>
      </c>
      <c r="G930">
        <f t="shared" ca="1" si="202"/>
        <v>1</v>
      </c>
      <c r="H930">
        <f t="shared" ca="1" si="203"/>
        <v>0</v>
      </c>
      <c r="I930">
        <f t="shared" ca="1" si="204"/>
        <v>0</v>
      </c>
      <c r="J930">
        <f t="shared" ca="1" si="205"/>
        <v>0</v>
      </c>
      <c r="K930">
        <f t="shared" ca="1" si="206"/>
        <v>0</v>
      </c>
      <c r="L930">
        <f t="shared" ca="1" si="207"/>
        <v>1</v>
      </c>
      <c r="M930">
        <f t="shared" ca="1" si="208"/>
        <v>1</v>
      </c>
      <c r="W930" s="3">
        <f t="shared" ca="1" si="209"/>
        <v>602</v>
      </c>
      <c r="AC930" s="5">
        <v>929</v>
      </c>
      <c r="AD930" s="5">
        <v>35</v>
      </c>
      <c r="AE930" s="5">
        <v>10</v>
      </c>
      <c r="AF930" s="5">
        <v>74</v>
      </c>
      <c r="AG930" s="5">
        <v>90638</v>
      </c>
      <c r="AH930" s="5">
        <v>4</v>
      </c>
      <c r="AI930" s="5">
        <v>1.3</v>
      </c>
      <c r="AJ930" s="5">
        <v>1</v>
      </c>
      <c r="AK930" s="5">
        <v>0</v>
      </c>
      <c r="AL930" s="5">
        <v>0</v>
      </c>
      <c r="AM930" s="5">
        <v>0</v>
      </c>
      <c r="AN930" s="5">
        <v>0</v>
      </c>
      <c r="AO930" s="5">
        <v>1</v>
      </c>
      <c r="AP930" s="5">
        <v>0</v>
      </c>
    </row>
    <row r="931" spans="1:42" x14ac:dyDescent="0.25">
      <c r="A931">
        <f t="shared" ca="1" si="196"/>
        <v>38</v>
      </c>
      <c r="B931">
        <f t="shared" ca="1" si="197"/>
        <v>12</v>
      </c>
      <c r="C931">
        <f t="shared" ca="1" si="198"/>
        <v>33</v>
      </c>
      <c r="D931">
        <f t="shared" ca="1" si="199"/>
        <v>94708</v>
      </c>
      <c r="E931">
        <f t="shared" ca="1" si="200"/>
        <v>4</v>
      </c>
      <c r="F931">
        <f t="shared" ca="1" si="201"/>
        <v>1.5</v>
      </c>
      <c r="G931">
        <f t="shared" ca="1" si="202"/>
        <v>3</v>
      </c>
      <c r="H931">
        <f t="shared" ca="1" si="203"/>
        <v>0</v>
      </c>
      <c r="I931">
        <f t="shared" ca="1" si="204"/>
        <v>0</v>
      </c>
      <c r="J931">
        <f t="shared" ca="1" si="205"/>
        <v>1</v>
      </c>
      <c r="K931">
        <f t="shared" ca="1" si="206"/>
        <v>0</v>
      </c>
      <c r="L931">
        <f t="shared" ca="1" si="207"/>
        <v>0</v>
      </c>
      <c r="M931">
        <f t="shared" ca="1" si="208"/>
        <v>1</v>
      </c>
      <c r="W931" s="3">
        <f t="shared" ca="1" si="209"/>
        <v>4853</v>
      </c>
      <c r="AC931" s="5">
        <v>930</v>
      </c>
      <c r="AD931" s="5">
        <v>55</v>
      </c>
      <c r="AE931" s="5">
        <v>30</v>
      </c>
      <c r="AF931" s="5">
        <v>22</v>
      </c>
      <c r="AG931" s="5">
        <v>92121</v>
      </c>
      <c r="AH931" s="5">
        <v>1</v>
      </c>
      <c r="AI931" s="5">
        <v>1.5</v>
      </c>
      <c r="AJ931" s="5">
        <v>2</v>
      </c>
      <c r="AK931" s="5">
        <v>91</v>
      </c>
      <c r="AL931" s="5">
        <v>0</v>
      </c>
      <c r="AM931" s="5">
        <v>0</v>
      </c>
      <c r="AN931" s="5">
        <v>0</v>
      </c>
      <c r="AO931" s="5">
        <v>0</v>
      </c>
      <c r="AP931" s="5">
        <v>1</v>
      </c>
    </row>
    <row r="932" spans="1:42" x14ac:dyDescent="0.25">
      <c r="A932">
        <f t="shared" ca="1" si="196"/>
        <v>43</v>
      </c>
      <c r="B932">
        <f t="shared" ca="1" si="197"/>
        <v>17</v>
      </c>
      <c r="C932">
        <f t="shared" ca="1" si="198"/>
        <v>124</v>
      </c>
      <c r="D932">
        <f t="shared" ca="1" si="199"/>
        <v>94117</v>
      </c>
      <c r="E932">
        <f t="shared" ca="1" si="200"/>
        <v>1</v>
      </c>
      <c r="F932">
        <f t="shared" ca="1" si="201"/>
        <v>5.2</v>
      </c>
      <c r="G932">
        <f t="shared" ca="1" si="202"/>
        <v>1</v>
      </c>
      <c r="H932">
        <f t="shared" ca="1" si="203"/>
        <v>0</v>
      </c>
      <c r="I932">
        <f t="shared" ca="1" si="204"/>
        <v>0</v>
      </c>
      <c r="J932">
        <f t="shared" ca="1" si="205"/>
        <v>0</v>
      </c>
      <c r="K932">
        <f t="shared" ca="1" si="206"/>
        <v>0</v>
      </c>
      <c r="L932">
        <f t="shared" ca="1" si="207"/>
        <v>0</v>
      </c>
      <c r="M932">
        <f t="shared" ca="1" si="208"/>
        <v>0</v>
      </c>
      <c r="W932" s="3">
        <f t="shared" ca="1" si="209"/>
        <v>2928</v>
      </c>
      <c r="AC932" s="5">
        <v>931</v>
      </c>
      <c r="AD932" s="5">
        <v>28</v>
      </c>
      <c r="AE932" s="5">
        <v>4</v>
      </c>
      <c r="AF932" s="5">
        <v>43</v>
      </c>
      <c r="AG932" s="5">
        <v>92103</v>
      </c>
      <c r="AH932" s="5">
        <v>3</v>
      </c>
      <c r="AI932" s="5">
        <v>0.1</v>
      </c>
      <c r="AJ932" s="5">
        <v>2</v>
      </c>
      <c r="AK932" s="5">
        <v>0</v>
      </c>
      <c r="AL932" s="5">
        <v>0</v>
      </c>
      <c r="AM932" s="5">
        <v>0</v>
      </c>
      <c r="AN932" s="5">
        <v>0</v>
      </c>
      <c r="AO932" s="5">
        <v>1</v>
      </c>
      <c r="AP932" s="5">
        <v>0</v>
      </c>
    </row>
    <row r="933" spans="1:42" x14ac:dyDescent="0.25">
      <c r="A933">
        <f t="shared" ca="1" si="196"/>
        <v>56</v>
      </c>
      <c r="B933">
        <f t="shared" ca="1" si="197"/>
        <v>32</v>
      </c>
      <c r="C933">
        <f t="shared" ca="1" si="198"/>
        <v>103</v>
      </c>
      <c r="D933">
        <f t="shared" ca="1" si="199"/>
        <v>94111</v>
      </c>
      <c r="E933">
        <f t="shared" ca="1" si="200"/>
        <v>3</v>
      </c>
      <c r="F933">
        <f t="shared" ca="1" si="201"/>
        <v>4</v>
      </c>
      <c r="G933">
        <f t="shared" ca="1" si="202"/>
        <v>3</v>
      </c>
      <c r="H933">
        <f t="shared" ca="1" si="203"/>
        <v>0</v>
      </c>
      <c r="I933">
        <f t="shared" ca="1" si="204"/>
        <v>1</v>
      </c>
      <c r="J933">
        <f t="shared" ca="1" si="205"/>
        <v>0</v>
      </c>
      <c r="K933">
        <f t="shared" ca="1" si="206"/>
        <v>0</v>
      </c>
      <c r="L933">
        <f t="shared" ca="1" si="207"/>
        <v>0</v>
      </c>
      <c r="M933">
        <f t="shared" ca="1" si="208"/>
        <v>0</v>
      </c>
      <c r="W933" s="3">
        <f t="shared" ca="1" si="209"/>
        <v>1999</v>
      </c>
      <c r="AC933" s="5">
        <v>932</v>
      </c>
      <c r="AD933" s="5">
        <v>27</v>
      </c>
      <c r="AE933" s="5">
        <v>3</v>
      </c>
      <c r="AF933" s="5">
        <v>43</v>
      </c>
      <c r="AG933" s="5">
        <v>91302</v>
      </c>
      <c r="AH933" s="5">
        <v>1</v>
      </c>
      <c r="AI933" s="5">
        <v>1</v>
      </c>
      <c r="AJ933" s="5">
        <v>3</v>
      </c>
      <c r="AK933" s="5">
        <v>0</v>
      </c>
      <c r="AL933" s="5">
        <v>0</v>
      </c>
      <c r="AM933" s="5">
        <v>0</v>
      </c>
      <c r="AN933" s="5">
        <v>0</v>
      </c>
      <c r="AO933" s="5">
        <v>1</v>
      </c>
      <c r="AP933" s="5">
        <v>0</v>
      </c>
    </row>
    <row r="934" spans="1:42" x14ac:dyDescent="0.25">
      <c r="A934">
        <f t="shared" ca="1" si="196"/>
        <v>49</v>
      </c>
      <c r="B934">
        <f t="shared" ca="1" si="197"/>
        <v>23</v>
      </c>
      <c r="C934">
        <f t="shared" ca="1" si="198"/>
        <v>94</v>
      </c>
      <c r="D934">
        <f t="shared" ca="1" si="199"/>
        <v>92374</v>
      </c>
      <c r="E934">
        <f t="shared" ca="1" si="200"/>
        <v>1</v>
      </c>
      <c r="F934">
        <f t="shared" ca="1" si="201"/>
        <v>0.3</v>
      </c>
      <c r="G934">
        <f t="shared" ca="1" si="202"/>
        <v>1</v>
      </c>
      <c r="H934">
        <f t="shared" ca="1" si="203"/>
        <v>0</v>
      </c>
      <c r="I934">
        <f t="shared" ca="1" si="204"/>
        <v>0</v>
      </c>
      <c r="J934">
        <f t="shared" ca="1" si="205"/>
        <v>0</v>
      </c>
      <c r="K934">
        <f t="shared" ca="1" si="206"/>
        <v>0</v>
      </c>
      <c r="L934">
        <f t="shared" ca="1" si="207"/>
        <v>1</v>
      </c>
      <c r="M934">
        <f t="shared" ca="1" si="208"/>
        <v>0</v>
      </c>
      <c r="W934" s="3">
        <f t="shared" ca="1" si="209"/>
        <v>99</v>
      </c>
      <c r="AC934" s="5">
        <v>933</v>
      </c>
      <c r="AD934" s="5">
        <v>51</v>
      </c>
      <c r="AE934" s="5">
        <v>27</v>
      </c>
      <c r="AF934" s="5">
        <v>112</v>
      </c>
      <c r="AG934" s="5">
        <v>94720</v>
      </c>
      <c r="AH934" s="5">
        <v>3</v>
      </c>
      <c r="AI934" s="5">
        <v>1.8</v>
      </c>
      <c r="AJ934" s="5">
        <v>2</v>
      </c>
      <c r="AK934" s="5">
        <v>0</v>
      </c>
      <c r="AL934" s="5">
        <v>0</v>
      </c>
      <c r="AM934" s="5">
        <v>1</v>
      </c>
      <c r="AN934" s="5">
        <v>1</v>
      </c>
      <c r="AO934" s="5">
        <v>1</v>
      </c>
      <c r="AP934" s="5">
        <v>1</v>
      </c>
    </row>
    <row r="935" spans="1:42" x14ac:dyDescent="0.25">
      <c r="A935">
        <f t="shared" ca="1" si="196"/>
        <v>48</v>
      </c>
      <c r="B935">
        <f t="shared" ca="1" si="197"/>
        <v>22</v>
      </c>
      <c r="C935">
        <f t="shared" ca="1" si="198"/>
        <v>78</v>
      </c>
      <c r="D935">
        <f t="shared" ca="1" si="199"/>
        <v>94305</v>
      </c>
      <c r="E935">
        <f t="shared" ca="1" si="200"/>
        <v>3</v>
      </c>
      <c r="F935">
        <f t="shared" ca="1" si="201"/>
        <v>1.1000000000000001</v>
      </c>
      <c r="G935">
        <f t="shared" ca="1" si="202"/>
        <v>1</v>
      </c>
      <c r="H935">
        <f t="shared" ca="1" si="203"/>
        <v>0</v>
      </c>
      <c r="I935">
        <f t="shared" ca="1" si="204"/>
        <v>0</v>
      </c>
      <c r="J935">
        <f t="shared" ca="1" si="205"/>
        <v>0</v>
      </c>
      <c r="K935">
        <f t="shared" ca="1" si="206"/>
        <v>0</v>
      </c>
      <c r="L935">
        <f t="shared" ca="1" si="207"/>
        <v>1</v>
      </c>
      <c r="M935">
        <f t="shared" ca="1" si="208"/>
        <v>0</v>
      </c>
      <c r="W935" s="3">
        <f t="shared" ca="1" si="209"/>
        <v>88</v>
      </c>
      <c r="AC935" s="5">
        <v>934</v>
      </c>
      <c r="AD935" s="5">
        <v>50</v>
      </c>
      <c r="AE935" s="5">
        <v>23</v>
      </c>
      <c r="AF935" s="5">
        <v>9</v>
      </c>
      <c r="AG935" s="5">
        <v>92064</v>
      </c>
      <c r="AH935" s="5">
        <v>2</v>
      </c>
      <c r="AI935" s="5">
        <v>1</v>
      </c>
      <c r="AJ935" s="5">
        <v>2</v>
      </c>
      <c r="AK935" s="5">
        <v>0</v>
      </c>
      <c r="AL935" s="5">
        <v>0</v>
      </c>
      <c r="AM935" s="5">
        <v>0</v>
      </c>
      <c r="AN935" s="5">
        <v>0</v>
      </c>
      <c r="AO935" s="5">
        <v>1</v>
      </c>
      <c r="AP935" s="5">
        <v>0</v>
      </c>
    </row>
    <row r="936" spans="1:42" x14ac:dyDescent="0.25">
      <c r="A936">
        <f t="shared" ca="1" si="196"/>
        <v>26</v>
      </c>
      <c r="B936">
        <f t="shared" ca="1" si="197"/>
        <v>2</v>
      </c>
      <c r="C936">
        <f t="shared" ca="1" si="198"/>
        <v>85</v>
      </c>
      <c r="D936">
        <f t="shared" ca="1" si="199"/>
        <v>95020</v>
      </c>
      <c r="E936">
        <f t="shared" ca="1" si="200"/>
        <v>2</v>
      </c>
      <c r="F936">
        <f t="shared" ca="1" si="201"/>
        <v>2.5</v>
      </c>
      <c r="G936">
        <f t="shared" ca="1" si="202"/>
        <v>1</v>
      </c>
      <c r="H936">
        <f t="shared" ca="1" si="203"/>
        <v>0</v>
      </c>
      <c r="I936">
        <f t="shared" ca="1" si="204"/>
        <v>0</v>
      </c>
      <c r="J936">
        <f t="shared" ca="1" si="205"/>
        <v>0</v>
      </c>
      <c r="K936">
        <f t="shared" ca="1" si="206"/>
        <v>0</v>
      </c>
      <c r="L936">
        <f t="shared" ca="1" si="207"/>
        <v>0</v>
      </c>
      <c r="M936">
        <f t="shared" ca="1" si="208"/>
        <v>0</v>
      </c>
      <c r="W936" s="3">
        <f t="shared" ca="1" si="209"/>
        <v>4366</v>
      </c>
      <c r="AC936" s="5">
        <v>935</v>
      </c>
      <c r="AD936" s="5">
        <v>58</v>
      </c>
      <c r="AE936" s="5">
        <v>33</v>
      </c>
      <c r="AF936" s="5">
        <v>81</v>
      </c>
      <c r="AG936" s="5">
        <v>91320</v>
      </c>
      <c r="AH936" s="5">
        <v>2</v>
      </c>
      <c r="AI936" s="5">
        <v>0</v>
      </c>
      <c r="AJ936" s="5">
        <v>3</v>
      </c>
      <c r="AK936" s="5">
        <v>0</v>
      </c>
      <c r="AL936" s="5">
        <v>0</v>
      </c>
      <c r="AM936" s="5">
        <v>0</v>
      </c>
      <c r="AN936" s="5">
        <v>0</v>
      </c>
      <c r="AO936" s="5">
        <v>1</v>
      </c>
      <c r="AP936" s="5">
        <v>0</v>
      </c>
    </row>
    <row r="937" spans="1:42" x14ac:dyDescent="0.25">
      <c r="A937">
        <f t="shared" ca="1" si="196"/>
        <v>36</v>
      </c>
      <c r="B937">
        <f t="shared" ca="1" si="197"/>
        <v>12</v>
      </c>
      <c r="C937">
        <f t="shared" ca="1" si="198"/>
        <v>73</v>
      </c>
      <c r="D937">
        <f t="shared" ca="1" si="199"/>
        <v>95617</v>
      </c>
      <c r="E937">
        <f t="shared" ca="1" si="200"/>
        <v>4</v>
      </c>
      <c r="F937">
        <f t="shared" ca="1" si="201"/>
        <v>2</v>
      </c>
      <c r="G937">
        <f t="shared" ca="1" si="202"/>
        <v>3</v>
      </c>
      <c r="H937">
        <f t="shared" ca="1" si="203"/>
        <v>188</v>
      </c>
      <c r="I937">
        <f t="shared" ca="1" si="204"/>
        <v>0</v>
      </c>
      <c r="J937">
        <f t="shared" ca="1" si="205"/>
        <v>0</v>
      </c>
      <c r="K937">
        <f t="shared" ca="1" si="206"/>
        <v>0</v>
      </c>
      <c r="L937">
        <f t="shared" ca="1" si="207"/>
        <v>1</v>
      </c>
      <c r="M937">
        <f t="shared" ca="1" si="208"/>
        <v>0</v>
      </c>
      <c r="W937" s="3">
        <f t="shared" ca="1" si="209"/>
        <v>1537</v>
      </c>
      <c r="AC937" s="5">
        <v>936</v>
      </c>
      <c r="AD937" s="5">
        <v>46</v>
      </c>
      <c r="AE937" s="5">
        <v>20</v>
      </c>
      <c r="AF937" s="5">
        <v>131</v>
      </c>
      <c r="AG937" s="5">
        <v>95929</v>
      </c>
      <c r="AH937" s="5">
        <v>1</v>
      </c>
      <c r="AI937" s="5">
        <v>5.7</v>
      </c>
      <c r="AJ937" s="5">
        <v>1</v>
      </c>
      <c r="AK937" s="5">
        <v>256</v>
      </c>
      <c r="AL937" s="5">
        <v>0</v>
      </c>
      <c r="AM937" s="5">
        <v>0</v>
      </c>
      <c r="AN937" s="5">
        <v>0</v>
      </c>
      <c r="AO937" s="5">
        <v>0</v>
      </c>
      <c r="AP937" s="5">
        <v>1</v>
      </c>
    </row>
    <row r="938" spans="1:42" x14ac:dyDescent="0.25">
      <c r="A938">
        <f t="shared" ca="1" si="196"/>
        <v>44</v>
      </c>
      <c r="B938">
        <f t="shared" ca="1" si="197"/>
        <v>20</v>
      </c>
      <c r="C938">
        <f t="shared" ca="1" si="198"/>
        <v>138</v>
      </c>
      <c r="D938">
        <f t="shared" ca="1" si="199"/>
        <v>94143</v>
      </c>
      <c r="E938">
        <f t="shared" ca="1" si="200"/>
        <v>2</v>
      </c>
      <c r="F938">
        <f t="shared" ca="1" si="201"/>
        <v>3.3</v>
      </c>
      <c r="G938">
        <f t="shared" ca="1" si="202"/>
        <v>1</v>
      </c>
      <c r="H938">
        <f t="shared" ca="1" si="203"/>
        <v>0</v>
      </c>
      <c r="I938">
        <f t="shared" ca="1" si="204"/>
        <v>0</v>
      </c>
      <c r="J938">
        <f t="shared" ca="1" si="205"/>
        <v>0</v>
      </c>
      <c r="K938">
        <f t="shared" ca="1" si="206"/>
        <v>0</v>
      </c>
      <c r="L938">
        <f t="shared" ca="1" si="207"/>
        <v>0</v>
      </c>
      <c r="M938">
        <f t="shared" ca="1" si="208"/>
        <v>1</v>
      </c>
      <c r="W938" s="3">
        <f t="shared" ca="1" si="209"/>
        <v>2393</v>
      </c>
      <c r="AC938" s="5">
        <v>937</v>
      </c>
      <c r="AD938" s="5">
        <v>62</v>
      </c>
      <c r="AE938" s="5">
        <v>32</v>
      </c>
      <c r="AF938" s="5">
        <v>19</v>
      </c>
      <c r="AG938" s="5">
        <v>92109</v>
      </c>
      <c r="AH938" s="5">
        <v>1</v>
      </c>
      <c r="AI938" s="5">
        <v>1.5</v>
      </c>
      <c r="AJ938" s="5">
        <v>3</v>
      </c>
      <c r="AK938" s="5">
        <v>0</v>
      </c>
      <c r="AL938" s="5">
        <v>0</v>
      </c>
      <c r="AM938" s="5">
        <v>1</v>
      </c>
      <c r="AN938" s="5">
        <v>0</v>
      </c>
      <c r="AO938" s="5">
        <v>0</v>
      </c>
      <c r="AP938" s="5">
        <v>0</v>
      </c>
    </row>
    <row r="939" spans="1:42" x14ac:dyDescent="0.25">
      <c r="A939">
        <f t="shared" ca="1" si="196"/>
        <v>54</v>
      </c>
      <c r="B939">
        <f t="shared" ca="1" si="197"/>
        <v>24</v>
      </c>
      <c r="C939">
        <f t="shared" ca="1" si="198"/>
        <v>63</v>
      </c>
      <c r="D939">
        <f t="shared" ca="1" si="199"/>
        <v>92606</v>
      </c>
      <c r="E939">
        <f t="shared" ca="1" si="200"/>
        <v>3</v>
      </c>
      <c r="F939">
        <f t="shared" ca="1" si="201"/>
        <v>1.4</v>
      </c>
      <c r="G939">
        <f t="shared" ca="1" si="202"/>
        <v>3</v>
      </c>
      <c r="H939">
        <f t="shared" ca="1" si="203"/>
        <v>138</v>
      </c>
      <c r="I939">
        <f t="shared" ca="1" si="204"/>
        <v>0</v>
      </c>
      <c r="J939">
        <f t="shared" ca="1" si="205"/>
        <v>0</v>
      </c>
      <c r="K939">
        <f t="shared" ca="1" si="206"/>
        <v>0</v>
      </c>
      <c r="L939">
        <f t="shared" ca="1" si="207"/>
        <v>1</v>
      </c>
      <c r="M939">
        <f t="shared" ca="1" si="208"/>
        <v>1</v>
      </c>
      <c r="W939" s="3">
        <f t="shared" ca="1" si="209"/>
        <v>345</v>
      </c>
      <c r="AC939" s="5">
        <v>938</v>
      </c>
      <c r="AD939" s="5">
        <v>38</v>
      </c>
      <c r="AE939" s="5">
        <v>13</v>
      </c>
      <c r="AF939" s="5">
        <v>62</v>
      </c>
      <c r="AG939" s="5">
        <v>92093</v>
      </c>
      <c r="AH939" s="5">
        <v>3</v>
      </c>
      <c r="AI939" s="5">
        <v>0.7</v>
      </c>
      <c r="AJ939" s="5">
        <v>2</v>
      </c>
      <c r="AK939" s="5">
        <v>0</v>
      </c>
      <c r="AL939" s="5">
        <v>0</v>
      </c>
      <c r="AM939" s="5">
        <v>1</v>
      </c>
      <c r="AN939" s="5">
        <v>0</v>
      </c>
      <c r="AO939" s="5">
        <v>1</v>
      </c>
      <c r="AP939" s="5">
        <v>0</v>
      </c>
    </row>
    <row r="940" spans="1:42" x14ac:dyDescent="0.25">
      <c r="A940">
        <f t="shared" ca="1" si="196"/>
        <v>65</v>
      </c>
      <c r="B940">
        <f t="shared" ca="1" si="197"/>
        <v>40</v>
      </c>
      <c r="C940">
        <f t="shared" ca="1" si="198"/>
        <v>48</v>
      </c>
      <c r="D940">
        <f t="shared" ca="1" si="199"/>
        <v>94708</v>
      </c>
      <c r="E940">
        <f t="shared" ca="1" si="200"/>
        <v>3</v>
      </c>
      <c r="F940">
        <f t="shared" ca="1" si="201"/>
        <v>2.4</v>
      </c>
      <c r="G940">
        <f t="shared" ca="1" si="202"/>
        <v>1</v>
      </c>
      <c r="H940">
        <f t="shared" ca="1" si="203"/>
        <v>0</v>
      </c>
      <c r="I940">
        <f t="shared" ca="1" si="204"/>
        <v>0</v>
      </c>
      <c r="J940">
        <f t="shared" ca="1" si="205"/>
        <v>0</v>
      </c>
      <c r="K940">
        <f t="shared" ca="1" si="206"/>
        <v>0</v>
      </c>
      <c r="L940">
        <f t="shared" ca="1" si="207"/>
        <v>0</v>
      </c>
      <c r="M940">
        <f t="shared" ca="1" si="208"/>
        <v>1</v>
      </c>
      <c r="W940" s="3">
        <f t="shared" ca="1" si="209"/>
        <v>3231</v>
      </c>
      <c r="AC940" s="5">
        <v>939</v>
      </c>
      <c r="AD940" s="5">
        <v>62</v>
      </c>
      <c r="AE940" s="5">
        <v>37</v>
      </c>
      <c r="AF940" s="5">
        <v>19</v>
      </c>
      <c r="AG940" s="5">
        <v>95818</v>
      </c>
      <c r="AH940" s="5">
        <v>4</v>
      </c>
      <c r="AI940" s="5">
        <v>0.4</v>
      </c>
      <c r="AJ940" s="5">
        <v>2</v>
      </c>
      <c r="AK940" s="5">
        <v>124</v>
      </c>
      <c r="AL940" s="5">
        <v>0</v>
      </c>
      <c r="AM940" s="5">
        <v>1</v>
      </c>
      <c r="AN940" s="5">
        <v>0</v>
      </c>
      <c r="AO940" s="5">
        <v>0</v>
      </c>
      <c r="AP940" s="5">
        <v>0</v>
      </c>
    </row>
    <row r="941" spans="1:42" x14ac:dyDescent="0.25">
      <c r="A941">
        <f t="shared" ca="1" si="196"/>
        <v>41</v>
      </c>
      <c r="B941">
        <f t="shared" ca="1" si="197"/>
        <v>15</v>
      </c>
      <c r="C941">
        <f t="shared" ca="1" si="198"/>
        <v>108</v>
      </c>
      <c r="D941">
        <f t="shared" ca="1" si="199"/>
        <v>90034</v>
      </c>
      <c r="E941">
        <f t="shared" ca="1" si="200"/>
        <v>1</v>
      </c>
      <c r="F941">
        <f t="shared" ca="1" si="201"/>
        <v>5.2</v>
      </c>
      <c r="G941">
        <f t="shared" ca="1" si="202"/>
        <v>1</v>
      </c>
      <c r="H941">
        <f t="shared" ca="1" si="203"/>
        <v>0</v>
      </c>
      <c r="I941">
        <f t="shared" ca="1" si="204"/>
        <v>0</v>
      </c>
      <c r="J941">
        <f t="shared" ca="1" si="205"/>
        <v>0</v>
      </c>
      <c r="K941">
        <f t="shared" ca="1" si="206"/>
        <v>0</v>
      </c>
      <c r="L941">
        <f t="shared" ca="1" si="207"/>
        <v>0</v>
      </c>
      <c r="M941">
        <f t="shared" ca="1" si="208"/>
        <v>0</v>
      </c>
      <c r="W941" s="3">
        <f t="shared" ca="1" si="209"/>
        <v>1149</v>
      </c>
      <c r="AC941" s="5">
        <v>940</v>
      </c>
      <c r="AD941" s="5">
        <v>56</v>
      </c>
      <c r="AE941" s="5">
        <v>32</v>
      </c>
      <c r="AF941" s="5">
        <v>8</v>
      </c>
      <c r="AG941" s="5">
        <v>93943</v>
      </c>
      <c r="AH941" s="5">
        <v>2</v>
      </c>
      <c r="AI941" s="5">
        <v>0.3</v>
      </c>
      <c r="AJ941" s="5">
        <v>1</v>
      </c>
      <c r="AK941" s="5">
        <v>0</v>
      </c>
      <c r="AL941" s="5">
        <v>0</v>
      </c>
      <c r="AM941" s="5">
        <v>0</v>
      </c>
      <c r="AN941" s="5">
        <v>0</v>
      </c>
      <c r="AO941" s="5">
        <v>1</v>
      </c>
      <c r="AP941" s="5">
        <v>1</v>
      </c>
    </row>
    <row r="942" spans="1:42" x14ac:dyDescent="0.25">
      <c r="A942">
        <f t="shared" ca="1" si="196"/>
        <v>38</v>
      </c>
      <c r="B942">
        <f t="shared" ca="1" si="197"/>
        <v>13</v>
      </c>
      <c r="C942">
        <f t="shared" ca="1" si="198"/>
        <v>63</v>
      </c>
      <c r="D942">
        <f t="shared" ca="1" si="199"/>
        <v>92325</v>
      </c>
      <c r="E942">
        <f t="shared" ca="1" si="200"/>
        <v>3</v>
      </c>
      <c r="F942">
        <f t="shared" ca="1" si="201"/>
        <v>0.5</v>
      </c>
      <c r="G942">
        <f t="shared" ca="1" si="202"/>
        <v>3</v>
      </c>
      <c r="H942">
        <f t="shared" ca="1" si="203"/>
        <v>190</v>
      </c>
      <c r="I942">
        <f t="shared" ca="1" si="204"/>
        <v>0</v>
      </c>
      <c r="J942">
        <f t="shared" ca="1" si="205"/>
        <v>1</v>
      </c>
      <c r="K942">
        <f t="shared" ca="1" si="206"/>
        <v>1</v>
      </c>
      <c r="L942">
        <f t="shared" ca="1" si="207"/>
        <v>1</v>
      </c>
      <c r="M942">
        <f t="shared" ca="1" si="208"/>
        <v>1</v>
      </c>
      <c r="W942" s="3">
        <f t="shared" ca="1" si="209"/>
        <v>3079</v>
      </c>
      <c r="AC942" s="5">
        <v>941</v>
      </c>
      <c r="AD942" s="5">
        <v>61</v>
      </c>
      <c r="AE942" s="5">
        <v>36</v>
      </c>
      <c r="AF942" s="5">
        <v>193</v>
      </c>
      <c r="AG942" s="5">
        <v>94303</v>
      </c>
      <c r="AH942" s="5">
        <v>1</v>
      </c>
      <c r="AI942" s="5">
        <v>4.7</v>
      </c>
      <c r="AJ942" s="5">
        <v>3</v>
      </c>
      <c r="AK942" s="5">
        <v>203</v>
      </c>
      <c r="AL942" s="5">
        <v>1</v>
      </c>
      <c r="AM942" s="5">
        <v>0</v>
      </c>
      <c r="AN942" s="5">
        <v>0</v>
      </c>
      <c r="AO942" s="5">
        <v>1</v>
      </c>
      <c r="AP942" s="5">
        <v>0</v>
      </c>
    </row>
    <row r="943" spans="1:42" x14ac:dyDescent="0.25">
      <c r="A943">
        <f t="shared" ca="1" si="196"/>
        <v>51</v>
      </c>
      <c r="B943">
        <f t="shared" ca="1" si="197"/>
        <v>27</v>
      </c>
      <c r="C943">
        <f t="shared" ca="1" si="198"/>
        <v>68</v>
      </c>
      <c r="D943">
        <f t="shared" ca="1" si="199"/>
        <v>91711</v>
      </c>
      <c r="E943">
        <f t="shared" ca="1" si="200"/>
        <v>1</v>
      </c>
      <c r="F943">
        <f t="shared" ca="1" si="201"/>
        <v>1.6</v>
      </c>
      <c r="G943">
        <f t="shared" ca="1" si="202"/>
        <v>3</v>
      </c>
      <c r="H943">
        <f t="shared" ca="1" si="203"/>
        <v>0</v>
      </c>
      <c r="I943">
        <f t="shared" ca="1" si="204"/>
        <v>0</v>
      </c>
      <c r="J943">
        <f t="shared" ca="1" si="205"/>
        <v>0</v>
      </c>
      <c r="K943">
        <f t="shared" ca="1" si="206"/>
        <v>0</v>
      </c>
      <c r="L943">
        <f t="shared" ca="1" si="207"/>
        <v>1</v>
      </c>
      <c r="M943">
        <f t="shared" ca="1" si="208"/>
        <v>0</v>
      </c>
      <c r="W943" s="3">
        <f t="shared" ca="1" si="209"/>
        <v>4255</v>
      </c>
      <c r="AC943" s="5">
        <v>942</v>
      </c>
      <c r="AD943" s="5">
        <v>38</v>
      </c>
      <c r="AE943" s="5">
        <v>13</v>
      </c>
      <c r="AF943" s="5">
        <v>129</v>
      </c>
      <c r="AG943" s="5">
        <v>92093</v>
      </c>
      <c r="AH943" s="5">
        <v>4</v>
      </c>
      <c r="AI943" s="5">
        <v>4.4000000000000004</v>
      </c>
      <c r="AJ943" s="5">
        <v>1</v>
      </c>
      <c r="AK943" s="5">
        <v>140</v>
      </c>
      <c r="AL943" s="5">
        <v>1</v>
      </c>
      <c r="AM943" s="5">
        <v>0</v>
      </c>
      <c r="AN943" s="5">
        <v>0</v>
      </c>
      <c r="AO943" s="5">
        <v>0</v>
      </c>
      <c r="AP943" s="5">
        <v>0</v>
      </c>
    </row>
    <row r="944" spans="1:42" x14ac:dyDescent="0.25">
      <c r="A944">
        <f t="shared" ca="1" si="196"/>
        <v>59</v>
      </c>
      <c r="B944">
        <f t="shared" ca="1" si="197"/>
        <v>32</v>
      </c>
      <c r="C944">
        <f t="shared" ca="1" si="198"/>
        <v>49</v>
      </c>
      <c r="D944">
        <f t="shared" ca="1" si="199"/>
        <v>95035</v>
      </c>
      <c r="E944">
        <f t="shared" ca="1" si="200"/>
        <v>4</v>
      </c>
      <c r="F944">
        <f t="shared" ca="1" si="201"/>
        <v>2.5</v>
      </c>
      <c r="G944">
        <f t="shared" ca="1" si="202"/>
        <v>2</v>
      </c>
      <c r="H944">
        <f t="shared" ca="1" si="203"/>
        <v>0</v>
      </c>
      <c r="I944">
        <f t="shared" ca="1" si="204"/>
        <v>0</v>
      </c>
      <c r="J944">
        <f t="shared" ca="1" si="205"/>
        <v>0</v>
      </c>
      <c r="K944">
        <f t="shared" ca="1" si="206"/>
        <v>0</v>
      </c>
      <c r="L944">
        <f t="shared" ca="1" si="207"/>
        <v>1</v>
      </c>
      <c r="M944">
        <f t="shared" ca="1" si="208"/>
        <v>0</v>
      </c>
      <c r="W944" s="3">
        <f t="shared" ca="1" si="209"/>
        <v>137</v>
      </c>
      <c r="AC944" s="5">
        <v>943</v>
      </c>
      <c r="AD944" s="5">
        <v>55</v>
      </c>
      <c r="AE944" s="5">
        <v>29</v>
      </c>
      <c r="AF944" s="5">
        <v>30</v>
      </c>
      <c r="AG944" s="5">
        <v>91320</v>
      </c>
      <c r="AH944" s="5">
        <v>4</v>
      </c>
      <c r="AI944" s="5">
        <v>0.7</v>
      </c>
      <c r="AJ944" s="5">
        <v>2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1</v>
      </c>
    </row>
    <row r="945" spans="1:42" x14ac:dyDescent="0.25">
      <c r="A945">
        <f t="shared" ca="1" si="196"/>
        <v>52</v>
      </c>
      <c r="B945">
        <f t="shared" ca="1" si="197"/>
        <v>27</v>
      </c>
      <c r="C945">
        <f t="shared" ca="1" si="198"/>
        <v>85</v>
      </c>
      <c r="D945">
        <f t="shared" ca="1" si="199"/>
        <v>92037</v>
      </c>
      <c r="E945">
        <f t="shared" ca="1" si="200"/>
        <v>3</v>
      </c>
      <c r="F945">
        <f t="shared" ca="1" si="201"/>
        <v>3.4</v>
      </c>
      <c r="G945">
        <f t="shared" ca="1" si="202"/>
        <v>3</v>
      </c>
      <c r="H945">
        <f t="shared" ca="1" si="203"/>
        <v>0</v>
      </c>
      <c r="I945">
        <f t="shared" ca="1" si="204"/>
        <v>1</v>
      </c>
      <c r="J945">
        <f t="shared" ca="1" si="205"/>
        <v>0</v>
      </c>
      <c r="K945">
        <f t="shared" ca="1" si="206"/>
        <v>0</v>
      </c>
      <c r="L945">
        <f t="shared" ca="1" si="207"/>
        <v>0</v>
      </c>
      <c r="M945">
        <f t="shared" ca="1" si="208"/>
        <v>0</v>
      </c>
      <c r="W945" s="3">
        <f t="shared" ca="1" si="209"/>
        <v>4303</v>
      </c>
      <c r="AC945" s="5">
        <v>944</v>
      </c>
      <c r="AD945" s="5">
        <v>30</v>
      </c>
      <c r="AE945" s="5">
        <v>4</v>
      </c>
      <c r="AF945" s="5">
        <v>80</v>
      </c>
      <c r="AG945" s="5">
        <v>94701</v>
      </c>
      <c r="AH945" s="5">
        <v>4</v>
      </c>
      <c r="AI945" s="5">
        <v>1.8</v>
      </c>
      <c r="AJ945" s="5">
        <v>2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</row>
    <row r="946" spans="1:42" x14ac:dyDescent="0.25">
      <c r="A946">
        <f t="shared" ca="1" si="196"/>
        <v>29</v>
      </c>
      <c r="B946">
        <f t="shared" ca="1" si="197"/>
        <v>5</v>
      </c>
      <c r="C946">
        <f t="shared" ca="1" si="198"/>
        <v>70</v>
      </c>
      <c r="D946">
        <f t="shared" ca="1" si="199"/>
        <v>93101</v>
      </c>
      <c r="E946">
        <f t="shared" ca="1" si="200"/>
        <v>4</v>
      </c>
      <c r="F946">
        <f t="shared" ca="1" si="201"/>
        <v>0</v>
      </c>
      <c r="G946">
        <f t="shared" ca="1" si="202"/>
        <v>1</v>
      </c>
      <c r="H946">
        <f t="shared" ca="1" si="203"/>
        <v>0</v>
      </c>
      <c r="I946">
        <f t="shared" ca="1" si="204"/>
        <v>0</v>
      </c>
      <c r="J946">
        <f t="shared" ca="1" si="205"/>
        <v>0</v>
      </c>
      <c r="K946">
        <f t="shared" ca="1" si="206"/>
        <v>0</v>
      </c>
      <c r="L946">
        <f t="shared" ca="1" si="207"/>
        <v>1</v>
      </c>
      <c r="M946">
        <f t="shared" ca="1" si="208"/>
        <v>1</v>
      </c>
      <c r="W946" s="3">
        <f t="shared" ca="1" si="209"/>
        <v>2864</v>
      </c>
      <c r="AC946" s="5">
        <v>945</v>
      </c>
      <c r="AD946" s="5">
        <v>41</v>
      </c>
      <c r="AE946" s="5">
        <v>15</v>
      </c>
      <c r="AF946" s="5">
        <v>22</v>
      </c>
      <c r="AG946" s="5">
        <v>90503</v>
      </c>
      <c r="AH946" s="5">
        <v>4</v>
      </c>
      <c r="AI946" s="5">
        <v>1.5</v>
      </c>
      <c r="AJ946" s="5">
        <v>3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1</v>
      </c>
    </row>
    <row r="947" spans="1:42" x14ac:dyDescent="0.25">
      <c r="A947">
        <f t="shared" ca="1" si="196"/>
        <v>53</v>
      </c>
      <c r="B947">
        <f t="shared" ca="1" si="197"/>
        <v>28</v>
      </c>
      <c r="C947">
        <f t="shared" ca="1" si="198"/>
        <v>48</v>
      </c>
      <c r="D947">
        <f t="shared" ca="1" si="199"/>
        <v>92029</v>
      </c>
      <c r="E947">
        <f t="shared" ca="1" si="200"/>
        <v>2</v>
      </c>
      <c r="F947">
        <f t="shared" ca="1" si="201"/>
        <v>1.9</v>
      </c>
      <c r="G947">
        <f t="shared" ca="1" si="202"/>
        <v>2</v>
      </c>
      <c r="H947">
        <f t="shared" ca="1" si="203"/>
        <v>0</v>
      </c>
      <c r="I947">
        <f t="shared" ca="1" si="204"/>
        <v>0</v>
      </c>
      <c r="J947">
        <f t="shared" ca="1" si="205"/>
        <v>0</v>
      </c>
      <c r="K947">
        <f t="shared" ca="1" si="206"/>
        <v>0</v>
      </c>
      <c r="L947">
        <f t="shared" ca="1" si="207"/>
        <v>1</v>
      </c>
      <c r="M947">
        <f t="shared" ca="1" si="208"/>
        <v>0</v>
      </c>
      <c r="W947" s="3">
        <f t="shared" ca="1" si="209"/>
        <v>4774</v>
      </c>
      <c r="AC947" s="5">
        <v>946</v>
      </c>
      <c r="AD947" s="5">
        <v>57</v>
      </c>
      <c r="AE947" s="5">
        <v>32</v>
      </c>
      <c r="AF947" s="5">
        <v>33</v>
      </c>
      <c r="AG947" s="5">
        <v>91745</v>
      </c>
      <c r="AH947" s="5">
        <v>1</v>
      </c>
      <c r="AI947" s="5">
        <v>1.5</v>
      </c>
      <c r="AJ947" s="5">
        <v>2</v>
      </c>
      <c r="AK947" s="5">
        <v>0</v>
      </c>
      <c r="AL947" s="5">
        <v>0</v>
      </c>
      <c r="AM947" s="5">
        <v>0</v>
      </c>
      <c r="AN947" s="5">
        <v>0</v>
      </c>
      <c r="AO947" s="5">
        <v>1</v>
      </c>
      <c r="AP947" s="5">
        <v>0</v>
      </c>
    </row>
    <row r="948" spans="1:42" x14ac:dyDescent="0.25">
      <c r="A948">
        <f t="shared" ca="1" si="196"/>
        <v>48</v>
      </c>
      <c r="B948">
        <f t="shared" ca="1" si="197"/>
        <v>23</v>
      </c>
      <c r="C948">
        <f t="shared" ca="1" si="198"/>
        <v>35</v>
      </c>
      <c r="D948">
        <f t="shared" ca="1" si="199"/>
        <v>93302</v>
      </c>
      <c r="E948">
        <f t="shared" ca="1" si="200"/>
        <v>2</v>
      </c>
      <c r="F948">
        <f t="shared" ca="1" si="201"/>
        <v>1.3</v>
      </c>
      <c r="G948">
        <f t="shared" ca="1" si="202"/>
        <v>1</v>
      </c>
      <c r="H948">
        <f t="shared" ca="1" si="203"/>
        <v>0</v>
      </c>
      <c r="I948">
        <f t="shared" ca="1" si="204"/>
        <v>0</v>
      </c>
      <c r="J948">
        <f t="shared" ca="1" si="205"/>
        <v>0</v>
      </c>
      <c r="K948">
        <f t="shared" ca="1" si="206"/>
        <v>0</v>
      </c>
      <c r="L948">
        <f t="shared" ca="1" si="207"/>
        <v>0</v>
      </c>
      <c r="M948">
        <f t="shared" ca="1" si="208"/>
        <v>0</v>
      </c>
      <c r="W948" s="3">
        <f t="shared" ca="1" si="209"/>
        <v>3326</v>
      </c>
      <c r="AC948" s="5">
        <v>947</v>
      </c>
      <c r="AD948" s="5">
        <v>36</v>
      </c>
      <c r="AE948" s="5">
        <v>11</v>
      </c>
      <c r="AF948" s="5">
        <v>64</v>
      </c>
      <c r="AG948" s="5">
        <v>91355</v>
      </c>
      <c r="AH948" s="5">
        <v>4</v>
      </c>
      <c r="AI948" s="5">
        <v>2.1</v>
      </c>
      <c r="AJ948" s="5">
        <v>3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</row>
    <row r="949" spans="1:42" x14ac:dyDescent="0.25">
      <c r="A949">
        <f t="shared" ca="1" si="196"/>
        <v>39</v>
      </c>
      <c r="B949">
        <f t="shared" ca="1" si="197"/>
        <v>13</v>
      </c>
      <c r="C949">
        <f t="shared" ca="1" si="198"/>
        <v>21</v>
      </c>
      <c r="D949">
        <f t="shared" ca="1" si="199"/>
        <v>94022</v>
      </c>
      <c r="E949">
        <f t="shared" ca="1" si="200"/>
        <v>3</v>
      </c>
      <c r="F949">
        <f t="shared" ca="1" si="201"/>
        <v>0.2</v>
      </c>
      <c r="G949">
        <f t="shared" ca="1" si="202"/>
        <v>2</v>
      </c>
      <c r="H949">
        <f t="shared" ca="1" si="203"/>
        <v>0</v>
      </c>
      <c r="I949">
        <f t="shared" ca="1" si="204"/>
        <v>0</v>
      </c>
      <c r="J949">
        <f t="shared" ca="1" si="205"/>
        <v>0</v>
      </c>
      <c r="K949">
        <f t="shared" ca="1" si="206"/>
        <v>0</v>
      </c>
      <c r="L949">
        <f t="shared" ca="1" si="207"/>
        <v>0</v>
      </c>
      <c r="M949">
        <f t="shared" ca="1" si="208"/>
        <v>0</v>
      </c>
      <c r="W949" s="3">
        <f t="shared" ca="1" si="209"/>
        <v>453</v>
      </c>
      <c r="AC949" s="5">
        <v>948</v>
      </c>
      <c r="AD949" s="5">
        <v>55</v>
      </c>
      <c r="AE949" s="5">
        <v>29</v>
      </c>
      <c r="AF949" s="5">
        <v>60</v>
      </c>
      <c r="AG949" s="5">
        <v>94305</v>
      </c>
      <c r="AH949" s="5">
        <v>3</v>
      </c>
      <c r="AI949" s="5">
        <v>2.2000000000000002</v>
      </c>
      <c r="AJ949" s="5">
        <v>3</v>
      </c>
      <c r="AK949" s="5">
        <v>84</v>
      </c>
      <c r="AL949" s="5">
        <v>0</v>
      </c>
      <c r="AM949" s="5">
        <v>0</v>
      </c>
      <c r="AN949" s="5">
        <v>0</v>
      </c>
      <c r="AO949" s="5">
        <v>1</v>
      </c>
      <c r="AP949" s="5">
        <v>0</v>
      </c>
    </row>
    <row r="950" spans="1:42" x14ac:dyDescent="0.25">
      <c r="A950">
        <f t="shared" ca="1" si="196"/>
        <v>41</v>
      </c>
      <c r="B950">
        <f t="shared" ca="1" si="197"/>
        <v>17</v>
      </c>
      <c r="C950">
        <f t="shared" ca="1" si="198"/>
        <v>33</v>
      </c>
      <c r="D950">
        <f t="shared" ca="1" si="199"/>
        <v>94550</v>
      </c>
      <c r="E950">
        <f t="shared" ca="1" si="200"/>
        <v>1</v>
      </c>
      <c r="F950">
        <f t="shared" ca="1" si="201"/>
        <v>0.7</v>
      </c>
      <c r="G950">
        <f t="shared" ca="1" si="202"/>
        <v>1</v>
      </c>
      <c r="H950">
        <f t="shared" ca="1" si="203"/>
        <v>104</v>
      </c>
      <c r="I950">
        <f t="shared" ca="1" si="204"/>
        <v>0</v>
      </c>
      <c r="J950">
        <f t="shared" ca="1" si="205"/>
        <v>0</v>
      </c>
      <c r="K950">
        <f t="shared" ca="1" si="206"/>
        <v>0</v>
      </c>
      <c r="L950">
        <f t="shared" ca="1" si="207"/>
        <v>0</v>
      </c>
      <c r="M950">
        <f t="shared" ca="1" si="208"/>
        <v>0</v>
      </c>
      <c r="W950" s="3">
        <f t="shared" ca="1" si="209"/>
        <v>1613</v>
      </c>
      <c r="AC950" s="5">
        <v>949</v>
      </c>
      <c r="AD950" s="5">
        <v>30</v>
      </c>
      <c r="AE950" s="5">
        <v>4</v>
      </c>
      <c r="AF950" s="5">
        <v>81</v>
      </c>
      <c r="AG950" s="5">
        <v>92037</v>
      </c>
      <c r="AH950" s="5">
        <v>1</v>
      </c>
      <c r="AI950" s="5">
        <v>2.9</v>
      </c>
      <c r="AJ950" s="5">
        <v>3</v>
      </c>
      <c r="AK950" s="5">
        <v>259</v>
      </c>
      <c r="AL950" s="5">
        <v>0</v>
      </c>
      <c r="AM950" s="5">
        <v>0</v>
      </c>
      <c r="AN950" s="5">
        <v>0</v>
      </c>
      <c r="AO950" s="5">
        <v>1</v>
      </c>
      <c r="AP950" s="5">
        <v>1</v>
      </c>
    </row>
    <row r="951" spans="1:42" x14ac:dyDescent="0.25">
      <c r="A951">
        <f t="shared" ca="1" si="196"/>
        <v>52</v>
      </c>
      <c r="B951">
        <f t="shared" ca="1" si="197"/>
        <v>26</v>
      </c>
      <c r="C951">
        <f t="shared" ca="1" si="198"/>
        <v>35</v>
      </c>
      <c r="D951">
        <f t="shared" ca="1" si="199"/>
        <v>94550</v>
      </c>
      <c r="E951">
        <f t="shared" ca="1" si="200"/>
        <v>4</v>
      </c>
      <c r="F951">
        <f t="shared" ca="1" si="201"/>
        <v>1.8</v>
      </c>
      <c r="G951">
        <f t="shared" ca="1" si="202"/>
        <v>1</v>
      </c>
      <c r="H951">
        <f t="shared" ca="1" si="203"/>
        <v>0</v>
      </c>
      <c r="I951">
        <f t="shared" ca="1" si="204"/>
        <v>0</v>
      </c>
      <c r="J951">
        <f t="shared" ca="1" si="205"/>
        <v>0</v>
      </c>
      <c r="K951">
        <f t="shared" ca="1" si="206"/>
        <v>0</v>
      </c>
      <c r="L951">
        <f t="shared" ca="1" si="207"/>
        <v>1</v>
      </c>
      <c r="M951">
        <f t="shared" ca="1" si="208"/>
        <v>0</v>
      </c>
      <c r="W951" s="3">
        <f t="shared" ca="1" si="209"/>
        <v>2795</v>
      </c>
      <c r="AC951" s="5">
        <v>950</v>
      </c>
      <c r="AD951" s="5">
        <v>40</v>
      </c>
      <c r="AE951" s="5">
        <v>16</v>
      </c>
      <c r="AF951" s="5">
        <v>45</v>
      </c>
      <c r="AG951" s="5">
        <v>94720</v>
      </c>
      <c r="AH951" s="5">
        <v>3</v>
      </c>
      <c r="AI951" s="5">
        <v>0.6</v>
      </c>
      <c r="AJ951" s="5">
        <v>2</v>
      </c>
      <c r="AK951" s="5">
        <v>204</v>
      </c>
      <c r="AL951" s="5">
        <v>0</v>
      </c>
      <c r="AM951" s="5">
        <v>0</v>
      </c>
      <c r="AN951" s="5">
        <v>0</v>
      </c>
      <c r="AO951" s="5">
        <v>1</v>
      </c>
      <c r="AP951" s="5">
        <v>0</v>
      </c>
    </row>
    <row r="952" spans="1:42" x14ac:dyDescent="0.25">
      <c r="A952">
        <f t="shared" ca="1" si="196"/>
        <v>31</v>
      </c>
      <c r="B952">
        <f t="shared" ca="1" si="197"/>
        <v>6</v>
      </c>
      <c r="C952">
        <f t="shared" ca="1" si="198"/>
        <v>92</v>
      </c>
      <c r="D952">
        <f t="shared" ca="1" si="199"/>
        <v>92037</v>
      </c>
      <c r="E952">
        <f t="shared" ca="1" si="200"/>
        <v>2</v>
      </c>
      <c r="F952">
        <f t="shared" ca="1" si="201"/>
        <v>3.3</v>
      </c>
      <c r="G952">
        <f t="shared" ca="1" si="202"/>
        <v>1</v>
      </c>
      <c r="H952">
        <f t="shared" ca="1" si="203"/>
        <v>0</v>
      </c>
      <c r="I952">
        <f t="shared" ca="1" si="204"/>
        <v>0</v>
      </c>
      <c r="J952">
        <f t="shared" ca="1" si="205"/>
        <v>0</v>
      </c>
      <c r="K952">
        <f t="shared" ca="1" si="206"/>
        <v>0</v>
      </c>
      <c r="L952">
        <f t="shared" ca="1" si="207"/>
        <v>0</v>
      </c>
      <c r="M952">
        <f t="shared" ca="1" si="208"/>
        <v>0</v>
      </c>
      <c r="W952" s="3">
        <f t="shared" ca="1" si="209"/>
        <v>3249</v>
      </c>
      <c r="AC952" s="5">
        <v>951</v>
      </c>
      <c r="AD952" s="5">
        <v>32</v>
      </c>
      <c r="AE952" s="5">
        <v>6</v>
      </c>
      <c r="AF952" s="5">
        <v>112</v>
      </c>
      <c r="AG952" s="5">
        <v>95054</v>
      </c>
      <c r="AH952" s="5">
        <v>4</v>
      </c>
      <c r="AI952" s="5">
        <v>1.8</v>
      </c>
      <c r="AJ952" s="5">
        <v>2</v>
      </c>
      <c r="AK952" s="5">
        <v>0</v>
      </c>
      <c r="AL952" s="5">
        <v>0</v>
      </c>
      <c r="AM952" s="5">
        <v>0</v>
      </c>
      <c r="AN952" s="5">
        <v>0</v>
      </c>
      <c r="AO952" s="5">
        <v>1</v>
      </c>
      <c r="AP952" s="5">
        <v>0</v>
      </c>
    </row>
    <row r="953" spans="1:42" x14ac:dyDescent="0.25">
      <c r="A953">
        <f t="shared" ca="1" si="196"/>
        <v>42</v>
      </c>
      <c r="B953">
        <f t="shared" ca="1" si="197"/>
        <v>18</v>
      </c>
      <c r="C953">
        <f t="shared" ca="1" si="198"/>
        <v>164</v>
      </c>
      <c r="D953">
        <f t="shared" ca="1" si="199"/>
        <v>93407</v>
      </c>
      <c r="E953">
        <f t="shared" ca="1" si="200"/>
        <v>1</v>
      </c>
      <c r="F953">
        <f t="shared" ca="1" si="201"/>
        <v>1.3</v>
      </c>
      <c r="G953">
        <f t="shared" ca="1" si="202"/>
        <v>3</v>
      </c>
      <c r="H953">
        <f t="shared" ca="1" si="203"/>
        <v>0</v>
      </c>
      <c r="I953">
        <f t="shared" ca="1" si="204"/>
        <v>1</v>
      </c>
      <c r="J953">
        <f t="shared" ca="1" si="205"/>
        <v>1</v>
      </c>
      <c r="K953">
        <f t="shared" ca="1" si="206"/>
        <v>1</v>
      </c>
      <c r="L953">
        <f t="shared" ca="1" si="207"/>
        <v>1</v>
      </c>
      <c r="M953">
        <f t="shared" ca="1" si="208"/>
        <v>1</v>
      </c>
      <c r="W953" s="3">
        <f t="shared" ca="1" si="209"/>
        <v>3328</v>
      </c>
      <c r="AC953" s="5">
        <v>952</v>
      </c>
      <c r="AD953" s="5">
        <v>59</v>
      </c>
      <c r="AE953" s="5">
        <v>34</v>
      </c>
      <c r="AF953" s="5">
        <v>83</v>
      </c>
      <c r="AG953" s="5">
        <v>94105</v>
      </c>
      <c r="AH953" s="5">
        <v>2</v>
      </c>
      <c r="AI953" s="5">
        <v>3.4</v>
      </c>
      <c r="AJ953" s="5">
        <v>3</v>
      </c>
      <c r="AK953" s="5">
        <v>0</v>
      </c>
      <c r="AL953" s="5">
        <v>1</v>
      </c>
      <c r="AM953" s="5">
        <v>0</v>
      </c>
      <c r="AN953" s="5">
        <v>0</v>
      </c>
      <c r="AO953" s="5">
        <v>1</v>
      </c>
      <c r="AP953" s="5">
        <v>0</v>
      </c>
    </row>
    <row r="954" spans="1:42" x14ac:dyDescent="0.25">
      <c r="A954">
        <f t="shared" ca="1" si="196"/>
        <v>34</v>
      </c>
      <c r="B954">
        <f t="shared" ca="1" si="197"/>
        <v>8</v>
      </c>
      <c r="C954">
        <f t="shared" ca="1" si="198"/>
        <v>8</v>
      </c>
      <c r="D954">
        <f t="shared" ca="1" si="199"/>
        <v>94710</v>
      </c>
      <c r="E954">
        <f t="shared" ca="1" si="200"/>
        <v>3</v>
      </c>
      <c r="F954">
        <f t="shared" ca="1" si="201"/>
        <v>0.1</v>
      </c>
      <c r="G954">
        <f t="shared" ca="1" si="202"/>
        <v>2</v>
      </c>
      <c r="H954">
        <f t="shared" ca="1" si="203"/>
        <v>83</v>
      </c>
      <c r="I954">
        <f t="shared" ca="1" si="204"/>
        <v>0</v>
      </c>
      <c r="J954">
        <f t="shared" ca="1" si="205"/>
        <v>0</v>
      </c>
      <c r="K954">
        <f t="shared" ca="1" si="206"/>
        <v>0</v>
      </c>
      <c r="L954">
        <f t="shared" ca="1" si="207"/>
        <v>1</v>
      </c>
      <c r="M954">
        <f t="shared" ca="1" si="208"/>
        <v>0</v>
      </c>
      <c r="W954" s="3">
        <f t="shared" ca="1" si="209"/>
        <v>1473</v>
      </c>
      <c r="AC954" s="5">
        <v>953</v>
      </c>
      <c r="AD954" s="5">
        <v>44</v>
      </c>
      <c r="AE954" s="5">
        <v>20</v>
      </c>
      <c r="AF954" s="5">
        <v>180</v>
      </c>
      <c r="AG954" s="5">
        <v>93943</v>
      </c>
      <c r="AH954" s="5">
        <v>2</v>
      </c>
      <c r="AI954" s="5">
        <v>7.6</v>
      </c>
      <c r="AJ954" s="5">
        <v>1</v>
      </c>
      <c r="AK954" s="5">
        <v>524</v>
      </c>
      <c r="AL954" s="5">
        <v>0</v>
      </c>
      <c r="AM954" s="5">
        <v>0</v>
      </c>
      <c r="AN954" s="5">
        <v>0</v>
      </c>
      <c r="AO954" s="5">
        <v>0</v>
      </c>
      <c r="AP954" s="5">
        <v>1</v>
      </c>
    </row>
    <row r="955" spans="1:42" x14ac:dyDescent="0.25">
      <c r="A955">
        <f t="shared" ca="1" si="196"/>
        <v>55</v>
      </c>
      <c r="B955">
        <f t="shared" ca="1" si="197"/>
        <v>31</v>
      </c>
      <c r="C955">
        <f t="shared" ca="1" si="198"/>
        <v>13</v>
      </c>
      <c r="D955">
        <f t="shared" ca="1" si="199"/>
        <v>93943</v>
      </c>
      <c r="E955">
        <f t="shared" ca="1" si="200"/>
        <v>4</v>
      </c>
      <c r="F955">
        <f t="shared" ca="1" si="201"/>
        <v>0.7</v>
      </c>
      <c r="G955">
        <f t="shared" ca="1" si="202"/>
        <v>1</v>
      </c>
      <c r="H955">
        <f t="shared" ca="1" si="203"/>
        <v>0</v>
      </c>
      <c r="I955">
        <f t="shared" ca="1" si="204"/>
        <v>0</v>
      </c>
      <c r="J955">
        <f t="shared" ca="1" si="205"/>
        <v>0</v>
      </c>
      <c r="K955">
        <f t="shared" ca="1" si="206"/>
        <v>0</v>
      </c>
      <c r="L955">
        <f t="shared" ca="1" si="207"/>
        <v>1</v>
      </c>
      <c r="M955">
        <f t="shared" ca="1" si="208"/>
        <v>0</v>
      </c>
      <c r="W955" s="3">
        <f t="shared" ca="1" si="209"/>
        <v>2764</v>
      </c>
      <c r="AC955" s="5">
        <v>954</v>
      </c>
      <c r="AD955" s="5">
        <v>51</v>
      </c>
      <c r="AE955" s="5">
        <v>26</v>
      </c>
      <c r="AF955" s="5">
        <v>28</v>
      </c>
      <c r="AG955" s="5">
        <v>92130</v>
      </c>
      <c r="AH955" s="5">
        <v>4</v>
      </c>
      <c r="AI955" s="5">
        <v>0.2</v>
      </c>
      <c r="AJ955" s="5">
        <v>2</v>
      </c>
      <c r="AK955" s="5">
        <v>0</v>
      </c>
      <c r="AL955" s="5">
        <v>0</v>
      </c>
      <c r="AM955" s="5">
        <v>1</v>
      </c>
      <c r="AN955" s="5">
        <v>0</v>
      </c>
      <c r="AO955" s="5">
        <v>1</v>
      </c>
      <c r="AP955" s="5">
        <v>0</v>
      </c>
    </row>
    <row r="956" spans="1:42" x14ac:dyDescent="0.25">
      <c r="A956">
        <f t="shared" ca="1" si="196"/>
        <v>63</v>
      </c>
      <c r="B956">
        <f t="shared" ca="1" si="197"/>
        <v>37</v>
      </c>
      <c r="C956">
        <f t="shared" ca="1" si="198"/>
        <v>110</v>
      </c>
      <c r="D956">
        <f t="shared" ca="1" si="199"/>
        <v>95032</v>
      </c>
      <c r="E956">
        <f t="shared" ca="1" si="200"/>
        <v>1</v>
      </c>
      <c r="F956">
        <f t="shared" ca="1" si="201"/>
        <v>4.0999999999999996</v>
      </c>
      <c r="G956">
        <f t="shared" ca="1" si="202"/>
        <v>3</v>
      </c>
      <c r="H956">
        <f t="shared" ca="1" si="203"/>
        <v>0</v>
      </c>
      <c r="I956">
        <f t="shared" ca="1" si="204"/>
        <v>1</v>
      </c>
      <c r="J956">
        <f t="shared" ca="1" si="205"/>
        <v>0</v>
      </c>
      <c r="K956">
        <f t="shared" ca="1" si="206"/>
        <v>0</v>
      </c>
      <c r="L956">
        <f t="shared" ca="1" si="207"/>
        <v>0</v>
      </c>
      <c r="M956">
        <f t="shared" ca="1" si="208"/>
        <v>0</v>
      </c>
      <c r="W956" s="3">
        <f t="shared" ca="1" si="209"/>
        <v>1871</v>
      </c>
      <c r="AC956" s="5">
        <v>955</v>
      </c>
      <c r="AD956" s="5">
        <v>37</v>
      </c>
      <c r="AE956" s="5">
        <v>12</v>
      </c>
      <c r="AF956" s="5">
        <v>169</v>
      </c>
      <c r="AG956" s="5">
        <v>91107</v>
      </c>
      <c r="AH956" s="5">
        <v>2</v>
      </c>
      <c r="AI956" s="5">
        <v>5.2</v>
      </c>
      <c r="AJ956" s="5">
        <v>3</v>
      </c>
      <c r="AK956" s="5">
        <v>249</v>
      </c>
      <c r="AL956" s="5">
        <v>1</v>
      </c>
      <c r="AM956" s="5">
        <v>0</v>
      </c>
      <c r="AN956" s="5">
        <v>0</v>
      </c>
      <c r="AO956" s="5">
        <v>1</v>
      </c>
      <c r="AP956" s="5">
        <v>0</v>
      </c>
    </row>
    <row r="957" spans="1:42" x14ac:dyDescent="0.25">
      <c r="A957">
        <f t="shared" ca="1" si="196"/>
        <v>50</v>
      </c>
      <c r="B957">
        <f t="shared" ca="1" si="197"/>
        <v>24</v>
      </c>
      <c r="C957">
        <f t="shared" ca="1" si="198"/>
        <v>112</v>
      </c>
      <c r="D957">
        <f t="shared" ca="1" si="199"/>
        <v>94005</v>
      </c>
      <c r="E957">
        <f t="shared" ca="1" si="200"/>
        <v>1</v>
      </c>
      <c r="F957">
        <f t="shared" ca="1" si="201"/>
        <v>0.3</v>
      </c>
      <c r="G957">
        <f t="shared" ca="1" si="202"/>
        <v>1</v>
      </c>
      <c r="H957">
        <f t="shared" ca="1" si="203"/>
        <v>229</v>
      </c>
      <c r="I957">
        <f t="shared" ca="1" si="204"/>
        <v>0</v>
      </c>
      <c r="J957">
        <f t="shared" ca="1" si="205"/>
        <v>0</v>
      </c>
      <c r="K957">
        <f t="shared" ca="1" si="206"/>
        <v>0</v>
      </c>
      <c r="L957">
        <f t="shared" ca="1" si="207"/>
        <v>0</v>
      </c>
      <c r="M957">
        <f t="shared" ca="1" si="208"/>
        <v>0</v>
      </c>
      <c r="W957" s="3">
        <f t="shared" ca="1" si="209"/>
        <v>3537</v>
      </c>
      <c r="AC957" s="5">
        <v>956</v>
      </c>
      <c r="AD957" s="5">
        <v>59</v>
      </c>
      <c r="AE957" s="5">
        <v>35</v>
      </c>
      <c r="AF957" s="5">
        <v>14</v>
      </c>
      <c r="AG957" s="5">
        <v>90840</v>
      </c>
      <c r="AH957" s="5">
        <v>4</v>
      </c>
      <c r="AI957" s="5">
        <v>0.7</v>
      </c>
      <c r="AJ957" s="5">
        <v>1</v>
      </c>
      <c r="AK957" s="5">
        <v>0</v>
      </c>
      <c r="AL957" s="5">
        <v>0</v>
      </c>
      <c r="AM957" s="5">
        <v>0</v>
      </c>
      <c r="AN957" s="5">
        <v>0</v>
      </c>
      <c r="AO957" s="5">
        <v>1</v>
      </c>
      <c r="AP957" s="5">
        <v>0</v>
      </c>
    </row>
    <row r="958" spans="1:42" x14ac:dyDescent="0.25">
      <c r="A958">
        <f t="shared" ca="1" si="196"/>
        <v>59</v>
      </c>
      <c r="B958">
        <f t="shared" ca="1" si="197"/>
        <v>35</v>
      </c>
      <c r="C958">
        <f t="shared" ca="1" si="198"/>
        <v>78</v>
      </c>
      <c r="D958">
        <f t="shared" ca="1" si="199"/>
        <v>90095</v>
      </c>
      <c r="E958">
        <f t="shared" ca="1" si="200"/>
        <v>2</v>
      </c>
      <c r="F958">
        <f t="shared" ca="1" si="201"/>
        <v>2.8</v>
      </c>
      <c r="G958">
        <f t="shared" ca="1" si="202"/>
        <v>1</v>
      </c>
      <c r="H958">
        <f t="shared" ca="1" si="203"/>
        <v>0</v>
      </c>
      <c r="I958">
        <f t="shared" ca="1" si="204"/>
        <v>0</v>
      </c>
      <c r="J958">
        <f t="shared" ca="1" si="205"/>
        <v>0</v>
      </c>
      <c r="K958">
        <f t="shared" ca="1" si="206"/>
        <v>0</v>
      </c>
      <c r="L958">
        <f t="shared" ca="1" si="207"/>
        <v>1</v>
      </c>
      <c r="M958">
        <f t="shared" ca="1" si="208"/>
        <v>0</v>
      </c>
      <c r="W958" s="3">
        <f t="shared" ca="1" si="209"/>
        <v>4256</v>
      </c>
      <c r="AC958" s="5">
        <v>957</v>
      </c>
      <c r="AD958" s="5">
        <v>37</v>
      </c>
      <c r="AE958" s="5">
        <v>11</v>
      </c>
      <c r="AF958" s="5">
        <v>43</v>
      </c>
      <c r="AG958" s="5">
        <v>90250</v>
      </c>
      <c r="AH958" s="5">
        <v>1</v>
      </c>
      <c r="AI958" s="5">
        <v>2</v>
      </c>
      <c r="AJ958" s="5">
        <v>1</v>
      </c>
      <c r="AK958" s="5">
        <v>0</v>
      </c>
      <c r="AL958" s="5">
        <v>0</v>
      </c>
      <c r="AM958" s="5">
        <v>0</v>
      </c>
      <c r="AN958" s="5">
        <v>0</v>
      </c>
      <c r="AO958" s="5">
        <v>1</v>
      </c>
      <c r="AP958" s="5">
        <v>0</v>
      </c>
    </row>
    <row r="959" spans="1:42" x14ac:dyDescent="0.25">
      <c r="A959">
        <f t="shared" ca="1" si="196"/>
        <v>43</v>
      </c>
      <c r="B959">
        <f t="shared" ca="1" si="197"/>
        <v>18</v>
      </c>
      <c r="C959">
        <f t="shared" ca="1" si="198"/>
        <v>19</v>
      </c>
      <c r="D959">
        <f t="shared" ca="1" si="199"/>
        <v>92325</v>
      </c>
      <c r="E959">
        <f t="shared" ca="1" si="200"/>
        <v>2</v>
      </c>
      <c r="F959">
        <f t="shared" ca="1" si="201"/>
        <v>0.3</v>
      </c>
      <c r="G959">
        <f t="shared" ca="1" si="202"/>
        <v>2</v>
      </c>
      <c r="H959">
        <f t="shared" ca="1" si="203"/>
        <v>0</v>
      </c>
      <c r="I959">
        <f t="shared" ca="1" si="204"/>
        <v>0</v>
      </c>
      <c r="J959">
        <f t="shared" ca="1" si="205"/>
        <v>0</v>
      </c>
      <c r="K959">
        <f t="shared" ca="1" si="206"/>
        <v>0</v>
      </c>
      <c r="L959">
        <f t="shared" ca="1" si="207"/>
        <v>1</v>
      </c>
      <c r="M959">
        <f t="shared" ca="1" si="208"/>
        <v>0</v>
      </c>
      <c r="W959" s="3">
        <f t="shared" ca="1" si="209"/>
        <v>3979</v>
      </c>
      <c r="AC959" s="5">
        <v>958</v>
      </c>
      <c r="AD959" s="5">
        <v>56</v>
      </c>
      <c r="AE959" s="5">
        <v>32</v>
      </c>
      <c r="AF959" s="5">
        <v>88</v>
      </c>
      <c r="AG959" s="5">
        <v>94309</v>
      </c>
      <c r="AH959" s="5">
        <v>2</v>
      </c>
      <c r="AI959" s="5">
        <v>0.3</v>
      </c>
      <c r="AJ959" s="5">
        <v>1</v>
      </c>
      <c r="AK959" s="5">
        <v>0</v>
      </c>
      <c r="AL959" s="5">
        <v>0</v>
      </c>
      <c r="AM959" s="5">
        <v>0</v>
      </c>
      <c r="AN959" s="5">
        <v>0</v>
      </c>
      <c r="AO959" s="5">
        <v>1</v>
      </c>
      <c r="AP959" s="5">
        <v>0</v>
      </c>
    </row>
    <row r="960" spans="1:42" x14ac:dyDescent="0.25">
      <c r="A960">
        <f t="shared" ca="1" si="196"/>
        <v>39</v>
      </c>
      <c r="B960">
        <f t="shared" ca="1" si="197"/>
        <v>13</v>
      </c>
      <c r="C960">
        <f t="shared" ca="1" si="198"/>
        <v>139</v>
      </c>
      <c r="D960">
        <f t="shared" ca="1" si="199"/>
        <v>95616</v>
      </c>
      <c r="E960">
        <f t="shared" ca="1" si="200"/>
        <v>3</v>
      </c>
      <c r="F960">
        <f t="shared" ca="1" si="201"/>
        <v>3.4</v>
      </c>
      <c r="G960">
        <f t="shared" ca="1" si="202"/>
        <v>1</v>
      </c>
      <c r="H960">
        <f t="shared" ca="1" si="203"/>
        <v>483</v>
      </c>
      <c r="I960">
        <f t="shared" ca="1" si="204"/>
        <v>1</v>
      </c>
      <c r="J960">
        <f t="shared" ca="1" si="205"/>
        <v>0</v>
      </c>
      <c r="K960">
        <f t="shared" ca="1" si="206"/>
        <v>0</v>
      </c>
      <c r="L960">
        <f t="shared" ca="1" si="207"/>
        <v>1</v>
      </c>
      <c r="M960">
        <f t="shared" ca="1" si="208"/>
        <v>0</v>
      </c>
      <c r="W960" s="3">
        <f t="shared" ca="1" si="209"/>
        <v>1373</v>
      </c>
      <c r="AC960" s="5">
        <v>959</v>
      </c>
      <c r="AD960" s="5">
        <v>55</v>
      </c>
      <c r="AE960" s="5">
        <v>29</v>
      </c>
      <c r="AF960" s="5">
        <v>78</v>
      </c>
      <c r="AG960" s="5">
        <v>90747</v>
      </c>
      <c r="AH960" s="5">
        <v>4</v>
      </c>
      <c r="AI960" s="5">
        <v>2.6</v>
      </c>
      <c r="AJ960" s="5">
        <v>3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1</v>
      </c>
    </row>
    <row r="961" spans="1:42" x14ac:dyDescent="0.25">
      <c r="A961">
        <f t="shared" ca="1" si="196"/>
        <v>26</v>
      </c>
      <c r="B961">
        <f t="shared" ca="1" si="197"/>
        <v>0</v>
      </c>
      <c r="C961">
        <f t="shared" ca="1" si="198"/>
        <v>195</v>
      </c>
      <c r="D961">
        <f t="shared" ca="1" si="199"/>
        <v>92093</v>
      </c>
      <c r="E961">
        <f t="shared" ca="1" si="200"/>
        <v>3</v>
      </c>
      <c r="F961">
        <f t="shared" ca="1" si="201"/>
        <v>6.33</v>
      </c>
      <c r="G961">
        <f t="shared" ca="1" si="202"/>
        <v>3</v>
      </c>
      <c r="H961">
        <f t="shared" ca="1" si="203"/>
        <v>0</v>
      </c>
      <c r="I961">
        <f t="shared" ca="1" si="204"/>
        <v>1</v>
      </c>
      <c r="J961">
        <f t="shared" ca="1" si="205"/>
        <v>1</v>
      </c>
      <c r="K961">
        <f t="shared" ca="1" si="206"/>
        <v>1</v>
      </c>
      <c r="L961">
        <f t="shared" ca="1" si="207"/>
        <v>1</v>
      </c>
      <c r="M961">
        <f t="shared" ca="1" si="208"/>
        <v>0</v>
      </c>
      <c r="W961" s="3">
        <f t="shared" ca="1" si="209"/>
        <v>4283</v>
      </c>
      <c r="AC961" s="5">
        <v>960</v>
      </c>
      <c r="AD961" s="5">
        <v>49</v>
      </c>
      <c r="AE961" s="5">
        <v>24</v>
      </c>
      <c r="AF961" s="5">
        <v>68</v>
      </c>
      <c r="AG961" s="5">
        <v>94143</v>
      </c>
      <c r="AH961" s="5">
        <v>1</v>
      </c>
      <c r="AI961" s="5">
        <v>0.2</v>
      </c>
      <c r="AJ961" s="5">
        <v>2</v>
      </c>
      <c r="AK961" s="5">
        <v>163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</row>
    <row r="962" spans="1:42" x14ac:dyDescent="0.25">
      <c r="A962">
        <f t="shared" ca="1" si="196"/>
        <v>50</v>
      </c>
      <c r="B962">
        <f t="shared" ca="1" si="197"/>
        <v>24</v>
      </c>
      <c r="C962">
        <f t="shared" ca="1" si="198"/>
        <v>150</v>
      </c>
      <c r="D962">
        <f t="shared" ca="1" si="199"/>
        <v>94551</v>
      </c>
      <c r="E962">
        <f t="shared" ca="1" si="200"/>
        <v>1</v>
      </c>
      <c r="F962">
        <f t="shared" ca="1" si="201"/>
        <v>7.3</v>
      </c>
      <c r="G962">
        <f t="shared" ca="1" si="202"/>
        <v>1</v>
      </c>
      <c r="H962">
        <f t="shared" ca="1" si="203"/>
        <v>0</v>
      </c>
      <c r="I962">
        <f t="shared" ca="1" si="204"/>
        <v>0</v>
      </c>
      <c r="J962">
        <f t="shared" ca="1" si="205"/>
        <v>0</v>
      </c>
      <c r="K962">
        <f t="shared" ca="1" si="206"/>
        <v>0</v>
      </c>
      <c r="L962">
        <f t="shared" ca="1" si="207"/>
        <v>1</v>
      </c>
      <c r="M962">
        <f t="shared" ca="1" si="208"/>
        <v>1</v>
      </c>
      <c r="W962" s="3">
        <f t="shared" ca="1" si="209"/>
        <v>2039</v>
      </c>
      <c r="AC962" s="5">
        <v>961</v>
      </c>
      <c r="AD962" s="5">
        <v>46</v>
      </c>
      <c r="AE962" s="5">
        <v>22</v>
      </c>
      <c r="AF962" s="5">
        <v>144</v>
      </c>
      <c r="AG962" s="5">
        <v>93611</v>
      </c>
      <c r="AH962" s="5">
        <v>2</v>
      </c>
      <c r="AI962" s="5">
        <v>3.3</v>
      </c>
      <c r="AJ962" s="5">
        <v>1</v>
      </c>
      <c r="AK962" s="5">
        <v>0</v>
      </c>
      <c r="AL962" s="5">
        <v>0</v>
      </c>
      <c r="AM962" s="5">
        <v>0</v>
      </c>
      <c r="AN962" s="5">
        <v>0</v>
      </c>
      <c r="AO962" s="5">
        <v>1</v>
      </c>
      <c r="AP962" s="5">
        <v>1</v>
      </c>
    </row>
    <row r="963" spans="1:42" x14ac:dyDescent="0.25">
      <c r="A963">
        <f t="shared" ref="A963:A1001" ca="1" si="210">VLOOKUP($W963,$AC$2:$AQ$5971,2,TRUE)</f>
        <v>49</v>
      </c>
      <c r="B963">
        <f t="shared" ref="B963:B1001" ca="1" si="211">VLOOKUP($W963,$AC$2:$AQ$5971,3,TRUE)</f>
        <v>24</v>
      </c>
      <c r="C963">
        <f t="shared" ref="C963:C1001" ca="1" si="212">VLOOKUP($W963,$AC$2:$AQ$5971,4,TRUE)</f>
        <v>70</v>
      </c>
      <c r="D963">
        <f t="shared" ref="D963:D1001" ca="1" si="213">VLOOKUP($W963,$AC$2:$AQ$5971,5,TRUE)</f>
        <v>90024</v>
      </c>
      <c r="E963">
        <f t="shared" ref="E963:E1001" ca="1" si="214">VLOOKUP($W963,$AC$2:$AQ$5971,6,TRUE)</f>
        <v>1</v>
      </c>
      <c r="F963">
        <f t="shared" ref="F963:F1001" ca="1" si="215">VLOOKUP($W963,$AC$2:$AQ$5971,7,TRUE)</f>
        <v>2.9</v>
      </c>
      <c r="G963">
        <f t="shared" ref="G963:G1001" ca="1" si="216">VLOOKUP($W963,$AC$2:$AQ$5971,8,TRUE)</f>
        <v>1</v>
      </c>
      <c r="H963">
        <f t="shared" ref="H963:H1001" ca="1" si="217">VLOOKUP($W963,$AC$2:$AQ$5971,9,TRUE)</f>
        <v>0</v>
      </c>
      <c r="I963">
        <f t="shared" ref="I963:I1001" ca="1" si="218">VLOOKUP($W963,$AC$2:$AQ$5971,10,TRUE)</f>
        <v>0</v>
      </c>
      <c r="J963">
        <f t="shared" ref="J963:J1001" ca="1" si="219">VLOOKUP($W963,$AC$2:$AQ$5971,11,TRUE)</f>
        <v>0</v>
      </c>
      <c r="K963">
        <f t="shared" ref="K963:K1001" ca="1" si="220">VLOOKUP($W963,$AC$2:$AQ$5971,12,TRUE)</f>
        <v>0</v>
      </c>
      <c r="L963">
        <f t="shared" ref="L963:L1001" ca="1" si="221">VLOOKUP($W963,$AC$2:$AQ$5971,13,TRUE)</f>
        <v>0</v>
      </c>
      <c r="M963">
        <f t="shared" ref="M963:M1001" ca="1" si="222">VLOOKUP($W963,$AC$2:$AQ$5971,14,TRUE)</f>
        <v>1</v>
      </c>
      <c r="W963" s="3">
        <f t="shared" ref="W963:W1001" ca="1" si="223">RANDBETWEEN(1,5000)</f>
        <v>1796</v>
      </c>
      <c r="AC963" s="5">
        <v>962</v>
      </c>
      <c r="AD963" s="5">
        <v>35</v>
      </c>
      <c r="AE963" s="5">
        <v>9</v>
      </c>
      <c r="AF963" s="5">
        <v>30</v>
      </c>
      <c r="AG963" s="5">
        <v>94114</v>
      </c>
      <c r="AH963" s="5">
        <v>4</v>
      </c>
      <c r="AI963" s="5">
        <v>1</v>
      </c>
      <c r="AJ963" s="5">
        <v>1</v>
      </c>
      <c r="AK963" s="5">
        <v>163</v>
      </c>
      <c r="AL963" s="5">
        <v>0</v>
      </c>
      <c r="AM963" s="5">
        <v>0</v>
      </c>
      <c r="AN963" s="5">
        <v>0</v>
      </c>
      <c r="AO963" s="5">
        <v>1</v>
      </c>
      <c r="AP963" s="5">
        <v>0</v>
      </c>
    </row>
    <row r="964" spans="1:42" x14ac:dyDescent="0.25">
      <c r="A964">
        <f t="shared" ca="1" si="210"/>
        <v>43</v>
      </c>
      <c r="B964">
        <f t="shared" ca="1" si="211"/>
        <v>19</v>
      </c>
      <c r="C964">
        <f t="shared" ca="1" si="212"/>
        <v>84</v>
      </c>
      <c r="D964">
        <f t="shared" ca="1" si="213"/>
        <v>92646</v>
      </c>
      <c r="E964">
        <f t="shared" ca="1" si="214"/>
        <v>4</v>
      </c>
      <c r="F964">
        <f t="shared" ca="1" si="215"/>
        <v>0.2</v>
      </c>
      <c r="G964">
        <f t="shared" ca="1" si="216"/>
        <v>3</v>
      </c>
      <c r="H964">
        <f t="shared" ca="1" si="217"/>
        <v>297</v>
      </c>
      <c r="I964">
        <f t="shared" ca="1" si="218"/>
        <v>0</v>
      </c>
      <c r="J964">
        <f t="shared" ca="1" si="219"/>
        <v>0</v>
      </c>
      <c r="K964">
        <f t="shared" ca="1" si="220"/>
        <v>0</v>
      </c>
      <c r="L964">
        <f t="shared" ca="1" si="221"/>
        <v>1</v>
      </c>
      <c r="M964">
        <f t="shared" ca="1" si="222"/>
        <v>0</v>
      </c>
      <c r="W964" s="3">
        <f t="shared" ca="1" si="223"/>
        <v>1233</v>
      </c>
      <c r="AC964" s="5">
        <v>963</v>
      </c>
      <c r="AD964" s="5">
        <v>47</v>
      </c>
      <c r="AE964" s="5">
        <v>21</v>
      </c>
      <c r="AF964" s="5">
        <v>120</v>
      </c>
      <c r="AG964" s="5">
        <v>95833</v>
      </c>
      <c r="AH964" s="5">
        <v>1</v>
      </c>
      <c r="AI964" s="5">
        <v>0</v>
      </c>
      <c r="AJ964" s="5">
        <v>1</v>
      </c>
      <c r="AK964" s="5">
        <v>135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</row>
    <row r="965" spans="1:42" x14ac:dyDescent="0.25">
      <c r="A965">
        <f t="shared" ca="1" si="210"/>
        <v>43</v>
      </c>
      <c r="B965">
        <f t="shared" ca="1" si="211"/>
        <v>18</v>
      </c>
      <c r="C965">
        <f t="shared" ca="1" si="212"/>
        <v>89</v>
      </c>
      <c r="D965">
        <f t="shared" ca="1" si="213"/>
        <v>93407</v>
      </c>
      <c r="E965">
        <f t="shared" ca="1" si="214"/>
        <v>3</v>
      </c>
      <c r="F965">
        <f t="shared" ca="1" si="215"/>
        <v>0.5</v>
      </c>
      <c r="G965">
        <f t="shared" ca="1" si="216"/>
        <v>3</v>
      </c>
      <c r="H965">
        <f t="shared" ca="1" si="217"/>
        <v>0</v>
      </c>
      <c r="I965">
        <f t="shared" ca="1" si="218"/>
        <v>0</v>
      </c>
      <c r="J965">
        <f t="shared" ca="1" si="219"/>
        <v>0</v>
      </c>
      <c r="K965">
        <f t="shared" ca="1" si="220"/>
        <v>0</v>
      </c>
      <c r="L965">
        <f t="shared" ca="1" si="221"/>
        <v>1</v>
      </c>
      <c r="M965">
        <f t="shared" ca="1" si="222"/>
        <v>1</v>
      </c>
      <c r="W965" s="3">
        <f t="shared" ca="1" si="223"/>
        <v>237</v>
      </c>
      <c r="AC965" s="5">
        <v>964</v>
      </c>
      <c r="AD965" s="5">
        <v>39</v>
      </c>
      <c r="AE965" s="5">
        <v>14</v>
      </c>
      <c r="AF965" s="5">
        <v>24</v>
      </c>
      <c r="AG965" s="5">
        <v>94305</v>
      </c>
      <c r="AH965" s="5">
        <v>2</v>
      </c>
      <c r="AI965" s="5">
        <v>0.3</v>
      </c>
      <c r="AJ965" s="5">
        <v>2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</row>
    <row r="966" spans="1:42" x14ac:dyDescent="0.25">
      <c r="A966">
        <f t="shared" ca="1" si="210"/>
        <v>49</v>
      </c>
      <c r="B966">
        <f t="shared" ca="1" si="211"/>
        <v>25</v>
      </c>
      <c r="C966">
        <f t="shared" ca="1" si="212"/>
        <v>44</v>
      </c>
      <c r="D966">
        <f t="shared" ca="1" si="213"/>
        <v>94708</v>
      </c>
      <c r="E966">
        <f t="shared" ca="1" si="214"/>
        <v>4</v>
      </c>
      <c r="F966">
        <f t="shared" ca="1" si="215"/>
        <v>0.9</v>
      </c>
      <c r="G966">
        <f t="shared" ca="1" si="216"/>
        <v>2</v>
      </c>
      <c r="H966">
        <f t="shared" ca="1" si="217"/>
        <v>194</v>
      </c>
      <c r="I966">
        <f t="shared" ca="1" si="218"/>
        <v>0</v>
      </c>
      <c r="J966">
        <f t="shared" ca="1" si="219"/>
        <v>0</v>
      </c>
      <c r="K966">
        <f t="shared" ca="1" si="220"/>
        <v>0</v>
      </c>
      <c r="L966">
        <f t="shared" ca="1" si="221"/>
        <v>1</v>
      </c>
      <c r="M966">
        <f t="shared" ca="1" si="222"/>
        <v>0</v>
      </c>
      <c r="W966" s="3">
        <f t="shared" ca="1" si="223"/>
        <v>3824</v>
      </c>
      <c r="AC966" s="5">
        <v>965</v>
      </c>
      <c r="AD966" s="5">
        <v>27</v>
      </c>
      <c r="AE966" s="5">
        <v>1</v>
      </c>
      <c r="AF966" s="5">
        <v>78</v>
      </c>
      <c r="AG966" s="5">
        <v>92037</v>
      </c>
      <c r="AH966" s="5">
        <v>4</v>
      </c>
      <c r="AI966" s="5">
        <v>2.2999999999999998</v>
      </c>
      <c r="AJ966" s="5">
        <v>3</v>
      </c>
      <c r="AK966" s="5">
        <v>157</v>
      </c>
      <c r="AL966" s="5">
        <v>0</v>
      </c>
      <c r="AM966" s="5">
        <v>1</v>
      </c>
      <c r="AN966" s="5">
        <v>0</v>
      </c>
      <c r="AO966" s="5">
        <v>1</v>
      </c>
      <c r="AP966" s="5">
        <v>0</v>
      </c>
    </row>
    <row r="967" spans="1:42" x14ac:dyDescent="0.25">
      <c r="A967">
        <f t="shared" ca="1" si="210"/>
        <v>44</v>
      </c>
      <c r="B967">
        <f t="shared" ca="1" si="211"/>
        <v>20</v>
      </c>
      <c r="C967">
        <f t="shared" ca="1" si="212"/>
        <v>149</v>
      </c>
      <c r="D967">
        <f t="shared" ca="1" si="213"/>
        <v>92121</v>
      </c>
      <c r="E967">
        <f t="shared" ca="1" si="214"/>
        <v>1</v>
      </c>
      <c r="F967">
        <f t="shared" ca="1" si="215"/>
        <v>1.7</v>
      </c>
      <c r="G967">
        <f t="shared" ca="1" si="216"/>
        <v>1</v>
      </c>
      <c r="H967">
        <f t="shared" ca="1" si="217"/>
        <v>0</v>
      </c>
      <c r="I967">
        <f t="shared" ca="1" si="218"/>
        <v>0</v>
      </c>
      <c r="J967">
        <f t="shared" ca="1" si="219"/>
        <v>0</v>
      </c>
      <c r="K967">
        <f t="shared" ca="1" si="220"/>
        <v>0</v>
      </c>
      <c r="L967">
        <f t="shared" ca="1" si="221"/>
        <v>1</v>
      </c>
      <c r="M967">
        <f t="shared" ca="1" si="222"/>
        <v>0</v>
      </c>
      <c r="W967" s="3">
        <f t="shared" ca="1" si="223"/>
        <v>1699</v>
      </c>
      <c r="AC967" s="5">
        <v>966</v>
      </c>
      <c r="AD967" s="5">
        <v>62</v>
      </c>
      <c r="AE967" s="5">
        <v>36</v>
      </c>
      <c r="AF967" s="5">
        <v>135</v>
      </c>
      <c r="AG967" s="5">
        <v>94301</v>
      </c>
      <c r="AH967" s="5">
        <v>2</v>
      </c>
      <c r="AI967" s="5">
        <v>5.2</v>
      </c>
      <c r="AJ967" s="5">
        <v>2</v>
      </c>
      <c r="AK967" s="5">
        <v>0</v>
      </c>
      <c r="AL967" s="5">
        <v>1</v>
      </c>
      <c r="AM967" s="5">
        <v>0</v>
      </c>
      <c r="AN967" s="5">
        <v>0</v>
      </c>
      <c r="AO967" s="5">
        <v>1</v>
      </c>
      <c r="AP967" s="5">
        <v>0</v>
      </c>
    </row>
    <row r="968" spans="1:42" x14ac:dyDescent="0.25">
      <c r="A968">
        <f t="shared" ca="1" si="210"/>
        <v>39</v>
      </c>
      <c r="B968">
        <f t="shared" ca="1" si="211"/>
        <v>13</v>
      </c>
      <c r="C968">
        <f t="shared" ca="1" si="212"/>
        <v>69</v>
      </c>
      <c r="D968">
        <f t="shared" ca="1" si="213"/>
        <v>90630</v>
      </c>
      <c r="E968">
        <f t="shared" ca="1" si="214"/>
        <v>3</v>
      </c>
      <c r="F968">
        <f t="shared" ca="1" si="215"/>
        <v>0.9</v>
      </c>
      <c r="G968">
        <f t="shared" ca="1" si="216"/>
        <v>2</v>
      </c>
      <c r="H968">
        <f t="shared" ca="1" si="217"/>
        <v>0</v>
      </c>
      <c r="I968">
        <f t="shared" ca="1" si="218"/>
        <v>0</v>
      </c>
      <c r="J968">
        <f t="shared" ca="1" si="219"/>
        <v>0</v>
      </c>
      <c r="K968">
        <f t="shared" ca="1" si="220"/>
        <v>0</v>
      </c>
      <c r="L968">
        <f t="shared" ca="1" si="221"/>
        <v>0</v>
      </c>
      <c r="M968">
        <f t="shared" ca="1" si="222"/>
        <v>0</v>
      </c>
      <c r="W968" s="3">
        <f t="shared" ca="1" si="223"/>
        <v>2781</v>
      </c>
      <c r="AC968" s="5">
        <v>967</v>
      </c>
      <c r="AD968" s="5">
        <v>57</v>
      </c>
      <c r="AE968" s="5">
        <v>32</v>
      </c>
      <c r="AF968" s="5">
        <v>44</v>
      </c>
      <c r="AG968" s="5">
        <v>91605</v>
      </c>
      <c r="AH968" s="5">
        <v>2</v>
      </c>
      <c r="AI968" s="5">
        <v>1.6</v>
      </c>
      <c r="AJ968" s="5">
        <v>3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</row>
    <row r="969" spans="1:42" x14ac:dyDescent="0.25">
      <c r="A969">
        <f t="shared" ca="1" si="210"/>
        <v>55</v>
      </c>
      <c r="B969">
        <f t="shared" ca="1" si="211"/>
        <v>31</v>
      </c>
      <c r="C969">
        <f t="shared" ca="1" si="212"/>
        <v>23</v>
      </c>
      <c r="D969">
        <f t="shared" ca="1" si="213"/>
        <v>94122</v>
      </c>
      <c r="E969">
        <f t="shared" ca="1" si="214"/>
        <v>2</v>
      </c>
      <c r="F969">
        <f t="shared" ca="1" si="215"/>
        <v>0.2</v>
      </c>
      <c r="G969">
        <f t="shared" ca="1" si="216"/>
        <v>1</v>
      </c>
      <c r="H969">
        <f t="shared" ca="1" si="217"/>
        <v>0</v>
      </c>
      <c r="I969">
        <f t="shared" ca="1" si="218"/>
        <v>0</v>
      </c>
      <c r="J969">
        <f t="shared" ca="1" si="219"/>
        <v>0</v>
      </c>
      <c r="K969">
        <f t="shared" ca="1" si="220"/>
        <v>0</v>
      </c>
      <c r="L969">
        <f t="shared" ca="1" si="221"/>
        <v>1</v>
      </c>
      <c r="M969">
        <f t="shared" ca="1" si="222"/>
        <v>0</v>
      </c>
      <c r="W969" s="3">
        <f t="shared" ca="1" si="223"/>
        <v>1940</v>
      </c>
      <c r="AC969" s="5">
        <v>968</v>
      </c>
      <c r="AD969" s="5">
        <v>55</v>
      </c>
      <c r="AE969" s="5">
        <v>30</v>
      </c>
      <c r="AF969" s="5">
        <v>73</v>
      </c>
      <c r="AG969" s="5">
        <v>92675</v>
      </c>
      <c r="AH969" s="5">
        <v>4</v>
      </c>
      <c r="AI969" s="5">
        <v>3.8</v>
      </c>
      <c r="AJ969" s="5">
        <v>2</v>
      </c>
      <c r="AK969" s="5">
        <v>0</v>
      </c>
      <c r="AL969" s="5">
        <v>0</v>
      </c>
      <c r="AM969" s="5">
        <v>0</v>
      </c>
      <c r="AN969" s="5">
        <v>0</v>
      </c>
      <c r="AO969" s="5">
        <v>1</v>
      </c>
      <c r="AP969" s="5">
        <v>0</v>
      </c>
    </row>
    <row r="970" spans="1:42" x14ac:dyDescent="0.25">
      <c r="A970">
        <f t="shared" ca="1" si="210"/>
        <v>52</v>
      </c>
      <c r="B970">
        <f t="shared" ca="1" si="211"/>
        <v>28</v>
      </c>
      <c r="C970">
        <f t="shared" ca="1" si="212"/>
        <v>81</v>
      </c>
      <c r="D970">
        <f t="shared" ca="1" si="213"/>
        <v>94132</v>
      </c>
      <c r="E970">
        <f t="shared" ca="1" si="214"/>
        <v>3</v>
      </c>
      <c r="F970">
        <f t="shared" ca="1" si="215"/>
        <v>1.8</v>
      </c>
      <c r="G970">
        <f t="shared" ca="1" si="216"/>
        <v>2</v>
      </c>
      <c r="H970">
        <f t="shared" ca="1" si="217"/>
        <v>275</v>
      </c>
      <c r="I970">
        <f t="shared" ca="1" si="218"/>
        <v>0</v>
      </c>
      <c r="J970">
        <f t="shared" ca="1" si="219"/>
        <v>0</v>
      </c>
      <c r="K970">
        <f t="shared" ca="1" si="220"/>
        <v>0</v>
      </c>
      <c r="L970">
        <f t="shared" ca="1" si="221"/>
        <v>0</v>
      </c>
      <c r="M970">
        <f t="shared" ca="1" si="222"/>
        <v>0</v>
      </c>
      <c r="W970" s="3">
        <f t="shared" ca="1" si="223"/>
        <v>611</v>
      </c>
      <c r="AC970" s="5">
        <v>969</v>
      </c>
      <c r="AD970" s="5">
        <v>55</v>
      </c>
      <c r="AE970" s="5">
        <v>31</v>
      </c>
      <c r="AF970" s="5">
        <v>90</v>
      </c>
      <c r="AG970" s="5">
        <v>92868</v>
      </c>
      <c r="AH970" s="5">
        <v>1</v>
      </c>
      <c r="AI970" s="5">
        <v>2.7</v>
      </c>
      <c r="AJ970" s="5">
        <v>2</v>
      </c>
      <c r="AK970" s="5">
        <v>0</v>
      </c>
      <c r="AL970" s="5">
        <v>0</v>
      </c>
      <c r="AM970" s="5">
        <v>0</v>
      </c>
      <c r="AN970" s="5">
        <v>0</v>
      </c>
      <c r="AO970" s="5">
        <v>1</v>
      </c>
      <c r="AP970" s="5">
        <v>1</v>
      </c>
    </row>
    <row r="971" spans="1:42" x14ac:dyDescent="0.25">
      <c r="A971">
        <f t="shared" ca="1" si="210"/>
        <v>41</v>
      </c>
      <c r="B971">
        <f t="shared" ca="1" si="211"/>
        <v>17</v>
      </c>
      <c r="C971">
        <f t="shared" ca="1" si="212"/>
        <v>81</v>
      </c>
      <c r="D971">
        <f t="shared" ca="1" si="213"/>
        <v>92868</v>
      </c>
      <c r="E971">
        <f t="shared" ca="1" si="214"/>
        <v>4</v>
      </c>
      <c r="F971">
        <f t="shared" ca="1" si="215"/>
        <v>0.2</v>
      </c>
      <c r="G971">
        <f t="shared" ca="1" si="216"/>
        <v>3</v>
      </c>
      <c r="H971">
        <f t="shared" ca="1" si="217"/>
        <v>167</v>
      </c>
      <c r="I971">
        <f t="shared" ca="1" si="218"/>
        <v>0</v>
      </c>
      <c r="J971">
        <f t="shared" ca="1" si="219"/>
        <v>1</v>
      </c>
      <c r="K971">
        <f t="shared" ca="1" si="220"/>
        <v>0</v>
      </c>
      <c r="L971">
        <f t="shared" ca="1" si="221"/>
        <v>0</v>
      </c>
      <c r="M971">
        <f t="shared" ca="1" si="222"/>
        <v>0</v>
      </c>
      <c r="W971" s="3">
        <f t="shared" ca="1" si="223"/>
        <v>2241</v>
      </c>
      <c r="AC971" s="5">
        <v>970</v>
      </c>
      <c r="AD971" s="5">
        <v>41</v>
      </c>
      <c r="AE971" s="5">
        <v>15</v>
      </c>
      <c r="AF971" s="5">
        <v>58</v>
      </c>
      <c r="AG971" s="5">
        <v>94704</v>
      </c>
      <c r="AH971" s="5">
        <v>3</v>
      </c>
      <c r="AI971" s="5">
        <v>0.5</v>
      </c>
      <c r="AJ971" s="5">
        <v>3</v>
      </c>
      <c r="AK971" s="5">
        <v>0</v>
      </c>
      <c r="AL971" s="5">
        <v>0</v>
      </c>
      <c r="AM971" s="5">
        <v>0</v>
      </c>
      <c r="AN971" s="5">
        <v>0</v>
      </c>
      <c r="AO971" s="5">
        <v>1</v>
      </c>
      <c r="AP971" s="5">
        <v>0</v>
      </c>
    </row>
    <row r="972" spans="1:42" x14ac:dyDescent="0.25">
      <c r="A972">
        <f t="shared" ca="1" si="210"/>
        <v>50</v>
      </c>
      <c r="B972">
        <f t="shared" ca="1" si="211"/>
        <v>24</v>
      </c>
      <c r="C972">
        <f t="shared" ca="1" si="212"/>
        <v>68</v>
      </c>
      <c r="D972">
        <f t="shared" ca="1" si="213"/>
        <v>95821</v>
      </c>
      <c r="E972">
        <f t="shared" ca="1" si="214"/>
        <v>1</v>
      </c>
      <c r="F972">
        <f t="shared" ca="1" si="215"/>
        <v>1.5</v>
      </c>
      <c r="G972">
        <f t="shared" ca="1" si="216"/>
        <v>2</v>
      </c>
      <c r="H972">
        <f t="shared" ca="1" si="217"/>
        <v>120</v>
      </c>
      <c r="I972">
        <f t="shared" ca="1" si="218"/>
        <v>0</v>
      </c>
      <c r="J972">
        <f t="shared" ca="1" si="219"/>
        <v>0</v>
      </c>
      <c r="K972">
        <f t="shared" ca="1" si="220"/>
        <v>0</v>
      </c>
      <c r="L972">
        <f t="shared" ca="1" si="221"/>
        <v>1</v>
      </c>
      <c r="M972">
        <f t="shared" ca="1" si="222"/>
        <v>1</v>
      </c>
      <c r="W972" s="3">
        <f t="shared" ca="1" si="223"/>
        <v>2135</v>
      </c>
      <c r="AC972" s="5">
        <v>971</v>
      </c>
      <c r="AD972" s="5">
        <v>57</v>
      </c>
      <c r="AE972" s="5">
        <v>32</v>
      </c>
      <c r="AF972" s="5">
        <v>75</v>
      </c>
      <c r="AG972" s="5">
        <v>94928</v>
      </c>
      <c r="AH972" s="5">
        <v>2</v>
      </c>
      <c r="AI972" s="5">
        <v>3.7</v>
      </c>
      <c r="AJ972" s="5">
        <v>1</v>
      </c>
      <c r="AK972" s="5">
        <v>236</v>
      </c>
      <c r="AL972" s="5">
        <v>0</v>
      </c>
      <c r="AM972" s="5">
        <v>0</v>
      </c>
      <c r="AN972" s="5">
        <v>0</v>
      </c>
      <c r="AO972" s="5">
        <v>1</v>
      </c>
      <c r="AP972" s="5">
        <v>0</v>
      </c>
    </row>
    <row r="973" spans="1:42" x14ac:dyDescent="0.25">
      <c r="A973">
        <f t="shared" ca="1" si="210"/>
        <v>26</v>
      </c>
      <c r="B973">
        <f t="shared" ca="1" si="211"/>
        <v>0</v>
      </c>
      <c r="C973">
        <f t="shared" ca="1" si="212"/>
        <v>129</v>
      </c>
      <c r="D973">
        <f t="shared" ca="1" si="213"/>
        <v>90028</v>
      </c>
      <c r="E973">
        <f t="shared" ca="1" si="214"/>
        <v>3</v>
      </c>
      <c r="F973">
        <f t="shared" ca="1" si="215"/>
        <v>0.7</v>
      </c>
      <c r="G973">
        <f t="shared" ca="1" si="216"/>
        <v>2</v>
      </c>
      <c r="H973">
        <f t="shared" ca="1" si="217"/>
        <v>0</v>
      </c>
      <c r="I973">
        <f t="shared" ca="1" si="218"/>
        <v>1</v>
      </c>
      <c r="J973">
        <f t="shared" ca="1" si="219"/>
        <v>0</v>
      </c>
      <c r="K973">
        <f t="shared" ca="1" si="220"/>
        <v>0</v>
      </c>
      <c r="L973">
        <f t="shared" ca="1" si="221"/>
        <v>0</v>
      </c>
      <c r="M973">
        <f t="shared" ca="1" si="222"/>
        <v>0</v>
      </c>
      <c r="W973" s="3">
        <f t="shared" ca="1" si="223"/>
        <v>3085</v>
      </c>
      <c r="AC973" s="5">
        <v>972</v>
      </c>
      <c r="AD973" s="5">
        <v>43</v>
      </c>
      <c r="AE973" s="5">
        <v>19</v>
      </c>
      <c r="AF973" s="5">
        <v>174</v>
      </c>
      <c r="AG973" s="5">
        <v>92028</v>
      </c>
      <c r="AH973" s="5">
        <v>3</v>
      </c>
      <c r="AI973" s="5">
        <v>1.7</v>
      </c>
      <c r="AJ973" s="5">
        <v>3</v>
      </c>
      <c r="AK973" s="5">
        <v>231</v>
      </c>
      <c r="AL973" s="5">
        <v>1</v>
      </c>
      <c r="AM973" s="5">
        <v>0</v>
      </c>
      <c r="AN973" s="5">
        <v>1</v>
      </c>
      <c r="AO973" s="5">
        <v>1</v>
      </c>
      <c r="AP973" s="5">
        <v>1</v>
      </c>
    </row>
    <row r="974" spans="1:42" x14ac:dyDescent="0.25">
      <c r="A974">
        <f t="shared" ca="1" si="210"/>
        <v>35</v>
      </c>
      <c r="B974">
        <f t="shared" ca="1" si="211"/>
        <v>9</v>
      </c>
      <c r="C974">
        <f t="shared" ca="1" si="212"/>
        <v>24</v>
      </c>
      <c r="D974">
        <f t="shared" ca="1" si="213"/>
        <v>95747</v>
      </c>
      <c r="E974">
        <f t="shared" ca="1" si="214"/>
        <v>4</v>
      </c>
      <c r="F974">
        <f t="shared" ca="1" si="215"/>
        <v>0.3</v>
      </c>
      <c r="G974">
        <f t="shared" ca="1" si="216"/>
        <v>1</v>
      </c>
      <c r="H974">
        <f t="shared" ca="1" si="217"/>
        <v>0</v>
      </c>
      <c r="I974">
        <f t="shared" ca="1" si="218"/>
        <v>0</v>
      </c>
      <c r="J974">
        <f t="shared" ca="1" si="219"/>
        <v>0</v>
      </c>
      <c r="K974">
        <f t="shared" ca="1" si="220"/>
        <v>0</v>
      </c>
      <c r="L974">
        <f t="shared" ca="1" si="221"/>
        <v>1</v>
      </c>
      <c r="M974">
        <f t="shared" ca="1" si="222"/>
        <v>0</v>
      </c>
      <c r="W974" s="3">
        <f t="shared" ca="1" si="223"/>
        <v>259</v>
      </c>
      <c r="AC974" s="5">
        <v>973</v>
      </c>
      <c r="AD974" s="5">
        <v>40</v>
      </c>
      <c r="AE974" s="5">
        <v>16</v>
      </c>
      <c r="AF974" s="5">
        <v>50</v>
      </c>
      <c r="AG974" s="5">
        <v>92093</v>
      </c>
      <c r="AH974" s="5">
        <v>2</v>
      </c>
      <c r="AI974" s="5">
        <v>1.7</v>
      </c>
      <c r="AJ974" s="5">
        <v>1</v>
      </c>
      <c r="AK974" s="5">
        <v>174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</row>
    <row r="975" spans="1:42" x14ac:dyDescent="0.25">
      <c r="A975">
        <f t="shared" ca="1" si="210"/>
        <v>31</v>
      </c>
      <c r="B975">
        <f t="shared" ca="1" si="211"/>
        <v>4</v>
      </c>
      <c r="C975">
        <f t="shared" ca="1" si="212"/>
        <v>60</v>
      </c>
      <c r="D975">
        <f t="shared" ca="1" si="213"/>
        <v>94588</v>
      </c>
      <c r="E975">
        <f t="shared" ca="1" si="214"/>
        <v>4</v>
      </c>
      <c r="F975">
        <f t="shared" ca="1" si="215"/>
        <v>2</v>
      </c>
      <c r="G975">
        <f t="shared" ca="1" si="216"/>
        <v>2</v>
      </c>
      <c r="H975">
        <f t="shared" ca="1" si="217"/>
        <v>0</v>
      </c>
      <c r="I975">
        <f t="shared" ca="1" si="218"/>
        <v>0</v>
      </c>
      <c r="J975">
        <f t="shared" ca="1" si="219"/>
        <v>0</v>
      </c>
      <c r="K975">
        <f t="shared" ca="1" si="220"/>
        <v>0</v>
      </c>
      <c r="L975">
        <f t="shared" ca="1" si="221"/>
        <v>1</v>
      </c>
      <c r="M975">
        <f t="shared" ca="1" si="222"/>
        <v>1</v>
      </c>
      <c r="W975" s="3">
        <f t="shared" ca="1" si="223"/>
        <v>449</v>
      </c>
      <c r="AC975" s="5">
        <v>974</v>
      </c>
      <c r="AD975" s="5">
        <v>43</v>
      </c>
      <c r="AE975" s="5">
        <v>18</v>
      </c>
      <c r="AF975" s="5">
        <v>85</v>
      </c>
      <c r="AG975" s="5">
        <v>92703</v>
      </c>
      <c r="AH975" s="5">
        <v>1</v>
      </c>
      <c r="AI975" s="5">
        <v>4</v>
      </c>
      <c r="AJ975" s="5">
        <v>3</v>
      </c>
      <c r="AK975" s="5">
        <v>287</v>
      </c>
      <c r="AL975" s="5">
        <v>0</v>
      </c>
      <c r="AM975" s="5">
        <v>0</v>
      </c>
      <c r="AN975" s="5">
        <v>0</v>
      </c>
      <c r="AO975" s="5">
        <v>1</v>
      </c>
      <c r="AP975" s="5">
        <v>0</v>
      </c>
    </row>
    <row r="976" spans="1:42" x14ac:dyDescent="0.25">
      <c r="A976">
        <f t="shared" ca="1" si="210"/>
        <v>32</v>
      </c>
      <c r="B976">
        <f t="shared" ca="1" si="211"/>
        <v>8</v>
      </c>
      <c r="C976">
        <f t="shared" ca="1" si="212"/>
        <v>43</v>
      </c>
      <c r="D976">
        <f t="shared" ca="1" si="213"/>
        <v>95023</v>
      </c>
      <c r="E976">
        <f t="shared" ca="1" si="214"/>
        <v>1</v>
      </c>
      <c r="F976">
        <f t="shared" ca="1" si="215"/>
        <v>2.1</v>
      </c>
      <c r="G976">
        <f t="shared" ca="1" si="216"/>
        <v>3</v>
      </c>
      <c r="H976">
        <f t="shared" ca="1" si="217"/>
        <v>0</v>
      </c>
      <c r="I976">
        <f t="shared" ca="1" si="218"/>
        <v>0</v>
      </c>
      <c r="J976">
        <f t="shared" ca="1" si="219"/>
        <v>0</v>
      </c>
      <c r="K976">
        <f t="shared" ca="1" si="220"/>
        <v>0</v>
      </c>
      <c r="L976">
        <f t="shared" ca="1" si="221"/>
        <v>0</v>
      </c>
      <c r="M976">
        <f t="shared" ca="1" si="222"/>
        <v>1</v>
      </c>
      <c r="W976" s="3">
        <f t="shared" ca="1" si="223"/>
        <v>499</v>
      </c>
      <c r="AC976" s="5">
        <v>975</v>
      </c>
      <c r="AD976" s="5">
        <v>63</v>
      </c>
      <c r="AE976" s="5">
        <v>38</v>
      </c>
      <c r="AF976" s="5">
        <v>54</v>
      </c>
      <c r="AG976" s="5">
        <v>90401</v>
      </c>
      <c r="AH976" s="5">
        <v>3</v>
      </c>
      <c r="AI976" s="5">
        <v>2.2000000000000002</v>
      </c>
      <c r="AJ976" s="5">
        <v>1</v>
      </c>
      <c r="AK976" s="5">
        <v>0</v>
      </c>
      <c r="AL976" s="5">
        <v>0</v>
      </c>
      <c r="AM976" s="5">
        <v>0</v>
      </c>
      <c r="AN976" s="5">
        <v>0</v>
      </c>
      <c r="AO976" s="5">
        <v>1</v>
      </c>
      <c r="AP976" s="5">
        <v>0</v>
      </c>
    </row>
    <row r="977" spans="1:42" x14ac:dyDescent="0.25">
      <c r="A977">
        <f t="shared" ca="1" si="210"/>
        <v>54</v>
      </c>
      <c r="B977">
        <f t="shared" ca="1" si="211"/>
        <v>28</v>
      </c>
      <c r="C977">
        <f t="shared" ca="1" si="212"/>
        <v>42</v>
      </c>
      <c r="D977">
        <f t="shared" ca="1" si="213"/>
        <v>95207</v>
      </c>
      <c r="E977">
        <f t="shared" ca="1" si="214"/>
        <v>4</v>
      </c>
      <c r="F977">
        <f t="shared" ca="1" si="215"/>
        <v>2.5</v>
      </c>
      <c r="G977">
        <f t="shared" ca="1" si="216"/>
        <v>1</v>
      </c>
      <c r="H977">
        <f t="shared" ca="1" si="217"/>
        <v>0</v>
      </c>
      <c r="I977">
        <f t="shared" ca="1" si="218"/>
        <v>0</v>
      </c>
      <c r="J977">
        <f t="shared" ca="1" si="219"/>
        <v>0</v>
      </c>
      <c r="K977">
        <f t="shared" ca="1" si="220"/>
        <v>0</v>
      </c>
      <c r="L977">
        <f t="shared" ca="1" si="221"/>
        <v>1</v>
      </c>
      <c r="M977">
        <f t="shared" ca="1" si="222"/>
        <v>1</v>
      </c>
      <c r="W977" s="3">
        <f t="shared" ca="1" si="223"/>
        <v>4288</v>
      </c>
      <c r="AC977" s="5">
        <v>976</v>
      </c>
      <c r="AD977" s="5">
        <v>63</v>
      </c>
      <c r="AE977" s="5">
        <v>38</v>
      </c>
      <c r="AF977" s="5">
        <v>83</v>
      </c>
      <c r="AG977" s="5">
        <v>92122</v>
      </c>
      <c r="AH977" s="5">
        <v>2</v>
      </c>
      <c r="AI977" s="5">
        <v>3.4</v>
      </c>
      <c r="AJ977" s="5">
        <v>1</v>
      </c>
      <c r="AK977" s="5">
        <v>0</v>
      </c>
      <c r="AL977" s="5">
        <v>1</v>
      </c>
      <c r="AM977" s="5">
        <v>0</v>
      </c>
      <c r="AN977" s="5">
        <v>0</v>
      </c>
      <c r="AO977" s="5">
        <v>0</v>
      </c>
      <c r="AP977" s="5">
        <v>0</v>
      </c>
    </row>
    <row r="978" spans="1:42" x14ac:dyDescent="0.25">
      <c r="A978">
        <f t="shared" ca="1" si="210"/>
        <v>50</v>
      </c>
      <c r="B978">
        <f t="shared" ca="1" si="211"/>
        <v>24</v>
      </c>
      <c r="C978">
        <f t="shared" ca="1" si="212"/>
        <v>130</v>
      </c>
      <c r="D978">
        <f t="shared" ca="1" si="213"/>
        <v>95833</v>
      </c>
      <c r="E978">
        <f t="shared" ca="1" si="214"/>
        <v>1</v>
      </c>
      <c r="F978">
        <f t="shared" ca="1" si="215"/>
        <v>1</v>
      </c>
      <c r="G978">
        <f t="shared" ca="1" si="216"/>
        <v>1</v>
      </c>
      <c r="H978">
        <f t="shared" ca="1" si="217"/>
        <v>0</v>
      </c>
      <c r="I978">
        <f t="shared" ca="1" si="218"/>
        <v>0</v>
      </c>
      <c r="J978">
        <f t="shared" ca="1" si="219"/>
        <v>0</v>
      </c>
      <c r="K978">
        <f t="shared" ca="1" si="220"/>
        <v>0</v>
      </c>
      <c r="L978">
        <f t="shared" ca="1" si="221"/>
        <v>0</v>
      </c>
      <c r="M978">
        <f t="shared" ca="1" si="222"/>
        <v>0</v>
      </c>
      <c r="W978" s="3">
        <f t="shared" ca="1" si="223"/>
        <v>1960</v>
      </c>
      <c r="AC978" s="5">
        <v>977</v>
      </c>
      <c r="AD978" s="5">
        <v>54</v>
      </c>
      <c r="AE978" s="5">
        <v>30</v>
      </c>
      <c r="AF978" s="5">
        <v>24</v>
      </c>
      <c r="AG978" s="5">
        <v>94109</v>
      </c>
      <c r="AH978" s="5">
        <v>4</v>
      </c>
      <c r="AI978" s="5">
        <v>0.2</v>
      </c>
      <c r="AJ978" s="5">
        <v>1</v>
      </c>
      <c r="AK978" s="5">
        <v>0</v>
      </c>
      <c r="AL978" s="5">
        <v>0</v>
      </c>
      <c r="AM978" s="5">
        <v>1</v>
      </c>
      <c r="AN978" s="5">
        <v>0</v>
      </c>
      <c r="AO978" s="5">
        <v>0</v>
      </c>
      <c r="AP978" s="5">
        <v>0</v>
      </c>
    </row>
    <row r="979" spans="1:42" x14ac:dyDescent="0.25">
      <c r="A979">
        <f t="shared" ca="1" si="210"/>
        <v>57</v>
      </c>
      <c r="B979">
        <f t="shared" ca="1" si="211"/>
        <v>27</v>
      </c>
      <c r="C979">
        <f t="shared" ca="1" si="212"/>
        <v>39</v>
      </c>
      <c r="D979">
        <f t="shared" ca="1" si="213"/>
        <v>95929</v>
      </c>
      <c r="E979">
        <f t="shared" ca="1" si="214"/>
        <v>3</v>
      </c>
      <c r="F979">
        <f t="shared" ca="1" si="215"/>
        <v>1</v>
      </c>
      <c r="G979">
        <f t="shared" ca="1" si="216"/>
        <v>3</v>
      </c>
      <c r="H979">
        <f t="shared" ca="1" si="217"/>
        <v>0</v>
      </c>
      <c r="I979">
        <f t="shared" ca="1" si="218"/>
        <v>0</v>
      </c>
      <c r="J979">
        <f t="shared" ca="1" si="219"/>
        <v>1</v>
      </c>
      <c r="K979">
        <f t="shared" ca="1" si="220"/>
        <v>0</v>
      </c>
      <c r="L979">
        <f t="shared" ca="1" si="221"/>
        <v>0</v>
      </c>
      <c r="M979">
        <f t="shared" ca="1" si="222"/>
        <v>1</v>
      </c>
      <c r="W979" s="3">
        <f t="shared" ca="1" si="223"/>
        <v>4225</v>
      </c>
      <c r="AC979" s="5">
        <v>978</v>
      </c>
      <c r="AD979" s="5">
        <v>54</v>
      </c>
      <c r="AE979" s="5">
        <v>30</v>
      </c>
      <c r="AF979" s="5">
        <v>45</v>
      </c>
      <c r="AG979" s="5">
        <v>95134</v>
      </c>
      <c r="AH979" s="5">
        <v>4</v>
      </c>
      <c r="AI979" s="5">
        <v>1.1000000000000001</v>
      </c>
      <c r="AJ979" s="5">
        <v>2</v>
      </c>
      <c r="AK979" s="5">
        <v>205</v>
      </c>
      <c r="AL979" s="5">
        <v>0</v>
      </c>
      <c r="AM979" s="5">
        <v>0</v>
      </c>
      <c r="AN979" s="5">
        <v>0</v>
      </c>
      <c r="AO979" s="5">
        <v>1</v>
      </c>
      <c r="AP979" s="5">
        <v>0</v>
      </c>
    </row>
    <row r="980" spans="1:42" x14ac:dyDescent="0.25">
      <c r="A980">
        <f t="shared" ca="1" si="210"/>
        <v>38</v>
      </c>
      <c r="B980">
        <f t="shared" ca="1" si="211"/>
        <v>13</v>
      </c>
      <c r="C980">
        <f t="shared" ca="1" si="212"/>
        <v>129</v>
      </c>
      <c r="D980">
        <f t="shared" ca="1" si="213"/>
        <v>92646</v>
      </c>
      <c r="E980">
        <f t="shared" ca="1" si="214"/>
        <v>3</v>
      </c>
      <c r="F980">
        <f t="shared" ca="1" si="215"/>
        <v>4.0999999999999996</v>
      </c>
      <c r="G980">
        <f t="shared" ca="1" si="216"/>
        <v>3</v>
      </c>
      <c r="H980">
        <f t="shared" ca="1" si="217"/>
        <v>0</v>
      </c>
      <c r="I980">
        <f t="shared" ca="1" si="218"/>
        <v>1</v>
      </c>
      <c r="J980">
        <f t="shared" ca="1" si="219"/>
        <v>0</v>
      </c>
      <c r="K980">
        <f t="shared" ca="1" si="220"/>
        <v>1</v>
      </c>
      <c r="L980">
        <f t="shared" ca="1" si="221"/>
        <v>1</v>
      </c>
      <c r="M980">
        <f t="shared" ca="1" si="222"/>
        <v>1</v>
      </c>
      <c r="W980" s="3">
        <f t="shared" ca="1" si="223"/>
        <v>4884</v>
      </c>
      <c r="AC980" s="5">
        <v>979</v>
      </c>
      <c r="AD980" s="5">
        <v>52</v>
      </c>
      <c r="AE980" s="5">
        <v>26</v>
      </c>
      <c r="AF980" s="5">
        <v>68</v>
      </c>
      <c r="AG980" s="5">
        <v>92068</v>
      </c>
      <c r="AH980" s="5">
        <v>1</v>
      </c>
      <c r="AI980" s="5">
        <v>0.8</v>
      </c>
      <c r="AJ980" s="5">
        <v>3</v>
      </c>
      <c r="AK980" s="5">
        <v>0</v>
      </c>
      <c r="AL980" s="5">
        <v>0</v>
      </c>
      <c r="AM980" s="5">
        <v>0</v>
      </c>
      <c r="AN980" s="5">
        <v>0</v>
      </c>
      <c r="AO980" s="5">
        <v>1</v>
      </c>
      <c r="AP980" s="5">
        <v>1</v>
      </c>
    </row>
    <row r="981" spans="1:42" x14ac:dyDescent="0.25">
      <c r="A981">
        <f t="shared" ca="1" si="210"/>
        <v>59</v>
      </c>
      <c r="B981">
        <f t="shared" ca="1" si="211"/>
        <v>34</v>
      </c>
      <c r="C981">
        <f t="shared" ca="1" si="212"/>
        <v>30</v>
      </c>
      <c r="D981">
        <f t="shared" ca="1" si="213"/>
        <v>92084</v>
      </c>
      <c r="E981">
        <f t="shared" ca="1" si="214"/>
        <v>1</v>
      </c>
      <c r="F981">
        <f t="shared" ca="1" si="215"/>
        <v>1.3</v>
      </c>
      <c r="G981">
        <f t="shared" ca="1" si="216"/>
        <v>1</v>
      </c>
      <c r="H981">
        <f t="shared" ca="1" si="217"/>
        <v>0</v>
      </c>
      <c r="I981">
        <f t="shared" ca="1" si="218"/>
        <v>0</v>
      </c>
      <c r="J981">
        <f t="shared" ca="1" si="219"/>
        <v>0</v>
      </c>
      <c r="K981">
        <f t="shared" ca="1" si="220"/>
        <v>0</v>
      </c>
      <c r="L981">
        <f t="shared" ca="1" si="221"/>
        <v>1</v>
      </c>
      <c r="M981">
        <f t="shared" ca="1" si="222"/>
        <v>1</v>
      </c>
      <c r="W981" s="3">
        <f t="shared" ca="1" si="223"/>
        <v>1535</v>
      </c>
      <c r="AC981" s="5">
        <v>980</v>
      </c>
      <c r="AD981" s="5">
        <v>50</v>
      </c>
      <c r="AE981" s="5">
        <v>26</v>
      </c>
      <c r="AF981" s="5">
        <v>48</v>
      </c>
      <c r="AG981" s="5">
        <v>94720</v>
      </c>
      <c r="AH981" s="5">
        <v>4</v>
      </c>
      <c r="AI981" s="5">
        <v>0.1</v>
      </c>
      <c r="AJ981" s="5">
        <v>3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1</v>
      </c>
    </row>
    <row r="982" spans="1:42" x14ac:dyDescent="0.25">
      <c r="A982">
        <f t="shared" ca="1" si="210"/>
        <v>42</v>
      </c>
      <c r="B982">
        <f t="shared" ca="1" si="211"/>
        <v>16</v>
      </c>
      <c r="C982">
        <f t="shared" ca="1" si="212"/>
        <v>64</v>
      </c>
      <c r="D982">
        <f t="shared" ca="1" si="213"/>
        <v>94607</v>
      </c>
      <c r="E982">
        <f t="shared" ca="1" si="214"/>
        <v>3</v>
      </c>
      <c r="F982">
        <f t="shared" ca="1" si="215"/>
        <v>0.5</v>
      </c>
      <c r="G982">
        <f t="shared" ca="1" si="216"/>
        <v>3</v>
      </c>
      <c r="H982">
        <f t="shared" ca="1" si="217"/>
        <v>247</v>
      </c>
      <c r="I982">
        <f t="shared" ca="1" si="218"/>
        <v>0</v>
      </c>
      <c r="J982">
        <f t="shared" ca="1" si="219"/>
        <v>0</v>
      </c>
      <c r="K982">
        <f t="shared" ca="1" si="220"/>
        <v>0</v>
      </c>
      <c r="L982">
        <f t="shared" ca="1" si="221"/>
        <v>0</v>
      </c>
      <c r="M982">
        <f t="shared" ca="1" si="222"/>
        <v>0</v>
      </c>
      <c r="W982" s="3">
        <f t="shared" ca="1" si="223"/>
        <v>990</v>
      </c>
      <c r="AC982" s="5">
        <v>981</v>
      </c>
      <c r="AD982" s="5">
        <v>38</v>
      </c>
      <c r="AE982" s="5">
        <v>13</v>
      </c>
      <c r="AF982" s="5">
        <v>114</v>
      </c>
      <c r="AG982" s="5">
        <v>92697</v>
      </c>
      <c r="AH982" s="5">
        <v>1</v>
      </c>
      <c r="AI982" s="5">
        <v>1</v>
      </c>
      <c r="AJ982" s="5">
        <v>3</v>
      </c>
      <c r="AK982" s="5">
        <v>0</v>
      </c>
      <c r="AL982" s="5">
        <v>0</v>
      </c>
      <c r="AM982" s="5">
        <v>0</v>
      </c>
      <c r="AN982" s="5">
        <v>0</v>
      </c>
      <c r="AO982" s="5">
        <v>1</v>
      </c>
      <c r="AP982" s="5">
        <v>1</v>
      </c>
    </row>
    <row r="983" spans="1:42" x14ac:dyDescent="0.25">
      <c r="A983">
        <f t="shared" ca="1" si="210"/>
        <v>42</v>
      </c>
      <c r="B983">
        <f t="shared" ca="1" si="211"/>
        <v>18</v>
      </c>
      <c r="C983">
        <f t="shared" ca="1" si="212"/>
        <v>141</v>
      </c>
      <c r="D983">
        <f t="shared" ca="1" si="213"/>
        <v>93407</v>
      </c>
      <c r="E983">
        <f t="shared" ca="1" si="214"/>
        <v>1</v>
      </c>
      <c r="F983">
        <f t="shared" ca="1" si="215"/>
        <v>3.5</v>
      </c>
      <c r="G983">
        <f t="shared" ca="1" si="216"/>
        <v>1</v>
      </c>
      <c r="H983">
        <f t="shared" ca="1" si="217"/>
        <v>0</v>
      </c>
      <c r="I983">
        <f t="shared" ca="1" si="218"/>
        <v>0</v>
      </c>
      <c r="J983">
        <f t="shared" ca="1" si="219"/>
        <v>0</v>
      </c>
      <c r="K983">
        <f t="shared" ca="1" si="220"/>
        <v>0</v>
      </c>
      <c r="L983">
        <f t="shared" ca="1" si="221"/>
        <v>0</v>
      </c>
      <c r="M983">
        <f t="shared" ca="1" si="222"/>
        <v>0</v>
      </c>
      <c r="W983" s="3">
        <f t="shared" ca="1" si="223"/>
        <v>1399</v>
      </c>
      <c r="AC983" s="5">
        <v>982</v>
      </c>
      <c r="AD983" s="5">
        <v>36</v>
      </c>
      <c r="AE983" s="5">
        <v>12</v>
      </c>
      <c r="AF983" s="5">
        <v>142</v>
      </c>
      <c r="AG983" s="5">
        <v>90064</v>
      </c>
      <c r="AH983" s="5">
        <v>3</v>
      </c>
      <c r="AI983" s="5">
        <v>2.2999999999999998</v>
      </c>
      <c r="AJ983" s="5">
        <v>2</v>
      </c>
      <c r="AK983" s="5">
        <v>0</v>
      </c>
      <c r="AL983" s="5">
        <v>1</v>
      </c>
      <c r="AM983" s="5">
        <v>0</v>
      </c>
      <c r="AN983" s="5">
        <v>1</v>
      </c>
      <c r="AO983" s="5">
        <v>1</v>
      </c>
      <c r="AP983" s="5">
        <v>1</v>
      </c>
    </row>
    <row r="984" spans="1:42" x14ac:dyDescent="0.25">
      <c r="A984">
        <f t="shared" ca="1" si="210"/>
        <v>36</v>
      </c>
      <c r="B984">
        <f t="shared" ca="1" si="211"/>
        <v>11</v>
      </c>
      <c r="C984">
        <f t="shared" ca="1" si="212"/>
        <v>32</v>
      </c>
      <c r="D984">
        <f t="shared" ca="1" si="213"/>
        <v>90064</v>
      </c>
      <c r="E984">
        <f t="shared" ca="1" si="214"/>
        <v>3</v>
      </c>
      <c r="F984">
        <f t="shared" ca="1" si="215"/>
        <v>1.3</v>
      </c>
      <c r="G984">
        <f t="shared" ca="1" si="216"/>
        <v>1</v>
      </c>
      <c r="H984">
        <f t="shared" ca="1" si="217"/>
        <v>0</v>
      </c>
      <c r="I984">
        <f t="shared" ca="1" si="218"/>
        <v>0</v>
      </c>
      <c r="J984">
        <f t="shared" ca="1" si="219"/>
        <v>0</v>
      </c>
      <c r="K984">
        <f t="shared" ca="1" si="220"/>
        <v>0</v>
      </c>
      <c r="L984">
        <f t="shared" ca="1" si="221"/>
        <v>0</v>
      </c>
      <c r="M984">
        <f t="shared" ca="1" si="222"/>
        <v>0</v>
      </c>
      <c r="W984" s="3">
        <f t="shared" ca="1" si="223"/>
        <v>3681</v>
      </c>
      <c r="AC984" s="5">
        <v>983</v>
      </c>
      <c r="AD984" s="5">
        <v>58</v>
      </c>
      <c r="AE984" s="5">
        <v>33</v>
      </c>
      <c r="AF984" s="5">
        <v>52</v>
      </c>
      <c r="AG984" s="5">
        <v>94402</v>
      </c>
      <c r="AH984" s="5">
        <v>3</v>
      </c>
      <c r="AI984" s="5">
        <v>0.5</v>
      </c>
      <c r="AJ984" s="5">
        <v>2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1</v>
      </c>
    </row>
    <row r="985" spans="1:42" x14ac:dyDescent="0.25">
      <c r="A985">
        <f t="shared" ca="1" si="210"/>
        <v>33</v>
      </c>
      <c r="B985">
        <f t="shared" ca="1" si="211"/>
        <v>9</v>
      </c>
      <c r="C985">
        <f t="shared" ca="1" si="212"/>
        <v>14</v>
      </c>
      <c r="D985">
        <f t="shared" ca="1" si="213"/>
        <v>95133</v>
      </c>
      <c r="E985">
        <f t="shared" ca="1" si="214"/>
        <v>3</v>
      </c>
      <c r="F985">
        <f t="shared" ca="1" si="215"/>
        <v>0.9</v>
      </c>
      <c r="G985">
        <f t="shared" ca="1" si="216"/>
        <v>3</v>
      </c>
      <c r="H985">
        <f t="shared" ca="1" si="217"/>
        <v>114</v>
      </c>
      <c r="I985">
        <f t="shared" ca="1" si="218"/>
        <v>0</v>
      </c>
      <c r="J985">
        <f t="shared" ca="1" si="219"/>
        <v>0</v>
      </c>
      <c r="K985">
        <f t="shared" ca="1" si="220"/>
        <v>0</v>
      </c>
      <c r="L985">
        <f t="shared" ca="1" si="221"/>
        <v>0</v>
      </c>
      <c r="M985">
        <f t="shared" ca="1" si="222"/>
        <v>0</v>
      </c>
      <c r="W985" s="3">
        <f t="shared" ca="1" si="223"/>
        <v>2498</v>
      </c>
      <c r="AC985" s="5">
        <v>984</v>
      </c>
      <c r="AD985" s="5">
        <v>46</v>
      </c>
      <c r="AE985" s="5">
        <v>22</v>
      </c>
      <c r="AF985" s="5">
        <v>142</v>
      </c>
      <c r="AG985" s="5">
        <v>92220</v>
      </c>
      <c r="AH985" s="5">
        <v>2</v>
      </c>
      <c r="AI985" s="5">
        <v>3.3</v>
      </c>
      <c r="AJ985" s="5">
        <v>1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</row>
    <row r="986" spans="1:42" x14ac:dyDescent="0.25">
      <c r="A986">
        <f t="shared" ca="1" si="210"/>
        <v>43</v>
      </c>
      <c r="B986">
        <f t="shared" ca="1" si="211"/>
        <v>18</v>
      </c>
      <c r="C986">
        <f t="shared" ca="1" si="212"/>
        <v>128</v>
      </c>
      <c r="D986">
        <f t="shared" ca="1" si="213"/>
        <v>92093</v>
      </c>
      <c r="E986">
        <f t="shared" ca="1" si="214"/>
        <v>4</v>
      </c>
      <c r="F986">
        <f t="shared" ca="1" si="215"/>
        <v>5.3</v>
      </c>
      <c r="G986">
        <f t="shared" ca="1" si="216"/>
        <v>1</v>
      </c>
      <c r="H986">
        <f t="shared" ca="1" si="217"/>
        <v>84</v>
      </c>
      <c r="I986">
        <f t="shared" ca="1" si="218"/>
        <v>1</v>
      </c>
      <c r="J986">
        <f t="shared" ca="1" si="219"/>
        <v>0</v>
      </c>
      <c r="K986">
        <f t="shared" ca="1" si="220"/>
        <v>0</v>
      </c>
      <c r="L986">
        <f t="shared" ca="1" si="221"/>
        <v>0</v>
      </c>
      <c r="M986">
        <f t="shared" ca="1" si="222"/>
        <v>0</v>
      </c>
      <c r="W986" s="3">
        <f t="shared" ca="1" si="223"/>
        <v>1769</v>
      </c>
      <c r="AC986" s="5">
        <v>985</v>
      </c>
      <c r="AD986" s="5">
        <v>50</v>
      </c>
      <c r="AE986" s="5">
        <v>25</v>
      </c>
      <c r="AF986" s="5">
        <v>15</v>
      </c>
      <c r="AG986" s="5">
        <v>92173</v>
      </c>
      <c r="AH986" s="5">
        <v>1</v>
      </c>
      <c r="AI986" s="5">
        <v>0.4</v>
      </c>
      <c r="AJ986" s="5">
        <v>3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</row>
    <row r="987" spans="1:42" x14ac:dyDescent="0.25">
      <c r="A987">
        <f t="shared" ca="1" si="210"/>
        <v>47</v>
      </c>
      <c r="B987">
        <f t="shared" ca="1" si="211"/>
        <v>21</v>
      </c>
      <c r="C987">
        <f t="shared" ca="1" si="212"/>
        <v>28</v>
      </c>
      <c r="D987">
        <f t="shared" ca="1" si="213"/>
        <v>92868</v>
      </c>
      <c r="E987">
        <f t="shared" ca="1" si="214"/>
        <v>3</v>
      </c>
      <c r="F987">
        <f t="shared" ca="1" si="215"/>
        <v>1.5</v>
      </c>
      <c r="G987">
        <f t="shared" ca="1" si="216"/>
        <v>1</v>
      </c>
      <c r="H987">
        <f t="shared" ca="1" si="217"/>
        <v>0</v>
      </c>
      <c r="I987">
        <f t="shared" ca="1" si="218"/>
        <v>0</v>
      </c>
      <c r="J987">
        <f t="shared" ca="1" si="219"/>
        <v>0</v>
      </c>
      <c r="K987">
        <f t="shared" ca="1" si="220"/>
        <v>0</v>
      </c>
      <c r="L987">
        <f t="shared" ca="1" si="221"/>
        <v>1</v>
      </c>
      <c r="M987">
        <f t="shared" ca="1" si="222"/>
        <v>0</v>
      </c>
      <c r="W987" s="3">
        <f t="shared" ca="1" si="223"/>
        <v>2264</v>
      </c>
      <c r="AC987" s="5">
        <v>986</v>
      </c>
      <c r="AD987" s="5">
        <v>46</v>
      </c>
      <c r="AE987" s="5">
        <v>22</v>
      </c>
      <c r="AF987" s="5">
        <v>118</v>
      </c>
      <c r="AG987" s="5">
        <v>92120</v>
      </c>
      <c r="AH987" s="5">
        <v>1</v>
      </c>
      <c r="AI987" s="5">
        <v>4.7</v>
      </c>
      <c r="AJ987" s="5">
        <v>1</v>
      </c>
      <c r="AK987" s="5">
        <v>159</v>
      </c>
      <c r="AL987" s="5">
        <v>0</v>
      </c>
      <c r="AM987" s="5">
        <v>0</v>
      </c>
      <c r="AN987" s="5">
        <v>0</v>
      </c>
      <c r="AO987" s="5">
        <v>0</v>
      </c>
      <c r="AP987" s="5">
        <v>1</v>
      </c>
    </row>
    <row r="988" spans="1:42" x14ac:dyDescent="0.25">
      <c r="A988">
        <f t="shared" ca="1" si="210"/>
        <v>42</v>
      </c>
      <c r="B988">
        <f t="shared" ca="1" si="211"/>
        <v>18</v>
      </c>
      <c r="C988">
        <f t="shared" ca="1" si="212"/>
        <v>50</v>
      </c>
      <c r="D988">
        <f t="shared" ca="1" si="213"/>
        <v>95126</v>
      </c>
      <c r="E988">
        <f t="shared" ca="1" si="214"/>
        <v>4</v>
      </c>
      <c r="F988">
        <f t="shared" ca="1" si="215"/>
        <v>2.2000000000000002</v>
      </c>
      <c r="G988">
        <f t="shared" ca="1" si="216"/>
        <v>2</v>
      </c>
      <c r="H988">
        <f t="shared" ca="1" si="217"/>
        <v>0</v>
      </c>
      <c r="I988">
        <f t="shared" ca="1" si="218"/>
        <v>0</v>
      </c>
      <c r="J988">
        <f t="shared" ca="1" si="219"/>
        <v>0</v>
      </c>
      <c r="K988">
        <f t="shared" ca="1" si="220"/>
        <v>0</v>
      </c>
      <c r="L988">
        <f t="shared" ca="1" si="221"/>
        <v>0</v>
      </c>
      <c r="M988">
        <f t="shared" ca="1" si="222"/>
        <v>0</v>
      </c>
      <c r="W988" s="3">
        <f t="shared" ca="1" si="223"/>
        <v>1892</v>
      </c>
      <c r="AC988" s="5">
        <v>987</v>
      </c>
      <c r="AD988" s="5">
        <v>53</v>
      </c>
      <c r="AE988" s="5">
        <v>27</v>
      </c>
      <c r="AF988" s="5">
        <v>101</v>
      </c>
      <c r="AG988" s="5">
        <v>90245</v>
      </c>
      <c r="AH988" s="5">
        <v>4</v>
      </c>
      <c r="AI988" s="5">
        <v>4.9000000000000004</v>
      </c>
      <c r="AJ988" s="5">
        <v>1</v>
      </c>
      <c r="AK988" s="5">
        <v>0</v>
      </c>
      <c r="AL988" s="5">
        <v>0</v>
      </c>
      <c r="AM988" s="5">
        <v>0</v>
      </c>
      <c r="AN988" s="5">
        <v>0</v>
      </c>
      <c r="AO988" s="5">
        <v>1</v>
      </c>
      <c r="AP988" s="5">
        <v>0</v>
      </c>
    </row>
    <row r="989" spans="1:42" x14ac:dyDescent="0.25">
      <c r="A989">
        <f t="shared" ca="1" si="210"/>
        <v>55</v>
      </c>
      <c r="B989">
        <f t="shared" ca="1" si="211"/>
        <v>29</v>
      </c>
      <c r="C989">
        <f t="shared" ca="1" si="212"/>
        <v>92</v>
      </c>
      <c r="D989">
        <f t="shared" ca="1" si="213"/>
        <v>92130</v>
      </c>
      <c r="E989">
        <f t="shared" ca="1" si="214"/>
        <v>1</v>
      </c>
      <c r="F989">
        <f t="shared" ca="1" si="215"/>
        <v>1.9</v>
      </c>
      <c r="G989">
        <f t="shared" ca="1" si="216"/>
        <v>2</v>
      </c>
      <c r="H989">
        <f t="shared" ca="1" si="217"/>
        <v>0</v>
      </c>
      <c r="I989">
        <f t="shared" ca="1" si="218"/>
        <v>0</v>
      </c>
      <c r="J989">
        <f t="shared" ca="1" si="219"/>
        <v>0</v>
      </c>
      <c r="K989">
        <f t="shared" ca="1" si="220"/>
        <v>0</v>
      </c>
      <c r="L989">
        <f t="shared" ca="1" si="221"/>
        <v>0</v>
      </c>
      <c r="M989">
        <f t="shared" ca="1" si="222"/>
        <v>0</v>
      </c>
      <c r="W989" s="3">
        <f t="shared" ca="1" si="223"/>
        <v>4335</v>
      </c>
      <c r="AC989" s="5">
        <v>988</v>
      </c>
      <c r="AD989" s="5">
        <v>62</v>
      </c>
      <c r="AE989" s="5">
        <v>36</v>
      </c>
      <c r="AF989" s="5">
        <v>84</v>
      </c>
      <c r="AG989" s="5">
        <v>94609</v>
      </c>
      <c r="AH989" s="5">
        <v>2</v>
      </c>
      <c r="AI989" s="5">
        <v>2.8</v>
      </c>
      <c r="AJ989" s="5">
        <v>1</v>
      </c>
      <c r="AK989" s="5">
        <v>0</v>
      </c>
      <c r="AL989" s="5">
        <v>0</v>
      </c>
      <c r="AM989" s="5">
        <v>0</v>
      </c>
      <c r="AN989" s="5">
        <v>0</v>
      </c>
      <c r="AO989" s="5">
        <v>1</v>
      </c>
      <c r="AP989" s="5">
        <v>0</v>
      </c>
    </row>
    <row r="990" spans="1:42" x14ac:dyDescent="0.25">
      <c r="A990">
        <f t="shared" ca="1" si="210"/>
        <v>62</v>
      </c>
      <c r="B990">
        <f t="shared" ca="1" si="211"/>
        <v>37</v>
      </c>
      <c r="C990">
        <f t="shared" ca="1" si="212"/>
        <v>19</v>
      </c>
      <c r="D990">
        <f t="shared" ca="1" si="213"/>
        <v>95818</v>
      </c>
      <c r="E990">
        <f t="shared" ca="1" si="214"/>
        <v>4</v>
      </c>
      <c r="F990">
        <f t="shared" ca="1" si="215"/>
        <v>0.4</v>
      </c>
      <c r="G990">
        <f t="shared" ca="1" si="216"/>
        <v>2</v>
      </c>
      <c r="H990">
        <f t="shared" ca="1" si="217"/>
        <v>124</v>
      </c>
      <c r="I990">
        <f t="shared" ca="1" si="218"/>
        <v>0</v>
      </c>
      <c r="J990">
        <f t="shared" ca="1" si="219"/>
        <v>1</v>
      </c>
      <c r="K990">
        <f t="shared" ca="1" si="220"/>
        <v>0</v>
      </c>
      <c r="L990">
        <f t="shared" ca="1" si="221"/>
        <v>0</v>
      </c>
      <c r="M990">
        <f t="shared" ca="1" si="222"/>
        <v>0</v>
      </c>
      <c r="W990" s="3">
        <f t="shared" ca="1" si="223"/>
        <v>939</v>
      </c>
      <c r="AC990" s="5">
        <v>989</v>
      </c>
      <c r="AD990" s="5">
        <v>63</v>
      </c>
      <c r="AE990" s="5">
        <v>39</v>
      </c>
      <c r="AF990" s="5">
        <v>32</v>
      </c>
      <c r="AG990" s="5">
        <v>94998</v>
      </c>
      <c r="AH990" s="5">
        <v>1</v>
      </c>
      <c r="AI990" s="5">
        <v>1.9</v>
      </c>
      <c r="AJ990" s="5">
        <v>2</v>
      </c>
      <c r="AK990" s="5">
        <v>100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</row>
    <row r="991" spans="1:42" x14ac:dyDescent="0.25">
      <c r="A991">
        <f t="shared" ca="1" si="210"/>
        <v>45</v>
      </c>
      <c r="B991">
        <f t="shared" ca="1" si="211"/>
        <v>20</v>
      </c>
      <c r="C991">
        <f t="shared" ca="1" si="212"/>
        <v>40</v>
      </c>
      <c r="D991">
        <f t="shared" ca="1" si="213"/>
        <v>91763</v>
      </c>
      <c r="E991">
        <f t="shared" ca="1" si="214"/>
        <v>2</v>
      </c>
      <c r="F991">
        <f t="shared" ca="1" si="215"/>
        <v>1.3</v>
      </c>
      <c r="G991">
        <f t="shared" ca="1" si="216"/>
        <v>1</v>
      </c>
      <c r="H991">
        <f t="shared" ca="1" si="217"/>
        <v>0</v>
      </c>
      <c r="I991">
        <f t="shared" ca="1" si="218"/>
        <v>0</v>
      </c>
      <c r="J991">
        <f t="shared" ca="1" si="219"/>
        <v>0</v>
      </c>
      <c r="K991">
        <f t="shared" ca="1" si="220"/>
        <v>0</v>
      </c>
      <c r="L991">
        <f t="shared" ca="1" si="221"/>
        <v>0</v>
      </c>
      <c r="M991">
        <f t="shared" ca="1" si="222"/>
        <v>1</v>
      </c>
      <c r="W991" s="3">
        <f t="shared" ca="1" si="223"/>
        <v>2908</v>
      </c>
      <c r="AC991" s="5">
        <v>990</v>
      </c>
      <c r="AD991" s="5">
        <v>42</v>
      </c>
      <c r="AE991" s="5">
        <v>16</v>
      </c>
      <c r="AF991" s="5">
        <v>64</v>
      </c>
      <c r="AG991" s="5">
        <v>94607</v>
      </c>
      <c r="AH991" s="5">
        <v>3</v>
      </c>
      <c r="AI991" s="5">
        <v>0.5</v>
      </c>
      <c r="AJ991" s="5">
        <v>3</v>
      </c>
      <c r="AK991" s="5">
        <v>247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</row>
    <row r="992" spans="1:42" x14ac:dyDescent="0.25">
      <c r="A992">
        <f t="shared" ca="1" si="210"/>
        <v>28</v>
      </c>
      <c r="B992">
        <f t="shared" ca="1" si="211"/>
        <v>3</v>
      </c>
      <c r="C992">
        <f t="shared" ca="1" si="212"/>
        <v>45</v>
      </c>
      <c r="D992">
        <f t="shared" ca="1" si="213"/>
        <v>91105</v>
      </c>
      <c r="E992">
        <f t="shared" ca="1" si="214"/>
        <v>4</v>
      </c>
      <c r="F992">
        <f t="shared" ca="1" si="215"/>
        <v>1.7</v>
      </c>
      <c r="G992">
        <f t="shared" ca="1" si="216"/>
        <v>2</v>
      </c>
      <c r="H992">
        <f t="shared" ca="1" si="217"/>
        <v>95</v>
      </c>
      <c r="I992">
        <f t="shared" ca="1" si="218"/>
        <v>0</v>
      </c>
      <c r="J992">
        <f t="shared" ca="1" si="219"/>
        <v>0</v>
      </c>
      <c r="K992">
        <f t="shared" ca="1" si="220"/>
        <v>0</v>
      </c>
      <c r="L992">
        <f t="shared" ca="1" si="221"/>
        <v>0</v>
      </c>
      <c r="M992">
        <f t="shared" ca="1" si="222"/>
        <v>0</v>
      </c>
      <c r="W992" s="3">
        <f t="shared" ca="1" si="223"/>
        <v>3624</v>
      </c>
      <c r="AC992" s="5">
        <v>991</v>
      </c>
      <c r="AD992" s="5">
        <v>34</v>
      </c>
      <c r="AE992" s="5">
        <v>10</v>
      </c>
      <c r="AF992" s="5">
        <v>81</v>
      </c>
      <c r="AG992" s="5">
        <v>94002</v>
      </c>
      <c r="AH992" s="5">
        <v>4</v>
      </c>
      <c r="AI992" s="5">
        <v>3.4</v>
      </c>
      <c r="AJ992" s="5">
        <v>1</v>
      </c>
      <c r="AK992" s="5">
        <v>0</v>
      </c>
      <c r="AL992" s="5">
        <v>0</v>
      </c>
      <c r="AM992" s="5">
        <v>0</v>
      </c>
      <c r="AN992" s="5">
        <v>0</v>
      </c>
      <c r="AO992" s="5">
        <v>1</v>
      </c>
      <c r="AP992" s="5">
        <v>0</v>
      </c>
    </row>
    <row r="993" spans="1:42" x14ac:dyDescent="0.25">
      <c r="A993">
        <f t="shared" ca="1" si="210"/>
        <v>54</v>
      </c>
      <c r="B993">
        <f t="shared" ca="1" si="211"/>
        <v>30</v>
      </c>
      <c r="C993">
        <f t="shared" ca="1" si="212"/>
        <v>70</v>
      </c>
      <c r="D993">
        <f t="shared" ca="1" si="213"/>
        <v>90095</v>
      </c>
      <c r="E993">
        <f t="shared" ca="1" si="214"/>
        <v>1</v>
      </c>
      <c r="F993">
        <f t="shared" ca="1" si="215"/>
        <v>1.6</v>
      </c>
      <c r="G993">
        <f t="shared" ca="1" si="216"/>
        <v>3</v>
      </c>
      <c r="H993">
        <f t="shared" ca="1" si="217"/>
        <v>265</v>
      </c>
      <c r="I993">
        <f t="shared" ca="1" si="218"/>
        <v>0</v>
      </c>
      <c r="J993">
        <f t="shared" ca="1" si="219"/>
        <v>0</v>
      </c>
      <c r="K993">
        <f t="shared" ca="1" si="220"/>
        <v>0</v>
      </c>
      <c r="L993">
        <f t="shared" ca="1" si="221"/>
        <v>0</v>
      </c>
      <c r="M993">
        <f t="shared" ca="1" si="222"/>
        <v>0</v>
      </c>
      <c r="W993" s="3">
        <f t="shared" ca="1" si="223"/>
        <v>864</v>
      </c>
      <c r="AC993" s="5">
        <v>992</v>
      </c>
      <c r="AD993" s="5">
        <v>40</v>
      </c>
      <c r="AE993" s="5">
        <v>14</v>
      </c>
      <c r="AF993" s="5">
        <v>28</v>
      </c>
      <c r="AG993" s="5">
        <v>94025</v>
      </c>
      <c r="AH993" s="5">
        <v>4</v>
      </c>
      <c r="AI993" s="5">
        <v>1.5</v>
      </c>
      <c r="AJ993" s="5">
        <v>3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1</v>
      </c>
    </row>
    <row r="994" spans="1:42" x14ac:dyDescent="0.25">
      <c r="A994">
        <f t="shared" ca="1" si="210"/>
        <v>25</v>
      </c>
      <c r="B994">
        <f t="shared" ca="1" si="211"/>
        <v>-1</v>
      </c>
      <c r="C994">
        <f t="shared" ca="1" si="212"/>
        <v>112</v>
      </c>
      <c r="D994">
        <f t="shared" ca="1" si="213"/>
        <v>92507</v>
      </c>
      <c r="E994">
        <f t="shared" ca="1" si="214"/>
        <v>2</v>
      </c>
      <c r="F994">
        <f t="shared" ca="1" si="215"/>
        <v>2</v>
      </c>
      <c r="G994">
        <f t="shared" ca="1" si="216"/>
        <v>1</v>
      </c>
      <c r="H994">
        <f t="shared" ca="1" si="217"/>
        <v>241</v>
      </c>
      <c r="I994">
        <f t="shared" ca="1" si="218"/>
        <v>0</v>
      </c>
      <c r="J994">
        <f t="shared" ca="1" si="219"/>
        <v>0</v>
      </c>
      <c r="K994">
        <f t="shared" ca="1" si="220"/>
        <v>0</v>
      </c>
      <c r="L994">
        <f t="shared" ca="1" si="221"/>
        <v>1</v>
      </c>
      <c r="M994">
        <f t="shared" ca="1" si="222"/>
        <v>0</v>
      </c>
      <c r="W994" s="3">
        <f t="shared" ca="1" si="223"/>
        <v>1906</v>
      </c>
      <c r="AC994" s="5">
        <v>993</v>
      </c>
      <c r="AD994" s="5">
        <v>34</v>
      </c>
      <c r="AE994" s="5">
        <v>9</v>
      </c>
      <c r="AF994" s="5">
        <v>93</v>
      </c>
      <c r="AG994" s="5">
        <v>94608</v>
      </c>
      <c r="AH994" s="5">
        <v>1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v>0</v>
      </c>
      <c r="AO994" s="5">
        <v>1</v>
      </c>
      <c r="AP994" s="5">
        <v>0</v>
      </c>
    </row>
    <row r="995" spans="1:42" x14ac:dyDescent="0.25">
      <c r="A995">
        <f t="shared" ca="1" si="210"/>
        <v>53</v>
      </c>
      <c r="B995">
        <f t="shared" ca="1" si="211"/>
        <v>28</v>
      </c>
      <c r="C995">
        <f t="shared" ca="1" si="212"/>
        <v>18</v>
      </c>
      <c r="D995">
        <f t="shared" ca="1" si="213"/>
        <v>92507</v>
      </c>
      <c r="E995">
        <f t="shared" ca="1" si="214"/>
        <v>4</v>
      </c>
      <c r="F995">
        <f t="shared" ca="1" si="215"/>
        <v>0.8</v>
      </c>
      <c r="G995">
        <f t="shared" ca="1" si="216"/>
        <v>1</v>
      </c>
      <c r="H995">
        <f t="shared" ca="1" si="217"/>
        <v>0</v>
      </c>
      <c r="I995">
        <f t="shared" ca="1" si="218"/>
        <v>0</v>
      </c>
      <c r="J995">
        <f t="shared" ca="1" si="219"/>
        <v>0</v>
      </c>
      <c r="K995">
        <f t="shared" ca="1" si="220"/>
        <v>0</v>
      </c>
      <c r="L995">
        <f t="shared" ca="1" si="221"/>
        <v>0</v>
      </c>
      <c r="M995">
        <f t="shared" ca="1" si="222"/>
        <v>0</v>
      </c>
      <c r="W995" s="3">
        <f t="shared" ca="1" si="223"/>
        <v>4262</v>
      </c>
      <c r="AC995" s="5">
        <v>994</v>
      </c>
      <c r="AD995" s="5">
        <v>41</v>
      </c>
      <c r="AE995" s="5">
        <v>15</v>
      </c>
      <c r="AF995" s="5">
        <v>185</v>
      </c>
      <c r="AG995" s="5">
        <v>91775</v>
      </c>
      <c r="AH995" s="5">
        <v>1</v>
      </c>
      <c r="AI995" s="5">
        <v>3.6</v>
      </c>
      <c r="AJ995" s="5">
        <v>2</v>
      </c>
      <c r="AK995" s="5">
        <v>0</v>
      </c>
      <c r="AL995" s="5">
        <v>1</v>
      </c>
      <c r="AM995" s="5">
        <v>0</v>
      </c>
      <c r="AN995" s="5">
        <v>0</v>
      </c>
      <c r="AO995" s="5">
        <v>0</v>
      </c>
      <c r="AP995" s="5">
        <v>0</v>
      </c>
    </row>
    <row r="996" spans="1:42" x14ac:dyDescent="0.25">
      <c r="A996">
        <f t="shared" ca="1" si="210"/>
        <v>47</v>
      </c>
      <c r="B996">
        <f t="shared" ca="1" si="211"/>
        <v>21</v>
      </c>
      <c r="C996">
        <f t="shared" ca="1" si="212"/>
        <v>42</v>
      </c>
      <c r="D996">
        <f t="shared" ca="1" si="213"/>
        <v>95841</v>
      </c>
      <c r="E996">
        <f t="shared" ca="1" si="214"/>
        <v>4</v>
      </c>
      <c r="F996">
        <f t="shared" ca="1" si="215"/>
        <v>0.1</v>
      </c>
      <c r="G996">
        <f t="shared" ca="1" si="216"/>
        <v>1</v>
      </c>
      <c r="H996">
        <f t="shared" ca="1" si="217"/>
        <v>0</v>
      </c>
      <c r="I996">
        <f t="shared" ca="1" si="218"/>
        <v>0</v>
      </c>
      <c r="J996">
        <f t="shared" ca="1" si="219"/>
        <v>0</v>
      </c>
      <c r="K996">
        <f t="shared" ca="1" si="220"/>
        <v>0</v>
      </c>
      <c r="L996">
        <f t="shared" ca="1" si="221"/>
        <v>1</v>
      </c>
      <c r="M996">
        <f t="shared" ca="1" si="222"/>
        <v>1</v>
      </c>
      <c r="W996" s="3">
        <f t="shared" ca="1" si="223"/>
        <v>3603</v>
      </c>
      <c r="AC996" s="5">
        <v>995</v>
      </c>
      <c r="AD996" s="5">
        <v>32</v>
      </c>
      <c r="AE996" s="5">
        <v>8</v>
      </c>
      <c r="AF996" s="5">
        <v>42</v>
      </c>
      <c r="AG996" s="5">
        <v>90650</v>
      </c>
      <c r="AH996" s="5">
        <v>1</v>
      </c>
      <c r="AI996" s="5">
        <v>1.8</v>
      </c>
      <c r="AJ996" s="5">
        <v>2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</row>
    <row r="997" spans="1:42" x14ac:dyDescent="0.25">
      <c r="A997">
        <f t="shared" ca="1" si="210"/>
        <v>59</v>
      </c>
      <c r="B997">
        <f t="shared" ca="1" si="211"/>
        <v>34</v>
      </c>
      <c r="C997">
        <f t="shared" ca="1" si="212"/>
        <v>114</v>
      </c>
      <c r="D997">
        <f t="shared" ca="1" si="213"/>
        <v>94606</v>
      </c>
      <c r="E997">
        <f t="shared" ca="1" si="214"/>
        <v>3</v>
      </c>
      <c r="F997">
        <f t="shared" ca="1" si="215"/>
        <v>4.2</v>
      </c>
      <c r="G997">
        <f t="shared" ca="1" si="216"/>
        <v>2</v>
      </c>
      <c r="H997">
        <f t="shared" ca="1" si="217"/>
        <v>0</v>
      </c>
      <c r="I997">
        <f t="shared" ca="1" si="218"/>
        <v>1</v>
      </c>
      <c r="J997">
        <f t="shared" ca="1" si="219"/>
        <v>0</v>
      </c>
      <c r="K997">
        <f t="shared" ca="1" si="220"/>
        <v>0</v>
      </c>
      <c r="L997">
        <f t="shared" ca="1" si="221"/>
        <v>1</v>
      </c>
      <c r="M997">
        <f t="shared" ca="1" si="222"/>
        <v>0</v>
      </c>
      <c r="W997" s="3">
        <f t="shared" ca="1" si="223"/>
        <v>2585</v>
      </c>
      <c r="AC997" s="5">
        <v>996</v>
      </c>
      <c r="AD997" s="5">
        <v>28</v>
      </c>
      <c r="AE997" s="5">
        <v>3</v>
      </c>
      <c r="AF997" s="5">
        <v>45</v>
      </c>
      <c r="AG997" s="5">
        <v>94305</v>
      </c>
      <c r="AH997" s="5">
        <v>2</v>
      </c>
      <c r="AI997" s="5">
        <v>1.6</v>
      </c>
      <c r="AJ997" s="5">
        <v>3</v>
      </c>
      <c r="AK997" s="5">
        <v>0</v>
      </c>
      <c r="AL997" s="5">
        <v>0</v>
      </c>
      <c r="AM997" s="5">
        <v>0</v>
      </c>
      <c r="AN997" s="5">
        <v>0</v>
      </c>
      <c r="AO997" s="5">
        <v>1</v>
      </c>
      <c r="AP997" s="5">
        <v>1</v>
      </c>
    </row>
    <row r="998" spans="1:42" x14ac:dyDescent="0.25">
      <c r="A998">
        <f t="shared" ca="1" si="210"/>
        <v>44</v>
      </c>
      <c r="B998">
        <f t="shared" ca="1" si="211"/>
        <v>18</v>
      </c>
      <c r="C998">
        <f t="shared" ca="1" si="212"/>
        <v>43</v>
      </c>
      <c r="D998">
        <f t="shared" ca="1" si="213"/>
        <v>91320</v>
      </c>
      <c r="E998">
        <f t="shared" ca="1" si="214"/>
        <v>2</v>
      </c>
      <c r="F998">
        <f t="shared" ca="1" si="215"/>
        <v>0.7</v>
      </c>
      <c r="G998">
        <f t="shared" ca="1" si="216"/>
        <v>1</v>
      </c>
      <c r="H998">
        <f t="shared" ca="1" si="217"/>
        <v>163</v>
      </c>
      <c r="I998">
        <f t="shared" ca="1" si="218"/>
        <v>0</v>
      </c>
      <c r="J998">
        <f t="shared" ca="1" si="219"/>
        <v>1</v>
      </c>
      <c r="K998">
        <f t="shared" ca="1" si="220"/>
        <v>0</v>
      </c>
      <c r="L998">
        <f t="shared" ca="1" si="221"/>
        <v>0</v>
      </c>
      <c r="M998">
        <f t="shared" ca="1" si="222"/>
        <v>0</v>
      </c>
      <c r="W998" s="3">
        <f t="shared" ca="1" si="223"/>
        <v>24</v>
      </c>
      <c r="AC998" s="5">
        <v>997</v>
      </c>
      <c r="AD998" s="5">
        <v>33</v>
      </c>
      <c r="AE998" s="5">
        <v>6</v>
      </c>
      <c r="AF998" s="5">
        <v>49</v>
      </c>
      <c r="AG998" s="5">
        <v>92037</v>
      </c>
      <c r="AH998" s="5">
        <v>2</v>
      </c>
      <c r="AI998" s="5">
        <v>1.67</v>
      </c>
      <c r="AJ998" s="5">
        <v>2</v>
      </c>
      <c r="AK998" s="5">
        <v>214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</row>
    <row r="999" spans="1:42" x14ac:dyDescent="0.25">
      <c r="A999">
        <f t="shared" ca="1" si="210"/>
        <v>34</v>
      </c>
      <c r="B999">
        <f t="shared" ca="1" si="211"/>
        <v>8</v>
      </c>
      <c r="C999">
        <f t="shared" ca="1" si="212"/>
        <v>164</v>
      </c>
      <c r="D999">
        <f t="shared" ca="1" si="213"/>
        <v>94720</v>
      </c>
      <c r="E999">
        <f t="shared" ca="1" si="214"/>
        <v>4</v>
      </c>
      <c r="F999">
        <f t="shared" ca="1" si="215"/>
        <v>7.4</v>
      </c>
      <c r="G999">
        <f t="shared" ca="1" si="216"/>
        <v>3</v>
      </c>
      <c r="H999">
        <f t="shared" ca="1" si="217"/>
        <v>0</v>
      </c>
      <c r="I999">
        <f t="shared" ca="1" si="218"/>
        <v>1</v>
      </c>
      <c r="J999">
        <f t="shared" ca="1" si="219"/>
        <v>0</v>
      </c>
      <c r="K999">
        <f t="shared" ca="1" si="220"/>
        <v>0</v>
      </c>
      <c r="L999">
        <f t="shared" ca="1" si="221"/>
        <v>1</v>
      </c>
      <c r="M999">
        <f t="shared" ca="1" si="222"/>
        <v>0</v>
      </c>
      <c r="W999" s="3">
        <f t="shared" ca="1" si="223"/>
        <v>2456</v>
      </c>
      <c r="AC999" s="5">
        <v>998</v>
      </c>
      <c r="AD999" s="5">
        <v>46</v>
      </c>
      <c r="AE999" s="5">
        <v>20</v>
      </c>
      <c r="AF999" s="5">
        <v>69</v>
      </c>
      <c r="AG999" s="5">
        <v>92780</v>
      </c>
      <c r="AH999" s="5">
        <v>3</v>
      </c>
      <c r="AI999" s="5">
        <v>2.1</v>
      </c>
      <c r="AJ999" s="5">
        <v>1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</row>
    <row r="1000" spans="1:42" x14ac:dyDescent="0.25">
      <c r="A1000">
        <f t="shared" ca="1" si="210"/>
        <v>49</v>
      </c>
      <c r="B1000">
        <f t="shared" ca="1" si="211"/>
        <v>23</v>
      </c>
      <c r="C1000">
        <f t="shared" ca="1" si="212"/>
        <v>140</v>
      </c>
      <c r="D1000">
        <f t="shared" ca="1" si="213"/>
        <v>90504</v>
      </c>
      <c r="E1000">
        <f t="shared" ca="1" si="214"/>
        <v>1</v>
      </c>
      <c r="F1000">
        <f t="shared" ca="1" si="215"/>
        <v>1.9</v>
      </c>
      <c r="G1000">
        <f t="shared" ca="1" si="216"/>
        <v>3</v>
      </c>
      <c r="H1000">
        <f t="shared" ca="1" si="217"/>
        <v>0</v>
      </c>
      <c r="I1000">
        <f t="shared" ca="1" si="218"/>
        <v>1</v>
      </c>
      <c r="J1000">
        <f t="shared" ca="1" si="219"/>
        <v>0</v>
      </c>
      <c r="K1000">
        <f t="shared" ca="1" si="220"/>
        <v>0</v>
      </c>
      <c r="L1000">
        <f t="shared" ca="1" si="221"/>
        <v>0</v>
      </c>
      <c r="M1000">
        <f t="shared" ca="1" si="222"/>
        <v>1</v>
      </c>
      <c r="W1000" s="3">
        <f t="shared" ca="1" si="223"/>
        <v>3652</v>
      </c>
      <c r="AC1000" s="5">
        <v>999</v>
      </c>
      <c r="AD1000" s="5">
        <v>52</v>
      </c>
      <c r="AE1000" s="5">
        <v>27</v>
      </c>
      <c r="AF1000" s="5">
        <v>94</v>
      </c>
      <c r="AG1000" s="5">
        <v>93106</v>
      </c>
      <c r="AH1000" s="5">
        <v>1</v>
      </c>
      <c r="AI1000" s="5">
        <v>2.8</v>
      </c>
      <c r="AJ1000" s="5">
        <v>2</v>
      </c>
      <c r="AK1000" s="5">
        <v>333</v>
      </c>
      <c r="AL1000" s="5">
        <v>0</v>
      </c>
      <c r="AM1000" s="5">
        <v>0</v>
      </c>
      <c r="AN1000" s="5">
        <v>0</v>
      </c>
      <c r="AO1000" s="5">
        <v>1</v>
      </c>
      <c r="AP1000" s="5">
        <v>0</v>
      </c>
    </row>
    <row r="1001" spans="1:42" x14ac:dyDescent="0.25">
      <c r="A1001">
        <f t="shared" ca="1" si="210"/>
        <v>42</v>
      </c>
      <c r="B1001">
        <f t="shared" ca="1" si="211"/>
        <v>17</v>
      </c>
      <c r="C1001">
        <f t="shared" ca="1" si="212"/>
        <v>44</v>
      </c>
      <c r="D1001">
        <f t="shared" ca="1" si="213"/>
        <v>94124</v>
      </c>
      <c r="E1001">
        <f t="shared" ca="1" si="214"/>
        <v>1</v>
      </c>
      <c r="F1001">
        <f t="shared" ca="1" si="215"/>
        <v>0.3</v>
      </c>
      <c r="G1001">
        <f t="shared" ca="1" si="216"/>
        <v>3</v>
      </c>
      <c r="H1001">
        <f t="shared" ca="1" si="217"/>
        <v>0</v>
      </c>
      <c r="I1001">
        <f t="shared" ca="1" si="218"/>
        <v>0</v>
      </c>
      <c r="J1001">
        <f t="shared" ca="1" si="219"/>
        <v>1</v>
      </c>
      <c r="K1001">
        <f t="shared" ca="1" si="220"/>
        <v>1</v>
      </c>
      <c r="L1001">
        <f t="shared" ca="1" si="221"/>
        <v>1</v>
      </c>
      <c r="M1001">
        <f t="shared" ca="1" si="222"/>
        <v>1</v>
      </c>
      <c r="W1001" s="3">
        <f t="shared" ca="1" si="223"/>
        <v>4821</v>
      </c>
      <c r="AC1001" s="5">
        <v>1000</v>
      </c>
      <c r="AD1001" s="5">
        <v>60</v>
      </c>
      <c r="AE1001" s="5">
        <v>35</v>
      </c>
      <c r="AF1001" s="5">
        <v>18</v>
      </c>
      <c r="AG1001" s="5">
        <v>92120</v>
      </c>
      <c r="AH1001" s="5">
        <v>1</v>
      </c>
      <c r="AI1001" s="5">
        <v>1.5</v>
      </c>
      <c r="AJ1001" s="5">
        <v>2</v>
      </c>
      <c r="AK1001" s="5">
        <v>0</v>
      </c>
      <c r="AL1001" s="5">
        <v>0</v>
      </c>
      <c r="AM1001" s="5">
        <v>0</v>
      </c>
      <c r="AN1001" s="5">
        <v>0</v>
      </c>
      <c r="AO1001" s="5">
        <v>1</v>
      </c>
      <c r="AP1001" s="5">
        <v>1</v>
      </c>
    </row>
    <row r="1002" spans="1:42" x14ac:dyDescent="0.25">
      <c r="AC1002" s="5">
        <v>1001</v>
      </c>
      <c r="AD1002" s="5">
        <v>59</v>
      </c>
      <c r="AE1002" s="5">
        <v>35</v>
      </c>
      <c r="AF1002" s="5">
        <v>8</v>
      </c>
      <c r="AG1002" s="5">
        <v>92691</v>
      </c>
      <c r="AH1002" s="5">
        <v>4</v>
      </c>
      <c r="AI1002" s="5">
        <v>0.7</v>
      </c>
      <c r="AJ1002" s="5">
        <v>1</v>
      </c>
      <c r="AK1002" s="5">
        <v>91</v>
      </c>
      <c r="AL1002" s="5">
        <v>0</v>
      </c>
      <c r="AM1002" s="5">
        <v>1</v>
      </c>
      <c r="AN1002" s="5">
        <v>0</v>
      </c>
      <c r="AO1002" s="5">
        <v>0</v>
      </c>
      <c r="AP1002" s="5">
        <v>0</v>
      </c>
    </row>
    <row r="1003" spans="1:42" x14ac:dyDescent="0.25">
      <c r="AC1003" s="5">
        <v>1002</v>
      </c>
      <c r="AD1003" s="5">
        <v>57</v>
      </c>
      <c r="AE1003" s="5">
        <v>32</v>
      </c>
      <c r="AF1003" s="5">
        <v>55</v>
      </c>
      <c r="AG1003" s="5">
        <v>90717</v>
      </c>
      <c r="AH1003" s="5">
        <v>4</v>
      </c>
      <c r="AI1003" s="5">
        <v>2.1</v>
      </c>
      <c r="AJ1003" s="5">
        <v>1</v>
      </c>
      <c r="AK1003" s="5">
        <v>108</v>
      </c>
      <c r="AL1003" s="5">
        <v>0</v>
      </c>
      <c r="AM1003" s="5">
        <v>0</v>
      </c>
      <c r="AN1003" s="5">
        <v>0</v>
      </c>
      <c r="AO1003" s="5">
        <v>1</v>
      </c>
      <c r="AP1003" s="5">
        <v>0</v>
      </c>
    </row>
    <row r="1004" spans="1:42" x14ac:dyDescent="0.25">
      <c r="AC1004" s="5">
        <v>1003</v>
      </c>
      <c r="AD1004" s="5">
        <v>46</v>
      </c>
      <c r="AE1004" s="5">
        <v>20</v>
      </c>
      <c r="AF1004" s="5">
        <v>85</v>
      </c>
      <c r="AG1004" s="5">
        <v>95617</v>
      </c>
      <c r="AH1004" s="5">
        <v>2</v>
      </c>
      <c r="AI1004" s="5">
        <v>0.4</v>
      </c>
      <c r="AJ1004" s="5">
        <v>3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</row>
    <row r="1005" spans="1:42" x14ac:dyDescent="0.25">
      <c r="AC1005" s="5">
        <v>1004</v>
      </c>
      <c r="AD1005" s="5">
        <v>25</v>
      </c>
      <c r="AE1005" s="5">
        <v>1</v>
      </c>
      <c r="AF1005" s="5">
        <v>62</v>
      </c>
      <c r="AG1005" s="5">
        <v>94720</v>
      </c>
      <c r="AH1005" s="5">
        <v>4</v>
      </c>
      <c r="AI1005" s="5">
        <v>0</v>
      </c>
      <c r="AJ1005" s="5">
        <v>1</v>
      </c>
      <c r="AK1005" s="5">
        <v>229</v>
      </c>
      <c r="AL1005" s="5">
        <v>0</v>
      </c>
      <c r="AM1005" s="5">
        <v>0</v>
      </c>
      <c r="AN1005" s="5">
        <v>0</v>
      </c>
      <c r="AO1005" s="5">
        <v>1</v>
      </c>
      <c r="AP1005" s="5">
        <v>0</v>
      </c>
    </row>
    <row r="1006" spans="1:42" x14ac:dyDescent="0.25">
      <c r="AC1006" s="5">
        <v>1005</v>
      </c>
      <c r="AD1006" s="5">
        <v>53</v>
      </c>
      <c r="AE1006" s="5">
        <v>23</v>
      </c>
      <c r="AF1006" s="5">
        <v>65</v>
      </c>
      <c r="AG1006" s="5">
        <v>95054</v>
      </c>
      <c r="AH1006" s="5">
        <v>4</v>
      </c>
      <c r="AI1006" s="5">
        <v>2</v>
      </c>
      <c r="AJ1006" s="5">
        <v>3</v>
      </c>
      <c r="AK1006" s="5">
        <v>0</v>
      </c>
      <c r="AL1006" s="5">
        <v>0</v>
      </c>
      <c r="AM1006" s="5">
        <v>0</v>
      </c>
      <c r="AN1006" s="5">
        <v>0</v>
      </c>
      <c r="AO1006" s="5">
        <v>1</v>
      </c>
      <c r="AP1006" s="5">
        <v>0</v>
      </c>
    </row>
    <row r="1007" spans="1:42" x14ac:dyDescent="0.25">
      <c r="AC1007" s="5">
        <v>1006</v>
      </c>
      <c r="AD1007" s="5">
        <v>38</v>
      </c>
      <c r="AE1007" s="5">
        <v>12</v>
      </c>
      <c r="AF1007" s="5">
        <v>138</v>
      </c>
      <c r="AG1007" s="5">
        <v>95112</v>
      </c>
      <c r="AH1007" s="5">
        <v>2</v>
      </c>
      <c r="AI1007" s="5">
        <v>0</v>
      </c>
      <c r="AJ1007" s="5">
        <v>1</v>
      </c>
      <c r="AK1007" s="5">
        <v>0</v>
      </c>
      <c r="AL1007" s="5">
        <v>0</v>
      </c>
      <c r="AM1007" s="5">
        <v>1</v>
      </c>
      <c r="AN1007" s="5">
        <v>0</v>
      </c>
      <c r="AO1007" s="5">
        <v>1</v>
      </c>
      <c r="AP1007" s="5">
        <v>0</v>
      </c>
    </row>
    <row r="1008" spans="1:42" x14ac:dyDescent="0.25">
      <c r="AC1008" s="5">
        <v>1007</v>
      </c>
      <c r="AD1008" s="5">
        <v>63</v>
      </c>
      <c r="AE1008" s="5">
        <v>38</v>
      </c>
      <c r="AF1008" s="5">
        <v>103</v>
      </c>
      <c r="AG1008" s="5">
        <v>91103</v>
      </c>
      <c r="AH1008" s="5">
        <v>1</v>
      </c>
      <c r="AI1008" s="5">
        <v>2.5</v>
      </c>
      <c r="AJ1008" s="5">
        <v>1</v>
      </c>
      <c r="AK1008" s="5">
        <v>0</v>
      </c>
      <c r="AL1008" s="5">
        <v>0</v>
      </c>
      <c r="AM1008" s="5">
        <v>0</v>
      </c>
      <c r="AN1008" s="5">
        <v>0</v>
      </c>
      <c r="AO1008" s="5">
        <v>1</v>
      </c>
      <c r="AP1008" s="5">
        <v>0</v>
      </c>
    </row>
    <row r="1009" spans="29:42" x14ac:dyDescent="0.25">
      <c r="AC1009" s="5">
        <v>1008</v>
      </c>
      <c r="AD1009" s="5">
        <v>44</v>
      </c>
      <c r="AE1009" s="5">
        <v>19</v>
      </c>
      <c r="AF1009" s="5">
        <v>99</v>
      </c>
      <c r="AG1009" s="5">
        <v>95064</v>
      </c>
      <c r="AH1009" s="5">
        <v>3</v>
      </c>
      <c r="AI1009" s="5">
        <v>3.5</v>
      </c>
      <c r="AJ1009" s="5">
        <v>3</v>
      </c>
      <c r="AK1009" s="5">
        <v>357</v>
      </c>
      <c r="AL1009" s="5">
        <v>1</v>
      </c>
      <c r="AM1009" s="5">
        <v>0</v>
      </c>
      <c r="AN1009" s="5">
        <v>0</v>
      </c>
      <c r="AO1009" s="5">
        <v>0</v>
      </c>
      <c r="AP1009" s="5">
        <v>0</v>
      </c>
    </row>
    <row r="1010" spans="29:42" x14ac:dyDescent="0.25">
      <c r="AC1010" s="5">
        <v>1009</v>
      </c>
      <c r="AD1010" s="5">
        <v>50</v>
      </c>
      <c r="AE1010" s="5">
        <v>24</v>
      </c>
      <c r="AF1010" s="5">
        <v>152</v>
      </c>
      <c r="AG1010" s="5">
        <v>92220</v>
      </c>
      <c r="AH1010" s="5">
        <v>1</v>
      </c>
      <c r="AI1010" s="5">
        <v>7.3</v>
      </c>
      <c r="AJ1010" s="5">
        <v>1</v>
      </c>
      <c r="AK1010" s="5">
        <v>0</v>
      </c>
      <c r="AL1010" s="5">
        <v>0</v>
      </c>
      <c r="AM1010" s="5">
        <v>0</v>
      </c>
      <c r="AN1010" s="5">
        <v>0</v>
      </c>
      <c r="AO1010" s="5">
        <v>1</v>
      </c>
      <c r="AP1010" s="5">
        <v>0</v>
      </c>
    </row>
    <row r="1011" spans="29:42" x14ac:dyDescent="0.25">
      <c r="AC1011" s="5">
        <v>1010</v>
      </c>
      <c r="AD1011" s="5">
        <v>28</v>
      </c>
      <c r="AE1011" s="5">
        <v>3</v>
      </c>
      <c r="AF1011" s="5">
        <v>25</v>
      </c>
      <c r="AG1011" s="5">
        <v>91330</v>
      </c>
      <c r="AH1011" s="5">
        <v>2</v>
      </c>
      <c r="AI1011" s="5">
        <v>0.9</v>
      </c>
      <c r="AJ1011" s="5">
        <v>3</v>
      </c>
      <c r="AK1011" s="5">
        <v>140</v>
      </c>
      <c r="AL1011" s="5">
        <v>0</v>
      </c>
      <c r="AM1011" s="5">
        <v>0</v>
      </c>
      <c r="AN1011" s="5">
        <v>0</v>
      </c>
      <c r="AO1011" s="5">
        <v>1</v>
      </c>
      <c r="AP1011" s="5">
        <v>0</v>
      </c>
    </row>
    <row r="1012" spans="29:42" x14ac:dyDescent="0.25">
      <c r="AC1012" s="5">
        <v>1011</v>
      </c>
      <c r="AD1012" s="5">
        <v>27</v>
      </c>
      <c r="AE1012" s="5">
        <v>3</v>
      </c>
      <c r="AF1012" s="5">
        <v>98</v>
      </c>
      <c r="AG1012" s="5">
        <v>95616</v>
      </c>
      <c r="AH1012" s="5">
        <v>2</v>
      </c>
      <c r="AI1012" s="5">
        <v>2.5</v>
      </c>
      <c r="AJ1012" s="5">
        <v>1</v>
      </c>
      <c r="AK1012" s="5">
        <v>361</v>
      </c>
      <c r="AL1012" s="5">
        <v>0</v>
      </c>
      <c r="AM1012" s="5">
        <v>1</v>
      </c>
      <c r="AN1012" s="5">
        <v>1</v>
      </c>
      <c r="AO1012" s="5">
        <v>1</v>
      </c>
      <c r="AP1012" s="5">
        <v>1</v>
      </c>
    </row>
    <row r="1013" spans="29:42" x14ac:dyDescent="0.25">
      <c r="AC1013" s="5">
        <v>1012</v>
      </c>
      <c r="AD1013" s="5">
        <v>52</v>
      </c>
      <c r="AE1013" s="5">
        <v>27</v>
      </c>
      <c r="AF1013" s="5">
        <v>39</v>
      </c>
      <c r="AG1013" s="5">
        <v>94304</v>
      </c>
      <c r="AH1013" s="5">
        <v>2</v>
      </c>
      <c r="AI1013" s="5">
        <v>0.7</v>
      </c>
      <c r="AJ1013" s="5">
        <v>2</v>
      </c>
      <c r="AK1013" s="5">
        <v>166</v>
      </c>
      <c r="AL1013" s="5">
        <v>0</v>
      </c>
      <c r="AM1013" s="5">
        <v>0</v>
      </c>
      <c r="AN1013" s="5">
        <v>0</v>
      </c>
      <c r="AO1013" s="5">
        <v>1</v>
      </c>
      <c r="AP1013" s="5">
        <v>0</v>
      </c>
    </row>
    <row r="1014" spans="29:42" x14ac:dyDescent="0.25">
      <c r="AC1014" s="5">
        <v>1013</v>
      </c>
      <c r="AD1014" s="5">
        <v>50</v>
      </c>
      <c r="AE1014" s="5">
        <v>25</v>
      </c>
      <c r="AF1014" s="5">
        <v>40</v>
      </c>
      <c r="AG1014" s="5">
        <v>95820</v>
      </c>
      <c r="AH1014" s="5">
        <v>1</v>
      </c>
      <c r="AI1014" s="5">
        <v>1.3</v>
      </c>
      <c r="AJ1014" s="5">
        <v>2</v>
      </c>
      <c r="AK1014" s="5">
        <v>0</v>
      </c>
      <c r="AL1014" s="5">
        <v>0</v>
      </c>
      <c r="AM1014" s="5">
        <v>0</v>
      </c>
      <c r="AN1014" s="5">
        <v>0</v>
      </c>
      <c r="AO1014" s="5">
        <v>1</v>
      </c>
      <c r="AP1014" s="5">
        <v>1</v>
      </c>
    </row>
    <row r="1015" spans="29:42" x14ac:dyDescent="0.25">
      <c r="AC1015" s="5">
        <v>1014</v>
      </c>
      <c r="AD1015" s="5">
        <v>39</v>
      </c>
      <c r="AE1015" s="5">
        <v>13</v>
      </c>
      <c r="AF1015" s="5">
        <v>58</v>
      </c>
      <c r="AG1015" s="5">
        <v>94551</v>
      </c>
      <c r="AH1015" s="5">
        <v>3</v>
      </c>
      <c r="AI1015" s="5">
        <v>2.1</v>
      </c>
      <c r="AJ1015" s="5">
        <v>1</v>
      </c>
      <c r="AK1015" s="5">
        <v>169</v>
      </c>
      <c r="AL1015" s="5">
        <v>0</v>
      </c>
      <c r="AM1015" s="5">
        <v>0</v>
      </c>
      <c r="AN1015" s="5">
        <v>0</v>
      </c>
      <c r="AO1015" s="5">
        <v>1</v>
      </c>
      <c r="AP1015" s="5">
        <v>0</v>
      </c>
    </row>
    <row r="1016" spans="29:42" x14ac:dyDescent="0.25">
      <c r="AC1016" s="5">
        <v>1015</v>
      </c>
      <c r="AD1016" s="5">
        <v>50</v>
      </c>
      <c r="AE1016" s="5">
        <v>26</v>
      </c>
      <c r="AF1016" s="5">
        <v>192</v>
      </c>
      <c r="AG1016" s="5">
        <v>90245</v>
      </c>
      <c r="AH1016" s="5">
        <v>2</v>
      </c>
      <c r="AI1016" s="5">
        <v>1.8</v>
      </c>
      <c r="AJ1016" s="5">
        <v>3</v>
      </c>
      <c r="AK1016" s="5">
        <v>301</v>
      </c>
      <c r="AL1016" s="5">
        <v>1</v>
      </c>
      <c r="AM1016" s="5">
        <v>0</v>
      </c>
      <c r="AN1016" s="5">
        <v>1</v>
      </c>
      <c r="AO1016" s="5">
        <v>1</v>
      </c>
      <c r="AP1016" s="5">
        <v>1</v>
      </c>
    </row>
    <row r="1017" spans="29:42" x14ac:dyDescent="0.25">
      <c r="AC1017" s="5">
        <v>1016</v>
      </c>
      <c r="AD1017" s="5">
        <v>60</v>
      </c>
      <c r="AE1017" s="5">
        <v>34</v>
      </c>
      <c r="AF1017" s="5">
        <v>62</v>
      </c>
      <c r="AG1017" s="5">
        <v>94303</v>
      </c>
      <c r="AH1017" s="5">
        <v>1</v>
      </c>
      <c r="AI1017" s="5">
        <v>0.8</v>
      </c>
      <c r="AJ1017" s="5">
        <v>2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</row>
    <row r="1018" spans="29:42" x14ac:dyDescent="0.25">
      <c r="AC1018" s="5">
        <v>1017</v>
      </c>
      <c r="AD1018" s="5">
        <v>30</v>
      </c>
      <c r="AE1018" s="5">
        <v>5</v>
      </c>
      <c r="AF1018" s="5">
        <v>69</v>
      </c>
      <c r="AG1018" s="5">
        <v>94720</v>
      </c>
      <c r="AH1018" s="5">
        <v>1</v>
      </c>
      <c r="AI1018" s="5">
        <v>0.8</v>
      </c>
      <c r="AJ1018" s="5">
        <v>2</v>
      </c>
      <c r="AK1018" s="5">
        <v>0</v>
      </c>
      <c r="AL1018" s="5">
        <v>0</v>
      </c>
      <c r="AM1018" s="5">
        <v>1</v>
      </c>
      <c r="AN1018" s="5">
        <v>0</v>
      </c>
      <c r="AO1018" s="5">
        <v>1</v>
      </c>
      <c r="AP1018" s="5">
        <v>0</v>
      </c>
    </row>
    <row r="1019" spans="29:42" x14ac:dyDescent="0.25">
      <c r="AC1019" s="5">
        <v>1018</v>
      </c>
      <c r="AD1019" s="5">
        <v>31</v>
      </c>
      <c r="AE1019" s="5">
        <v>5</v>
      </c>
      <c r="AF1019" s="5">
        <v>40</v>
      </c>
      <c r="AG1019" s="5">
        <v>94305</v>
      </c>
      <c r="AH1019" s="5">
        <v>4</v>
      </c>
      <c r="AI1019" s="5">
        <v>1.3</v>
      </c>
      <c r="AJ1019" s="5">
        <v>3</v>
      </c>
      <c r="AK1019" s="5">
        <v>170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</row>
    <row r="1020" spans="29:42" x14ac:dyDescent="0.25">
      <c r="AC1020" s="5">
        <v>1019</v>
      </c>
      <c r="AD1020" s="5">
        <v>39</v>
      </c>
      <c r="AE1020" s="5">
        <v>15</v>
      </c>
      <c r="AF1020" s="5">
        <v>61</v>
      </c>
      <c r="AG1020" s="5">
        <v>90018</v>
      </c>
      <c r="AH1020" s="5">
        <v>2</v>
      </c>
      <c r="AI1020" s="5">
        <v>0.6</v>
      </c>
      <c r="AJ1020" s="5">
        <v>3</v>
      </c>
      <c r="AK1020" s="5">
        <v>127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</row>
    <row r="1021" spans="29:42" x14ac:dyDescent="0.25">
      <c r="AC1021" s="5">
        <v>1020</v>
      </c>
      <c r="AD1021" s="5">
        <v>29</v>
      </c>
      <c r="AE1021" s="5">
        <v>3</v>
      </c>
      <c r="AF1021" s="5">
        <v>30</v>
      </c>
      <c r="AG1021" s="5">
        <v>91745</v>
      </c>
      <c r="AH1021" s="5">
        <v>4</v>
      </c>
      <c r="AI1021" s="5">
        <v>0.3</v>
      </c>
      <c r="AJ1021" s="5">
        <v>2</v>
      </c>
      <c r="AK1021" s="5">
        <v>157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</row>
    <row r="1022" spans="29:42" x14ac:dyDescent="0.25">
      <c r="AC1022" s="5">
        <v>1021</v>
      </c>
      <c r="AD1022" s="5">
        <v>54</v>
      </c>
      <c r="AE1022" s="5">
        <v>29</v>
      </c>
      <c r="AF1022" s="5">
        <v>29</v>
      </c>
      <c r="AG1022" s="5">
        <v>90071</v>
      </c>
      <c r="AH1022" s="5">
        <v>1</v>
      </c>
      <c r="AI1022" s="5">
        <v>1.5</v>
      </c>
      <c r="AJ1022" s="5">
        <v>2</v>
      </c>
      <c r="AK1022" s="5">
        <v>97</v>
      </c>
      <c r="AL1022" s="5">
        <v>0</v>
      </c>
      <c r="AM1022" s="5">
        <v>0</v>
      </c>
      <c r="AN1022" s="5">
        <v>0</v>
      </c>
      <c r="AO1022" s="5">
        <v>1</v>
      </c>
      <c r="AP1022" s="5">
        <v>0</v>
      </c>
    </row>
    <row r="1023" spans="29:42" x14ac:dyDescent="0.25">
      <c r="AC1023" s="5">
        <v>1022</v>
      </c>
      <c r="AD1023" s="5">
        <v>35</v>
      </c>
      <c r="AE1023" s="5">
        <v>8</v>
      </c>
      <c r="AF1023" s="5">
        <v>41</v>
      </c>
      <c r="AG1023" s="5">
        <v>92612</v>
      </c>
      <c r="AH1023" s="5">
        <v>2</v>
      </c>
      <c r="AI1023" s="5">
        <v>1</v>
      </c>
      <c r="AJ1023" s="5">
        <v>2</v>
      </c>
      <c r="AK1023" s="5">
        <v>0</v>
      </c>
      <c r="AL1023" s="5">
        <v>0</v>
      </c>
      <c r="AM1023" s="5">
        <v>0</v>
      </c>
      <c r="AN1023" s="5">
        <v>0</v>
      </c>
      <c r="AO1023" s="5">
        <v>1</v>
      </c>
      <c r="AP1023" s="5">
        <v>1</v>
      </c>
    </row>
    <row r="1024" spans="29:42" x14ac:dyDescent="0.25">
      <c r="AC1024" s="5">
        <v>1023</v>
      </c>
      <c r="AD1024" s="5">
        <v>27</v>
      </c>
      <c r="AE1024" s="5">
        <v>3</v>
      </c>
      <c r="AF1024" s="5">
        <v>118</v>
      </c>
      <c r="AG1024" s="5">
        <v>95605</v>
      </c>
      <c r="AH1024" s="5">
        <v>1</v>
      </c>
      <c r="AI1024" s="5">
        <v>3.3</v>
      </c>
      <c r="AJ1024" s="5">
        <v>2</v>
      </c>
      <c r="AK1024" s="5">
        <v>0</v>
      </c>
      <c r="AL1024" s="5">
        <v>1</v>
      </c>
      <c r="AM1024" s="5">
        <v>0</v>
      </c>
      <c r="AN1024" s="5">
        <v>0</v>
      </c>
      <c r="AO1024" s="5">
        <v>1</v>
      </c>
      <c r="AP1024" s="5">
        <v>0</v>
      </c>
    </row>
    <row r="1025" spans="29:42" x14ac:dyDescent="0.25">
      <c r="AC1025" s="5">
        <v>1024</v>
      </c>
      <c r="AD1025" s="5">
        <v>45</v>
      </c>
      <c r="AE1025" s="5">
        <v>20</v>
      </c>
      <c r="AF1025" s="5">
        <v>109</v>
      </c>
      <c r="AG1025" s="5">
        <v>94117</v>
      </c>
      <c r="AH1025" s="5">
        <v>1</v>
      </c>
      <c r="AI1025" s="5">
        <v>7</v>
      </c>
      <c r="AJ1025" s="5">
        <v>1</v>
      </c>
      <c r="AK1025" s="5">
        <v>366</v>
      </c>
      <c r="AL1025" s="5">
        <v>0</v>
      </c>
      <c r="AM1025" s="5">
        <v>0</v>
      </c>
      <c r="AN1025" s="5">
        <v>0</v>
      </c>
      <c r="AO1025" s="5">
        <v>1</v>
      </c>
      <c r="AP1025" s="5">
        <v>0</v>
      </c>
    </row>
    <row r="1026" spans="29:42" x14ac:dyDescent="0.25">
      <c r="AC1026" s="5">
        <v>1025</v>
      </c>
      <c r="AD1026" s="5">
        <v>58</v>
      </c>
      <c r="AE1026" s="5">
        <v>33</v>
      </c>
      <c r="AF1026" s="5">
        <v>122</v>
      </c>
      <c r="AG1026" s="5">
        <v>93711</v>
      </c>
      <c r="AH1026" s="5">
        <v>4</v>
      </c>
      <c r="AI1026" s="5">
        <v>0.2</v>
      </c>
      <c r="AJ1026" s="5">
        <v>2</v>
      </c>
      <c r="AK1026" s="5">
        <v>0</v>
      </c>
      <c r="AL1026" s="5">
        <v>1</v>
      </c>
      <c r="AM1026" s="5">
        <v>0</v>
      </c>
      <c r="AN1026" s="5">
        <v>1</v>
      </c>
      <c r="AO1026" s="5">
        <v>1</v>
      </c>
      <c r="AP1026" s="5">
        <v>0</v>
      </c>
    </row>
    <row r="1027" spans="29:42" x14ac:dyDescent="0.25">
      <c r="AC1027" s="5">
        <v>1026</v>
      </c>
      <c r="AD1027" s="5">
        <v>62</v>
      </c>
      <c r="AE1027" s="5">
        <v>37</v>
      </c>
      <c r="AF1027" s="5">
        <v>50</v>
      </c>
      <c r="AG1027" s="5">
        <v>94545</v>
      </c>
      <c r="AH1027" s="5">
        <v>3</v>
      </c>
      <c r="AI1027" s="5">
        <v>1.5</v>
      </c>
      <c r="AJ1027" s="5">
        <v>1</v>
      </c>
      <c r="AK1027" s="5">
        <v>169</v>
      </c>
      <c r="AL1027" s="5">
        <v>0</v>
      </c>
      <c r="AM1027" s="5">
        <v>0</v>
      </c>
      <c r="AN1027" s="5">
        <v>0</v>
      </c>
      <c r="AO1027" s="5">
        <v>1</v>
      </c>
      <c r="AP1027" s="5">
        <v>0</v>
      </c>
    </row>
    <row r="1028" spans="29:42" x14ac:dyDescent="0.25">
      <c r="AC1028" s="5">
        <v>1027</v>
      </c>
      <c r="AD1028" s="5">
        <v>28</v>
      </c>
      <c r="AE1028" s="5">
        <v>4</v>
      </c>
      <c r="AF1028" s="5">
        <v>43</v>
      </c>
      <c r="AG1028" s="5">
        <v>95616</v>
      </c>
      <c r="AH1028" s="5">
        <v>3</v>
      </c>
      <c r="AI1028" s="5">
        <v>0.1</v>
      </c>
      <c r="AJ1028" s="5">
        <v>2</v>
      </c>
      <c r="AK1028" s="5">
        <v>0</v>
      </c>
      <c r="AL1028" s="5">
        <v>0</v>
      </c>
      <c r="AM1028" s="5">
        <v>0</v>
      </c>
      <c r="AN1028" s="5">
        <v>0</v>
      </c>
      <c r="AO1028" s="5">
        <v>1</v>
      </c>
      <c r="AP1028" s="5">
        <v>0</v>
      </c>
    </row>
    <row r="1029" spans="29:42" x14ac:dyDescent="0.25">
      <c r="AC1029" s="5">
        <v>1028</v>
      </c>
      <c r="AD1029" s="5">
        <v>32</v>
      </c>
      <c r="AE1029" s="5">
        <v>7</v>
      </c>
      <c r="AF1029" s="5">
        <v>108</v>
      </c>
      <c r="AG1029" s="5">
        <v>94550</v>
      </c>
      <c r="AH1029" s="5">
        <v>1</v>
      </c>
      <c r="AI1029" s="5">
        <v>4.5999999999999996</v>
      </c>
      <c r="AJ1029" s="5">
        <v>1</v>
      </c>
      <c r="AK1029" s="5">
        <v>0</v>
      </c>
      <c r="AL1029" s="5">
        <v>0</v>
      </c>
      <c r="AM1029" s="5">
        <v>1</v>
      </c>
      <c r="AN1029" s="5">
        <v>0</v>
      </c>
      <c r="AO1029" s="5">
        <v>0</v>
      </c>
      <c r="AP1029" s="5">
        <v>0</v>
      </c>
    </row>
    <row r="1030" spans="29:42" x14ac:dyDescent="0.25">
      <c r="AC1030" s="5">
        <v>1029</v>
      </c>
      <c r="AD1030" s="5">
        <v>29</v>
      </c>
      <c r="AE1030" s="5">
        <v>4</v>
      </c>
      <c r="AF1030" s="5">
        <v>110</v>
      </c>
      <c r="AG1030" s="5">
        <v>92096</v>
      </c>
      <c r="AH1030" s="5">
        <v>4</v>
      </c>
      <c r="AI1030" s="5">
        <v>2.5</v>
      </c>
      <c r="AJ1030" s="5">
        <v>3</v>
      </c>
      <c r="AK1030" s="5">
        <v>0</v>
      </c>
      <c r="AL1030" s="5">
        <v>1</v>
      </c>
      <c r="AM1030" s="5">
        <v>0</v>
      </c>
      <c r="AN1030" s="5">
        <v>0</v>
      </c>
      <c r="AO1030" s="5">
        <v>0</v>
      </c>
      <c r="AP1030" s="5">
        <v>0</v>
      </c>
    </row>
    <row r="1031" spans="29:42" x14ac:dyDescent="0.25">
      <c r="AC1031" s="5">
        <v>1030</v>
      </c>
      <c r="AD1031" s="5">
        <v>41</v>
      </c>
      <c r="AE1031" s="5">
        <v>17</v>
      </c>
      <c r="AF1031" s="5">
        <v>20</v>
      </c>
      <c r="AG1031" s="5">
        <v>94720</v>
      </c>
      <c r="AH1031" s="5">
        <v>1</v>
      </c>
      <c r="AI1031" s="5">
        <v>1.4</v>
      </c>
      <c r="AJ1031" s="5">
        <v>3</v>
      </c>
      <c r="AK1031" s="5">
        <v>0</v>
      </c>
      <c r="AL1031" s="5">
        <v>0</v>
      </c>
      <c r="AM1031" s="5">
        <v>0</v>
      </c>
      <c r="AN1031" s="5">
        <v>0</v>
      </c>
      <c r="AO1031" s="5">
        <v>1</v>
      </c>
      <c r="AP1031" s="5">
        <v>0</v>
      </c>
    </row>
    <row r="1032" spans="29:42" x14ac:dyDescent="0.25">
      <c r="AC1032" s="5">
        <v>1031</v>
      </c>
      <c r="AD1032" s="5">
        <v>61</v>
      </c>
      <c r="AE1032" s="5">
        <v>35</v>
      </c>
      <c r="AF1032" s="5">
        <v>112</v>
      </c>
      <c r="AG1032" s="5">
        <v>90024</v>
      </c>
      <c r="AH1032" s="5">
        <v>4</v>
      </c>
      <c r="AI1032" s="5">
        <v>1.7</v>
      </c>
      <c r="AJ1032" s="5">
        <v>3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1</v>
      </c>
    </row>
    <row r="1033" spans="29:42" x14ac:dyDescent="0.25">
      <c r="AC1033" s="5">
        <v>1032</v>
      </c>
      <c r="AD1033" s="5">
        <v>56</v>
      </c>
      <c r="AE1033" s="5">
        <v>32</v>
      </c>
      <c r="AF1033" s="5">
        <v>25</v>
      </c>
      <c r="AG1033" s="5">
        <v>95403</v>
      </c>
      <c r="AH1033" s="5">
        <v>1</v>
      </c>
      <c r="AI1033" s="5">
        <v>0.1</v>
      </c>
      <c r="AJ1033" s="5">
        <v>2</v>
      </c>
      <c r="AK1033" s="5">
        <v>136</v>
      </c>
      <c r="AL1033" s="5">
        <v>0</v>
      </c>
      <c r="AM1033" s="5">
        <v>0</v>
      </c>
      <c r="AN1033" s="5">
        <v>0</v>
      </c>
      <c r="AO1033" s="5">
        <v>1</v>
      </c>
      <c r="AP1033" s="5">
        <v>0</v>
      </c>
    </row>
    <row r="1034" spans="29:42" x14ac:dyDescent="0.25">
      <c r="AC1034" s="5">
        <v>1033</v>
      </c>
      <c r="AD1034" s="5">
        <v>37</v>
      </c>
      <c r="AE1034" s="5">
        <v>12</v>
      </c>
      <c r="AF1034" s="5">
        <v>42</v>
      </c>
      <c r="AG1034" s="5">
        <v>94720</v>
      </c>
      <c r="AH1034" s="5">
        <v>3</v>
      </c>
      <c r="AI1034" s="5">
        <v>0.7</v>
      </c>
      <c r="AJ1034" s="5">
        <v>2</v>
      </c>
      <c r="AK1034" s="5">
        <v>0</v>
      </c>
      <c r="AL1034" s="5">
        <v>0</v>
      </c>
      <c r="AM1034" s="5">
        <v>0</v>
      </c>
      <c r="AN1034" s="5">
        <v>0</v>
      </c>
      <c r="AO1034" s="5">
        <v>1</v>
      </c>
      <c r="AP1034" s="5">
        <v>1</v>
      </c>
    </row>
    <row r="1035" spans="29:42" x14ac:dyDescent="0.25">
      <c r="AC1035" s="5">
        <v>1034</v>
      </c>
      <c r="AD1035" s="5">
        <v>60</v>
      </c>
      <c r="AE1035" s="5">
        <v>34</v>
      </c>
      <c r="AF1035" s="5">
        <v>29</v>
      </c>
      <c r="AG1035" s="5">
        <v>95973</v>
      </c>
      <c r="AH1035" s="5">
        <v>2</v>
      </c>
      <c r="AI1035" s="5">
        <v>0.3</v>
      </c>
      <c r="AJ1035" s="5">
        <v>1</v>
      </c>
      <c r="AK1035" s="5">
        <v>0</v>
      </c>
      <c r="AL1035" s="5">
        <v>0</v>
      </c>
      <c r="AM1035" s="5">
        <v>0</v>
      </c>
      <c r="AN1035" s="5">
        <v>0</v>
      </c>
      <c r="AO1035" s="5">
        <v>1</v>
      </c>
      <c r="AP1035" s="5">
        <v>0</v>
      </c>
    </row>
    <row r="1036" spans="29:42" x14ac:dyDescent="0.25">
      <c r="AC1036" s="5">
        <v>1035</v>
      </c>
      <c r="AD1036" s="5">
        <v>49</v>
      </c>
      <c r="AE1036" s="5">
        <v>23</v>
      </c>
      <c r="AF1036" s="5">
        <v>84</v>
      </c>
      <c r="AG1036" s="5">
        <v>90095</v>
      </c>
      <c r="AH1036" s="5">
        <v>3</v>
      </c>
      <c r="AI1036" s="5">
        <v>2.1</v>
      </c>
      <c r="AJ1036" s="5">
        <v>1</v>
      </c>
      <c r="AK1036" s="5">
        <v>134</v>
      </c>
      <c r="AL1036" s="5">
        <v>0</v>
      </c>
      <c r="AM1036" s="5">
        <v>1</v>
      </c>
      <c r="AN1036" s="5">
        <v>0</v>
      </c>
      <c r="AO1036" s="5">
        <v>1</v>
      </c>
      <c r="AP1036" s="5">
        <v>0</v>
      </c>
    </row>
    <row r="1037" spans="29:42" x14ac:dyDescent="0.25">
      <c r="AC1037" s="5">
        <v>1036</v>
      </c>
      <c r="AD1037" s="5">
        <v>43</v>
      </c>
      <c r="AE1037" s="5">
        <v>17</v>
      </c>
      <c r="AF1037" s="5">
        <v>81</v>
      </c>
      <c r="AG1037" s="5">
        <v>94720</v>
      </c>
      <c r="AH1037" s="5">
        <v>4</v>
      </c>
      <c r="AI1037" s="5">
        <v>2.6</v>
      </c>
      <c r="AJ1037" s="5">
        <v>3</v>
      </c>
      <c r="AK1037" s="5">
        <v>0</v>
      </c>
      <c r="AL1037" s="5">
        <v>0</v>
      </c>
      <c r="AM1037" s="5">
        <v>1</v>
      </c>
      <c r="AN1037" s="5">
        <v>0</v>
      </c>
      <c r="AO1037" s="5">
        <v>1</v>
      </c>
      <c r="AP1037" s="5">
        <v>0</v>
      </c>
    </row>
    <row r="1038" spans="29:42" x14ac:dyDescent="0.25">
      <c r="AC1038" s="5">
        <v>1037</v>
      </c>
      <c r="AD1038" s="5">
        <v>53</v>
      </c>
      <c r="AE1038" s="5">
        <v>28</v>
      </c>
      <c r="AF1038" s="5">
        <v>55</v>
      </c>
      <c r="AG1038" s="5">
        <v>94720</v>
      </c>
      <c r="AH1038" s="5">
        <v>4</v>
      </c>
      <c r="AI1038" s="5">
        <v>0.9</v>
      </c>
      <c r="AJ1038" s="5">
        <v>1</v>
      </c>
      <c r="AK1038" s="5">
        <v>119</v>
      </c>
      <c r="AL1038" s="5">
        <v>0</v>
      </c>
      <c r="AM1038" s="5">
        <v>0</v>
      </c>
      <c r="AN1038" s="5">
        <v>0</v>
      </c>
      <c r="AO1038" s="5">
        <v>1</v>
      </c>
      <c r="AP1038" s="5">
        <v>1</v>
      </c>
    </row>
    <row r="1039" spans="29:42" x14ac:dyDescent="0.25">
      <c r="AC1039" s="5">
        <v>1038</v>
      </c>
      <c r="AD1039" s="5">
        <v>35</v>
      </c>
      <c r="AE1039" s="5">
        <v>11</v>
      </c>
      <c r="AF1039" s="5">
        <v>40</v>
      </c>
      <c r="AG1039" s="5">
        <v>93106</v>
      </c>
      <c r="AH1039" s="5">
        <v>1</v>
      </c>
      <c r="AI1039" s="5">
        <v>2.4</v>
      </c>
      <c r="AJ1039" s="5">
        <v>2</v>
      </c>
      <c r="AK1039" s="5">
        <v>0</v>
      </c>
      <c r="AL1039" s="5">
        <v>0</v>
      </c>
      <c r="AM1039" s="5">
        <v>1</v>
      </c>
      <c r="AN1039" s="5">
        <v>0</v>
      </c>
      <c r="AO1039" s="5">
        <v>1</v>
      </c>
      <c r="AP1039" s="5">
        <v>0</v>
      </c>
    </row>
    <row r="1040" spans="29:42" x14ac:dyDescent="0.25">
      <c r="AC1040" s="5">
        <v>1039</v>
      </c>
      <c r="AD1040" s="5">
        <v>56</v>
      </c>
      <c r="AE1040" s="5">
        <v>30</v>
      </c>
      <c r="AF1040" s="5">
        <v>145</v>
      </c>
      <c r="AG1040" s="5">
        <v>95831</v>
      </c>
      <c r="AH1040" s="5">
        <v>4</v>
      </c>
      <c r="AI1040" s="5">
        <v>5.7</v>
      </c>
      <c r="AJ1040" s="5">
        <v>2</v>
      </c>
      <c r="AK1040" s="5">
        <v>0</v>
      </c>
      <c r="AL1040" s="5">
        <v>1</v>
      </c>
      <c r="AM1040" s="5">
        <v>0</v>
      </c>
      <c r="AN1040" s="5">
        <v>1</v>
      </c>
      <c r="AO1040" s="5">
        <v>1</v>
      </c>
      <c r="AP1040" s="5">
        <v>1</v>
      </c>
    </row>
    <row r="1041" spans="29:42" x14ac:dyDescent="0.25">
      <c r="AC1041" s="5">
        <v>1040</v>
      </c>
      <c r="AD1041" s="5">
        <v>41</v>
      </c>
      <c r="AE1041" s="5">
        <v>16</v>
      </c>
      <c r="AF1041" s="5">
        <v>175</v>
      </c>
      <c r="AG1041" s="5">
        <v>94304</v>
      </c>
      <c r="AH1041" s="5">
        <v>2</v>
      </c>
      <c r="AI1041" s="5">
        <v>1.1000000000000001</v>
      </c>
      <c r="AJ1041" s="5">
        <v>3</v>
      </c>
      <c r="AK1041" s="5">
        <v>0</v>
      </c>
      <c r="AL1041" s="5">
        <v>1</v>
      </c>
      <c r="AM1041" s="5">
        <v>0</v>
      </c>
      <c r="AN1041" s="5">
        <v>0</v>
      </c>
      <c r="AO1041" s="5">
        <v>1</v>
      </c>
      <c r="AP1041" s="5">
        <v>0</v>
      </c>
    </row>
    <row r="1042" spans="29:42" x14ac:dyDescent="0.25">
      <c r="AC1042" s="5">
        <v>1041</v>
      </c>
      <c r="AD1042" s="5">
        <v>36</v>
      </c>
      <c r="AE1042" s="5">
        <v>6</v>
      </c>
      <c r="AF1042" s="5">
        <v>78</v>
      </c>
      <c r="AG1042" s="5">
        <v>91107</v>
      </c>
      <c r="AH1042" s="5">
        <v>4</v>
      </c>
      <c r="AI1042" s="5">
        <v>1.8</v>
      </c>
      <c r="AJ1042" s="5">
        <v>3</v>
      </c>
      <c r="AK1042" s="5">
        <v>163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</row>
    <row r="1043" spans="29:42" x14ac:dyDescent="0.25">
      <c r="AC1043" s="5">
        <v>1042</v>
      </c>
      <c r="AD1043" s="5">
        <v>56</v>
      </c>
      <c r="AE1043" s="5">
        <v>32</v>
      </c>
      <c r="AF1043" s="5">
        <v>51</v>
      </c>
      <c r="AG1043" s="5">
        <v>92780</v>
      </c>
      <c r="AH1043" s="5">
        <v>4</v>
      </c>
      <c r="AI1043" s="5">
        <v>1.5</v>
      </c>
      <c r="AJ1043" s="5">
        <v>1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</row>
    <row r="1044" spans="29:42" x14ac:dyDescent="0.25">
      <c r="AC1044" s="5">
        <v>1043</v>
      </c>
      <c r="AD1044" s="5">
        <v>64</v>
      </c>
      <c r="AE1044" s="5">
        <v>34</v>
      </c>
      <c r="AF1044" s="5">
        <v>50</v>
      </c>
      <c r="AG1044" s="5">
        <v>95616</v>
      </c>
      <c r="AH1044" s="5">
        <v>4</v>
      </c>
      <c r="AI1044" s="5">
        <v>1.67</v>
      </c>
      <c r="AJ1044" s="5">
        <v>3</v>
      </c>
      <c r="AK1044" s="5">
        <v>0</v>
      </c>
      <c r="AL1044" s="5">
        <v>0</v>
      </c>
      <c r="AM1044" s="5">
        <v>0</v>
      </c>
      <c r="AN1044" s="5">
        <v>0</v>
      </c>
      <c r="AO1044" s="5">
        <v>1</v>
      </c>
      <c r="AP1044" s="5">
        <v>0</v>
      </c>
    </row>
    <row r="1045" spans="29:42" x14ac:dyDescent="0.25">
      <c r="AC1045" s="5">
        <v>1044</v>
      </c>
      <c r="AD1045" s="5">
        <v>51</v>
      </c>
      <c r="AE1045" s="5">
        <v>27</v>
      </c>
      <c r="AF1045" s="5">
        <v>21</v>
      </c>
      <c r="AG1045" s="5">
        <v>95630</v>
      </c>
      <c r="AH1045" s="5">
        <v>3</v>
      </c>
      <c r="AI1045" s="5">
        <v>0.4</v>
      </c>
      <c r="AJ1045" s="5">
        <v>1</v>
      </c>
      <c r="AK1045" s="5">
        <v>0</v>
      </c>
      <c r="AL1045" s="5">
        <v>0</v>
      </c>
      <c r="AM1045" s="5">
        <v>0</v>
      </c>
      <c r="AN1045" s="5">
        <v>0</v>
      </c>
      <c r="AO1045" s="5">
        <v>1</v>
      </c>
      <c r="AP1045" s="5">
        <v>0</v>
      </c>
    </row>
    <row r="1046" spans="29:42" x14ac:dyDescent="0.25">
      <c r="AC1046" s="5">
        <v>1045</v>
      </c>
      <c r="AD1046" s="5">
        <v>49</v>
      </c>
      <c r="AE1046" s="5">
        <v>24</v>
      </c>
      <c r="AF1046" s="5">
        <v>79</v>
      </c>
      <c r="AG1046" s="5">
        <v>95827</v>
      </c>
      <c r="AH1046" s="5">
        <v>1</v>
      </c>
      <c r="AI1046" s="5">
        <v>0.2</v>
      </c>
      <c r="AJ1046" s="5">
        <v>2</v>
      </c>
      <c r="AK1046" s="5">
        <v>83</v>
      </c>
      <c r="AL1046" s="5">
        <v>0</v>
      </c>
      <c r="AM1046" s="5">
        <v>0</v>
      </c>
      <c r="AN1046" s="5">
        <v>0</v>
      </c>
      <c r="AO1046" s="5">
        <v>1</v>
      </c>
      <c r="AP1046" s="5">
        <v>1</v>
      </c>
    </row>
    <row r="1047" spans="29:42" x14ac:dyDescent="0.25">
      <c r="AC1047" s="5">
        <v>1046</v>
      </c>
      <c r="AD1047" s="5">
        <v>43</v>
      </c>
      <c r="AE1047" s="5">
        <v>18</v>
      </c>
      <c r="AF1047" s="5">
        <v>84</v>
      </c>
      <c r="AG1047" s="5">
        <v>92096</v>
      </c>
      <c r="AH1047" s="5">
        <v>1</v>
      </c>
      <c r="AI1047" s="5">
        <v>4</v>
      </c>
      <c r="AJ1047" s="5">
        <v>3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</row>
    <row r="1048" spans="29:42" x14ac:dyDescent="0.25">
      <c r="AC1048" s="5">
        <v>1047</v>
      </c>
      <c r="AD1048" s="5">
        <v>51</v>
      </c>
      <c r="AE1048" s="5">
        <v>26</v>
      </c>
      <c r="AF1048" s="5">
        <v>34</v>
      </c>
      <c r="AG1048" s="5">
        <v>94105</v>
      </c>
      <c r="AH1048" s="5">
        <v>4</v>
      </c>
      <c r="AI1048" s="5">
        <v>0.4</v>
      </c>
      <c r="AJ1048" s="5">
        <v>2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</row>
    <row r="1049" spans="29:42" x14ac:dyDescent="0.25">
      <c r="AC1049" s="5">
        <v>1048</v>
      </c>
      <c r="AD1049" s="5">
        <v>55</v>
      </c>
      <c r="AE1049" s="5">
        <v>31</v>
      </c>
      <c r="AF1049" s="5">
        <v>73</v>
      </c>
      <c r="AG1049" s="5">
        <v>94143</v>
      </c>
      <c r="AH1049" s="5">
        <v>4</v>
      </c>
      <c r="AI1049" s="5">
        <v>1.6</v>
      </c>
      <c r="AJ1049" s="5">
        <v>2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</row>
    <row r="1050" spans="29:42" x14ac:dyDescent="0.25">
      <c r="AC1050" s="5">
        <v>1049</v>
      </c>
      <c r="AD1050" s="5">
        <v>62</v>
      </c>
      <c r="AE1050" s="5">
        <v>37</v>
      </c>
      <c r="AF1050" s="5">
        <v>90</v>
      </c>
      <c r="AG1050" s="5">
        <v>95747</v>
      </c>
      <c r="AH1050" s="5">
        <v>3</v>
      </c>
      <c r="AI1050" s="5">
        <v>0.5</v>
      </c>
      <c r="AJ1050" s="5">
        <v>1</v>
      </c>
      <c r="AK1050" s="5">
        <v>0</v>
      </c>
      <c r="AL1050" s="5">
        <v>0</v>
      </c>
      <c r="AM1050" s="5">
        <v>0</v>
      </c>
      <c r="AN1050" s="5">
        <v>0</v>
      </c>
      <c r="AO1050" s="5">
        <v>1</v>
      </c>
      <c r="AP1050" s="5">
        <v>0</v>
      </c>
    </row>
    <row r="1051" spans="29:42" x14ac:dyDescent="0.25">
      <c r="AC1051" s="5">
        <v>1050</v>
      </c>
      <c r="AD1051" s="5">
        <v>35</v>
      </c>
      <c r="AE1051" s="5">
        <v>10</v>
      </c>
      <c r="AF1051" s="5">
        <v>23</v>
      </c>
      <c r="AG1051" s="5">
        <v>94501</v>
      </c>
      <c r="AH1051" s="5">
        <v>4</v>
      </c>
      <c r="AI1051" s="5">
        <v>0.2</v>
      </c>
      <c r="AJ1051" s="5">
        <v>3</v>
      </c>
      <c r="AK1051" s="5">
        <v>0</v>
      </c>
      <c r="AL1051" s="5">
        <v>0</v>
      </c>
      <c r="AM1051" s="5">
        <v>0</v>
      </c>
      <c r="AN1051" s="5">
        <v>0</v>
      </c>
      <c r="AO1051" s="5">
        <v>1</v>
      </c>
      <c r="AP1051" s="5">
        <v>0</v>
      </c>
    </row>
    <row r="1052" spans="29:42" x14ac:dyDescent="0.25">
      <c r="AC1052" s="5">
        <v>1051</v>
      </c>
      <c r="AD1052" s="5">
        <v>53</v>
      </c>
      <c r="AE1052" s="5">
        <v>27</v>
      </c>
      <c r="AF1052" s="5">
        <v>145</v>
      </c>
      <c r="AG1052" s="5">
        <v>90095</v>
      </c>
      <c r="AH1052" s="5">
        <v>2</v>
      </c>
      <c r="AI1052" s="5">
        <v>6.1</v>
      </c>
      <c r="AJ1052" s="5">
        <v>3</v>
      </c>
      <c r="AK1052" s="5">
        <v>294</v>
      </c>
      <c r="AL1052" s="5">
        <v>1</v>
      </c>
      <c r="AM1052" s="5">
        <v>0</v>
      </c>
      <c r="AN1052" s="5">
        <v>1</v>
      </c>
      <c r="AO1052" s="5">
        <v>1</v>
      </c>
      <c r="AP1052" s="5">
        <v>1</v>
      </c>
    </row>
    <row r="1053" spans="29:42" x14ac:dyDescent="0.25">
      <c r="AC1053" s="5">
        <v>1052</v>
      </c>
      <c r="AD1053" s="5">
        <v>33</v>
      </c>
      <c r="AE1053" s="5">
        <v>7</v>
      </c>
      <c r="AF1053" s="5">
        <v>54</v>
      </c>
      <c r="AG1053" s="5">
        <v>92886</v>
      </c>
      <c r="AH1053" s="5">
        <v>4</v>
      </c>
      <c r="AI1053" s="5">
        <v>0.2</v>
      </c>
      <c r="AJ1053" s="5">
        <v>1</v>
      </c>
      <c r="AK1053" s="5">
        <v>141</v>
      </c>
      <c r="AL1053" s="5">
        <v>0</v>
      </c>
      <c r="AM1053" s="5">
        <v>1</v>
      </c>
      <c r="AN1053" s="5">
        <v>0</v>
      </c>
      <c r="AO1053" s="5">
        <v>0</v>
      </c>
      <c r="AP1053" s="5">
        <v>0</v>
      </c>
    </row>
    <row r="1054" spans="29:42" x14ac:dyDescent="0.25">
      <c r="AC1054" s="5">
        <v>1053</v>
      </c>
      <c r="AD1054" s="5">
        <v>43</v>
      </c>
      <c r="AE1054" s="5">
        <v>17</v>
      </c>
      <c r="AF1054" s="5">
        <v>49</v>
      </c>
      <c r="AG1054" s="5">
        <v>95812</v>
      </c>
      <c r="AH1054" s="5">
        <v>3</v>
      </c>
      <c r="AI1054" s="5">
        <v>2.2000000000000002</v>
      </c>
      <c r="AJ1054" s="5">
        <v>2</v>
      </c>
      <c r="AK1054" s="5">
        <v>103</v>
      </c>
      <c r="AL1054" s="5">
        <v>0</v>
      </c>
      <c r="AM1054" s="5">
        <v>0</v>
      </c>
      <c r="AN1054" s="5">
        <v>0</v>
      </c>
      <c r="AO1054" s="5">
        <v>1</v>
      </c>
      <c r="AP1054" s="5">
        <v>1</v>
      </c>
    </row>
    <row r="1055" spans="29:42" x14ac:dyDescent="0.25">
      <c r="AC1055" s="5">
        <v>1054</v>
      </c>
      <c r="AD1055" s="5">
        <v>58</v>
      </c>
      <c r="AE1055" s="5">
        <v>32</v>
      </c>
      <c r="AF1055" s="5">
        <v>51</v>
      </c>
      <c r="AG1055" s="5">
        <v>95819</v>
      </c>
      <c r="AH1055" s="5">
        <v>1</v>
      </c>
      <c r="AI1055" s="5">
        <v>2.8</v>
      </c>
      <c r="AJ1055" s="5">
        <v>2</v>
      </c>
      <c r="AK1055" s="5">
        <v>0</v>
      </c>
      <c r="AL1055" s="5">
        <v>0</v>
      </c>
      <c r="AM1055" s="5">
        <v>0</v>
      </c>
      <c r="AN1055" s="5">
        <v>0</v>
      </c>
      <c r="AO1055" s="5">
        <v>1</v>
      </c>
      <c r="AP1055" s="5">
        <v>0</v>
      </c>
    </row>
    <row r="1056" spans="29:42" x14ac:dyDescent="0.25">
      <c r="AC1056" s="5">
        <v>1055</v>
      </c>
      <c r="AD1056" s="5">
        <v>63</v>
      </c>
      <c r="AE1056" s="5">
        <v>38</v>
      </c>
      <c r="AF1056" s="5">
        <v>8</v>
      </c>
      <c r="AG1056" s="5">
        <v>95136</v>
      </c>
      <c r="AH1056" s="5">
        <v>4</v>
      </c>
      <c r="AI1056" s="5">
        <v>0.6</v>
      </c>
      <c r="AJ1056" s="5">
        <v>2</v>
      </c>
      <c r="AK1056" s="5">
        <v>0</v>
      </c>
      <c r="AL1056" s="5">
        <v>0</v>
      </c>
      <c r="AM1056" s="5">
        <v>0</v>
      </c>
      <c r="AN1056" s="5">
        <v>0</v>
      </c>
      <c r="AO1056" s="5">
        <v>1</v>
      </c>
      <c r="AP1056" s="5">
        <v>0</v>
      </c>
    </row>
    <row r="1057" spans="29:42" x14ac:dyDescent="0.25">
      <c r="AC1057" s="5">
        <v>1056</v>
      </c>
      <c r="AD1057" s="5">
        <v>31</v>
      </c>
      <c r="AE1057" s="5">
        <v>6</v>
      </c>
      <c r="AF1057" s="5">
        <v>62</v>
      </c>
      <c r="AG1057" s="5">
        <v>95630</v>
      </c>
      <c r="AH1057" s="5">
        <v>1</v>
      </c>
      <c r="AI1057" s="5">
        <v>1</v>
      </c>
      <c r="AJ1057" s="5">
        <v>1</v>
      </c>
      <c r="AK1057" s="5">
        <v>0</v>
      </c>
      <c r="AL1057" s="5">
        <v>0</v>
      </c>
      <c r="AM1057" s="5">
        <v>1</v>
      </c>
      <c r="AN1057" s="5">
        <v>0</v>
      </c>
      <c r="AO1057" s="5">
        <v>1</v>
      </c>
      <c r="AP1057" s="5">
        <v>0</v>
      </c>
    </row>
    <row r="1058" spans="29:42" x14ac:dyDescent="0.25">
      <c r="AC1058" s="5">
        <v>1057</v>
      </c>
      <c r="AD1058" s="5">
        <v>36</v>
      </c>
      <c r="AE1058" s="5">
        <v>6</v>
      </c>
      <c r="AF1058" s="5">
        <v>25</v>
      </c>
      <c r="AG1058" s="5">
        <v>95020</v>
      </c>
      <c r="AH1058" s="5">
        <v>1</v>
      </c>
      <c r="AI1058" s="5">
        <v>0.67</v>
      </c>
      <c r="AJ1058" s="5">
        <v>3</v>
      </c>
      <c r="AK1058" s="5">
        <v>0</v>
      </c>
      <c r="AL1058" s="5">
        <v>0</v>
      </c>
      <c r="AM1058" s="5">
        <v>0</v>
      </c>
      <c r="AN1058" s="5">
        <v>0</v>
      </c>
      <c r="AO1058" s="5">
        <v>1</v>
      </c>
      <c r="AP1058" s="5">
        <v>0</v>
      </c>
    </row>
    <row r="1059" spans="29:42" x14ac:dyDescent="0.25">
      <c r="AC1059" s="5">
        <v>1058</v>
      </c>
      <c r="AD1059" s="5">
        <v>30</v>
      </c>
      <c r="AE1059" s="5">
        <v>0</v>
      </c>
      <c r="AF1059" s="5">
        <v>63</v>
      </c>
      <c r="AG1059" s="5">
        <v>95503</v>
      </c>
      <c r="AH1059" s="5">
        <v>2</v>
      </c>
      <c r="AI1059" s="5">
        <v>1.75</v>
      </c>
      <c r="AJ1059" s="5">
        <v>3</v>
      </c>
      <c r="AK1059" s="5">
        <v>0</v>
      </c>
      <c r="AL1059" s="5">
        <v>0</v>
      </c>
      <c r="AM1059" s="5">
        <v>0</v>
      </c>
      <c r="AN1059" s="5">
        <v>0</v>
      </c>
      <c r="AO1059" s="5">
        <v>1</v>
      </c>
      <c r="AP1059" s="5">
        <v>0</v>
      </c>
    </row>
    <row r="1060" spans="29:42" x14ac:dyDescent="0.25">
      <c r="AC1060" s="5">
        <v>1059</v>
      </c>
      <c r="AD1060" s="5">
        <v>59</v>
      </c>
      <c r="AE1060" s="5">
        <v>34</v>
      </c>
      <c r="AF1060" s="5">
        <v>24</v>
      </c>
      <c r="AG1060" s="5">
        <v>94105</v>
      </c>
      <c r="AH1060" s="5">
        <v>2</v>
      </c>
      <c r="AI1060" s="5">
        <v>0.2</v>
      </c>
      <c r="AJ1060" s="5">
        <v>3</v>
      </c>
      <c r="AK1060" s="5">
        <v>86</v>
      </c>
      <c r="AL1060" s="5">
        <v>0</v>
      </c>
      <c r="AM1060" s="5">
        <v>0</v>
      </c>
      <c r="AN1060" s="5">
        <v>0</v>
      </c>
      <c r="AO1060" s="5">
        <v>1</v>
      </c>
      <c r="AP1060" s="5">
        <v>0</v>
      </c>
    </row>
    <row r="1061" spans="29:42" x14ac:dyDescent="0.25">
      <c r="AC1061" s="5">
        <v>1060</v>
      </c>
      <c r="AD1061" s="5">
        <v>28</v>
      </c>
      <c r="AE1061" s="5">
        <v>2</v>
      </c>
      <c r="AF1061" s="5">
        <v>11</v>
      </c>
      <c r="AG1061" s="5">
        <v>91203</v>
      </c>
      <c r="AH1061" s="5">
        <v>1</v>
      </c>
      <c r="AI1061" s="5">
        <v>0.1</v>
      </c>
      <c r="AJ1061" s="5">
        <v>2</v>
      </c>
      <c r="AK1061" s="5">
        <v>0</v>
      </c>
      <c r="AL1061" s="5">
        <v>0</v>
      </c>
      <c r="AM1061" s="5">
        <v>0</v>
      </c>
      <c r="AN1061" s="5">
        <v>0</v>
      </c>
      <c r="AO1061" s="5">
        <v>1</v>
      </c>
      <c r="AP1061" s="5">
        <v>1</v>
      </c>
    </row>
    <row r="1062" spans="29:42" x14ac:dyDescent="0.25">
      <c r="AC1062" s="5">
        <v>1061</v>
      </c>
      <c r="AD1062" s="5">
        <v>59</v>
      </c>
      <c r="AE1062" s="5">
        <v>34</v>
      </c>
      <c r="AF1062" s="5">
        <v>23</v>
      </c>
      <c r="AG1062" s="5">
        <v>93111</v>
      </c>
      <c r="AH1062" s="5">
        <v>1</v>
      </c>
      <c r="AI1062" s="5">
        <v>0.1</v>
      </c>
      <c r="AJ1062" s="5">
        <v>1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1</v>
      </c>
    </row>
    <row r="1063" spans="29:42" x14ac:dyDescent="0.25">
      <c r="AC1063" s="5">
        <v>1062</v>
      </c>
      <c r="AD1063" s="5">
        <v>47</v>
      </c>
      <c r="AE1063" s="5">
        <v>22</v>
      </c>
      <c r="AF1063" s="5">
        <v>33</v>
      </c>
      <c r="AG1063" s="5">
        <v>91105</v>
      </c>
      <c r="AH1063" s="5">
        <v>1</v>
      </c>
      <c r="AI1063" s="5">
        <v>1.4</v>
      </c>
      <c r="AJ1063" s="5">
        <v>3</v>
      </c>
      <c r="AK1063" s="5">
        <v>0</v>
      </c>
      <c r="AL1063" s="5">
        <v>0</v>
      </c>
      <c r="AM1063" s="5">
        <v>0</v>
      </c>
      <c r="AN1063" s="5">
        <v>0</v>
      </c>
      <c r="AO1063" s="5">
        <v>1</v>
      </c>
      <c r="AP1063" s="5">
        <v>0</v>
      </c>
    </row>
    <row r="1064" spans="29:42" x14ac:dyDescent="0.25">
      <c r="AC1064" s="5">
        <v>1063</v>
      </c>
      <c r="AD1064" s="5">
        <v>47</v>
      </c>
      <c r="AE1064" s="5">
        <v>21</v>
      </c>
      <c r="AF1064" s="5">
        <v>83</v>
      </c>
      <c r="AG1064" s="5">
        <v>92220</v>
      </c>
      <c r="AH1064" s="5">
        <v>1</v>
      </c>
      <c r="AI1064" s="5">
        <v>3.8</v>
      </c>
      <c r="AJ1064" s="5">
        <v>1</v>
      </c>
      <c r="AK1064" s="5">
        <v>97</v>
      </c>
      <c r="AL1064" s="5">
        <v>1</v>
      </c>
      <c r="AM1064" s="5">
        <v>0</v>
      </c>
      <c r="AN1064" s="5">
        <v>0</v>
      </c>
      <c r="AO1064" s="5">
        <v>0</v>
      </c>
      <c r="AP1064" s="5">
        <v>0</v>
      </c>
    </row>
    <row r="1065" spans="29:42" x14ac:dyDescent="0.25">
      <c r="AC1065" s="5">
        <v>1064</v>
      </c>
      <c r="AD1065" s="5">
        <v>56</v>
      </c>
      <c r="AE1065" s="5">
        <v>30</v>
      </c>
      <c r="AF1065" s="5">
        <v>39</v>
      </c>
      <c r="AG1065" s="5">
        <v>90024</v>
      </c>
      <c r="AH1065" s="5">
        <v>3</v>
      </c>
      <c r="AI1065" s="5">
        <v>1.4</v>
      </c>
      <c r="AJ1065" s="5">
        <v>1</v>
      </c>
      <c r="AK1065" s="5">
        <v>131</v>
      </c>
      <c r="AL1065" s="5">
        <v>0</v>
      </c>
      <c r="AM1065" s="5">
        <v>0</v>
      </c>
      <c r="AN1065" s="5">
        <v>0</v>
      </c>
      <c r="AO1065" s="5">
        <v>0</v>
      </c>
      <c r="AP1065" s="5">
        <v>1</v>
      </c>
    </row>
    <row r="1066" spans="29:42" x14ac:dyDescent="0.25">
      <c r="AC1066" s="5">
        <v>1065</v>
      </c>
      <c r="AD1066" s="5">
        <v>41</v>
      </c>
      <c r="AE1066" s="5">
        <v>17</v>
      </c>
      <c r="AF1066" s="5">
        <v>138</v>
      </c>
      <c r="AG1066" s="5">
        <v>95008</v>
      </c>
      <c r="AH1066" s="5">
        <v>3</v>
      </c>
      <c r="AI1066" s="5">
        <v>6.9</v>
      </c>
      <c r="AJ1066" s="5">
        <v>2</v>
      </c>
      <c r="AK1066" s="5">
        <v>0</v>
      </c>
      <c r="AL1066" s="5">
        <v>1</v>
      </c>
      <c r="AM1066" s="5">
        <v>0</v>
      </c>
      <c r="AN1066" s="5">
        <v>0</v>
      </c>
      <c r="AO1066" s="5">
        <v>1</v>
      </c>
      <c r="AP1066" s="5">
        <v>0</v>
      </c>
    </row>
    <row r="1067" spans="29:42" x14ac:dyDescent="0.25">
      <c r="AC1067" s="5">
        <v>1066</v>
      </c>
      <c r="AD1067" s="5">
        <v>25</v>
      </c>
      <c r="AE1067" s="5">
        <v>1</v>
      </c>
      <c r="AF1067" s="5">
        <v>113</v>
      </c>
      <c r="AG1067" s="5">
        <v>90401</v>
      </c>
      <c r="AH1067" s="5">
        <v>3</v>
      </c>
      <c r="AI1067" s="5">
        <v>2.5</v>
      </c>
      <c r="AJ1067" s="5">
        <v>1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1</v>
      </c>
    </row>
    <row r="1068" spans="29:42" x14ac:dyDescent="0.25">
      <c r="AC1068" s="5">
        <v>1067</v>
      </c>
      <c r="AD1068" s="5">
        <v>30</v>
      </c>
      <c r="AE1068" s="5">
        <v>5</v>
      </c>
      <c r="AF1068" s="5">
        <v>125</v>
      </c>
      <c r="AG1068" s="5">
        <v>90016</v>
      </c>
      <c r="AH1068" s="5">
        <v>4</v>
      </c>
      <c r="AI1068" s="5">
        <v>0.5</v>
      </c>
      <c r="AJ1068" s="5">
        <v>3</v>
      </c>
      <c r="AK1068" s="5">
        <v>0</v>
      </c>
      <c r="AL1068" s="5">
        <v>1</v>
      </c>
      <c r="AM1068" s="5">
        <v>0</v>
      </c>
      <c r="AN1068" s="5">
        <v>1</v>
      </c>
      <c r="AO1068" s="5">
        <v>1</v>
      </c>
      <c r="AP1068" s="5">
        <v>0</v>
      </c>
    </row>
    <row r="1069" spans="29:42" x14ac:dyDescent="0.25">
      <c r="AC1069" s="5">
        <v>1068</v>
      </c>
      <c r="AD1069" s="5">
        <v>50</v>
      </c>
      <c r="AE1069" s="5">
        <v>24</v>
      </c>
      <c r="AF1069" s="5">
        <v>195</v>
      </c>
      <c r="AG1069" s="5">
        <v>95035</v>
      </c>
      <c r="AH1069" s="5">
        <v>1</v>
      </c>
      <c r="AI1069" s="5">
        <v>1.7</v>
      </c>
      <c r="AJ1069" s="5">
        <v>1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</row>
    <row r="1070" spans="29:42" x14ac:dyDescent="0.25">
      <c r="AC1070" s="5">
        <v>1069</v>
      </c>
      <c r="AD1070" s="5">
        <v>34</v>
      </c>
      <c r="AE1070" s="5">
        <v>9</v>
      </c>
      <c r="AF1070" s="5">
        <v>105</v>
      </c>
      <c r="AG1070" s="5">
        <v>90035</v>
      </c>
      <c r="AH1070" s="5">
        <v>3</v>
      </c>
      <c r="AI1070" s="5">
        <v>1.2</v>
      </c>
      <c r="AJ1070" s="5">
        <v>3</v>
      </c>
      <c r="AK1070" s="5">
        <v>0</v>
      </c>
      <c r="AL1070" s="5">
        <v>0</v>
      </c>
      <c r="AM1070" s="5">
        <v>1</v>
      </c>
      <c r="AN1070" s="5">
        <v>0</v>
      </c>
      <c r="AO1070" s="5">
        <v>0</v>
      </c>
      <c r="AP1070" s="5">
        <v>0</v>
      </c>
    </row>
    <row r="1071" spans="29:42" x14ac:dyDescent="0.25">
      <c r="AC1071" s="5">
        <v>1070</v>
      </c>
      <c r="AD1071" s="5">
        <v>44</v>
      </c>
      <c r="AE1071" s="5">
        <v>18</v>
      </c>
      <c r="AF1071" s="5">
        <v>75</v>
      </c>
      <c r="AG1071" s="5">
        <v>91203</v>
      </c>
      <c r="AH1071" s="5">
        <v>2</v>
      </c>
      <c r="AI1071" s="5">
        <v>3.5</v>
      </c>
      <c r="AJ1071" s="5">
        <v>1</v>
      </c>
      <c r="AK1071" s="5">
        <v>0</v>
      </c>
      <c r="AL1071" s="5">
        <v>1</v>
      </c>
      <c r="AM1071" s="5">
        <v>0</v>
      </c>
      <c r="AN1071" s="5">
        <v>0</v>
      </c>
      <c r="AO1071" s="5">
        <v>1</v>
      </c>
      <c r="AP1071" s="5">
        <v>0</v>
      </c>
    </row>
    <row r="1072" spans="29:42" x14ac:dyDescent="0.25">
      <c r="AC1072" s="5">
        <v>1071</v>
      </c>
      <c r="AD1072" s="5">
        <v>36</v>
      </c>
      <c r="AE1072" s="5">
        <v>9</v>
      </c>
      <c r="AF1072" s="5">
        <v>40</v>
      </c>
      <c r="AG1072" s="5">
        <v>90840</v>
      </c>
      <c r="AH1072" s="5">
        <v>2</v>
      </c>
      <c r="AI1072" s="5">
        <v>1</v>
      </c>
      <c r="AJ1072" s="5">
        <v>2</v>
      </c>
      <c r="AK1072" s="5">
        <v>0</v>
      </c>
      <c r="AL1072" s="5">
        <v>0</v>
      </c>
      <c r="AM1072" s="5">
        <v>0</v>
      </c>
      <c r="AN1072" s="5">
        <v>0</v>
      </c>
      <c r="AO1072" s="5">
        <v>1</v>
      </c>
      <c r="AP1072" s="5">
        <v>0</v>
      </c>
    </row>
    <row r="1073" spans="29:42" x14ac:dyDescent="0.25">
      <c r="AC1073" s="5">
        <v>1072</v>
      </c>
      <c r="AD1073" s="5">
        <v>39</v>
      </c>
      <c r="AE1073" s="5">
        <v>14</v>
      </c>
      <c r="AF1073" s="5">
        <v>61</v>
      </c>
      <c r="AG1073" s="5">
        <v>94005</v>
      </c>
      <c r="AH1073" s="5">
        <v>3</v>
      </c>
      <c r="AI1073" s="5">
        <v>0.5</v>
      </c>
      <c r="AJ1073" s="5">
        <v>3</v>
      </c>
      <c r="AK1073" s="5">
        <v>137</v>
      </c>
      <c r="AL1073" s="5">
        <v>0</v>
      </c>
      <c r="AM1073" s="5">
        <v>0</v>
      </c>
      <c r="AN1073" s="5">
        <v>0</v>
      </c>
      <c r="AO1073" s="5">
        <v>1</v>
      </c>
      <c r="AP1073" s="5">
        <v>0</v>
      </c>
    </row>
    <row r="1074" spans="29:42" x14ac:dyDescent="0.25">
      <c r="AC1074" s="5">
        <v>1073</v>
      </c>
      <c r="AD1074" s="5">
        <v>54</v>
      </c>
      <c r="AE1074" s="5">
        <v>24</v>
      </c>
      <c r="AF1074" s="5">
        <v>75</v>
      </c>
      <c r="AG1074" s="5">
        <v>90089</v>
      </c>
      <c r="AH1074" s="5">
        <v>2</v>
      </c>
      <c r="AI1074" s="5">
        <v>4.5</v>
      </c>
      <c r="AJ1074" s="5">
        <v>3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</row>
    <row r="1075" spans="29:42" x14ac:dyDescent="0.25">
      <c r="AC1075" s="5">
        <v>1074</v>
      </c>
      <c r="AD1075" s="5">
        <v>33</v>
      </c>
      <c r="AE1075" s="5">
        <v>8</v>
      </c>
      <c r="AF1075" s="5">
        <v>122</v>
      </c>
      <c r="AG1075" s="5">
        <v>94583</v>
      </c>
      <c r="AH1075" s="5">
        <v>1</v>
      </c>
      <c r="AI1075" s="5">
        <v>0</v>
      </c>
      <c r="AJ1075" s="5">
        <v>1</v>
      </c>
      <c r="AK1075" s="5">
        <v>0</v>
      </c>
      <c r="AL1075" s="5">
        <v>0</v>
      </c>
      <c r="AM1075" s="5">
        <v>0</v>
      </c>
      <c r="AN1075" s="5">
        <v>0</v>
      </c>
      <c r="AO1075" s="5">
        <v>1</v>
      </c>
      <c r="AP1075" s="5">
        <v>1</v>
      </c>
    </row>
    <row r="1076" spans="29:42" x14ac:dyDescent="0.25">
      <c r="AC1076" s="5">
        <v>1075</v>
      </c>
      <c r="AD1076" s="5">
        <v>39</v>
      </c>
      <c r="AE1076" s="5">
        <v>14</v>
      </c>
      <c r="AF1076" s="5">
        <v>75</v>
      </c>
      <c r="AG1076" s="5">
        <v>95762</v>
      </c>
      <c r="AH1076" s="5">
        <v>3</v>
      </c>
      <c r="AI1076" s="5">
        <v>3</v>
      </c>
      <c r="AJ1076" s="5">
        <v>1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1</v>
      </c>
    </row>
    <row r="1077" spans="29:42" x14ac:dyDescent="0.25">
      <c r="AC1077" s="5">
        <v>1076</v>
      </c>
      <c r="AD1077" s="5">
        <v>41</v>
      </c>
      <c r="AE1077" s="5">
        <v>15</v>
      </c>
      <c r="AF1077" s="5">
        <v>59</v>
      </c>
      <c r="AG1077" s="5">
        <v>90024</v>
      </c>
      <c r="AH1077" s="5">
        <v>4</v>
      </c>
      <c r="AI1077" s="5">
        <v>0.2</v>
      </c>
      <c r="AJ1077" s="5">
        <v>3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</row>
    <row r="1078" spans="29:42" x14ac:dyDescent="0.25">
      <c r="AC1078" s="5">
        <v>1077</v>
      </c>
      <c r="AD1078" s="5">
        <v>40</v>
      </c>
      <c r="AE1078" s="5">
        <v>13</v>
      </c>
      <c r="AF1078" s="5">
        <v>24</v>
      </c>
      <c r="AG1078" s="5">
        <v>94608</v>
      </c>
      <c r="AH1078" s="5">
        <v>3</v>
      </c>
      <c r="AI1078" s="5">
        <v>1</v>
      </c>
      <c r="AJ1078" s="5">
        <v>2</v>
      </c>
      <c r="AK1078" s="5">
        <v>0</v>
      </c>
      <c r="AL1078" s="5">
        <v>0</v>
      </c>
      <c r="AM1078" s="5">
        <v>0</v>
      </c>
      <c r="AN1078" s="5">
        <v>0</v>
      </c>
      <c r="AO1078" s="5">
        <v>1</v>
      </c>
      <c r="AP1078" s="5">
        <v>0</v>
      </c>
    </row>
    <row r="1079" spans="29:42" x14ac:dyDescent="0.25">
      <c r="AC1079" s="5">
        <v>1078</v>
      </c>
      <c r="AD1079" s="5">
        <v>29</v>
      </c>
      <c r="AE1079" s="5">
        <v>3</v>
      </c>
      <c r="AF1079" s="5">
        <v>175</v>
      </c>
      <c r="AG1079" s="5">
        <v>90095</v>
      </c>
      <c r="AH1079" s="5">
        <v>3</v>
      </c>
      <c r="AI1079" s="5">
        <v>3.3</v>
      </c>
      <c r="AJ1079" s="5">
        <v>3</v>
      </c>
      <c r="AK1079" s="5">
        <v>329</v>
      </c>
      <c r="AL1079" s="5">
        <v>1</v>
      </c>
      <c r="AM1079" s="5">
        <v>0</v>
      </c>
      <c r="AN1079" s="5">
        <v>0</v>
      </c>
      <c r="AO1079" s="5">
        <v>1</v>
      </c>
      <c r="AP1079" s="5">
        <v>0</v>
      </c>
    </row>
    <row r="1080" spans="29:42" x14ac:dyDescent="0.25">
      <c r="AC1080" s="5">
        <v>1079</v>
      </c>
      <c r="AD1080" s="5">
        <v>51</v>
      </c>
      <c r="AE1080" s="5">
        <v>27</v>
      </c>
      <c r="AF1080" s="5">
        <v>39</v>
      </c>
      <c r="AG1080" s="5">
        <v>92709</v>
      </c>
      <c r="AH1080" s="5">
        <v>2</v>
      </c>
      <c r="AI1080" s="5">
        <v>0.8</v>
      </c>
      <c r="AJ1080" s="5">
        <v>1</v>
      </c>
      <c r="AK1080" s="5">
        <v>182</v>
      </c>
      <c r="AL1080" s="5">
        <v>0</v>
      </c>
      <c r="AM1080" s="5">
        <v>0</v>
      </c>
      <c r="AN1080" s="5">
        <v>0</v>
      </c>
      <c r="AO1080" s="5">
        <v>0</v>
      </c>
      <c r="AP1080" s="5">
        <v>1</v>
      </c>
    </row>
    <row r="1081" spans="29:42" x14ac:dyDescent="0.25">
      <c r="AC1081" s="5">
        <v>1080</v>
      </c>
      <c r="AD1081" s="5">
        <v>54</v>
      </c>
      <c r="AE1081" s="5">
        <v>30</v>
      </c>
      <c r="AF1081" s="5">
        <v>145</v>
      </c>
      <c r="AG1081" s="5">
        <v>94591</v>
      </c>
      <c r="AH1081" s="5">
        <v>2</v>
      </c>
      <c r="AI1081" s="5">
        <v>6.8</v>
      </c>
      <c r="AJ1081" s="5">
        <v>1</v>
      </c>
      <c r="AK1081" s="5">
        <v>0</v>
      </c>
      <c r="AL1081" s="5">
        <v>0</v>
      </c>
      <c r="AM1081" s="5">
        <v>1</v>
      </c>
      <c r="AN1081" s="5">
        <v>0</v>
      </c>
      <c r="AO1081" s="5">
        <v>0</v>
      </c>
      <c r="AP1081" s="5">
        <v>0</v>
      </c>
    </row>
    <row r="1082" spans="29:42" x14ac:dyDescent="0.25">
      <c r="AC1082" s="5">
        <v>1081</v>
      </c>
      <c r="AD1082" s="5">
        <v>47</v>
      </c>
      <c r="AE1082" s="5">
        <v>22</v>
      </c>
      <c r="AF1082" s="5">
        <v>24</v>
      </c>
      <c r="AG1082" s="5">
        <v>90717</v>
      </c>
      <c r="AH1082" s="5">
        <v>4</v>
      </c>
      <c r="AI1082" s="5">
        <v>0.4</v>
      </c>
      <c r="AJ1082" s="5">
        <v>2</v>
      </c>
      <c r="AK1082" s="5">
        <v>142</v>
      </c>
      <c r="AL1082" s="5">
        <v>0</v>
      </c>
      <c r="AM1082" s="5">
        <v>0</v>
      </c>
      <c r="AN1082" s="5">
        <v>0</v>
      </c>
      <c r="AO1082" s="5">
        <v>1</v>
      </c>
      <c r="AP1082" s="5">
        <v>0</v>
      </c>
    </row>
    <row r="1083" spans="29:42" x14ac:dyDescent="0.25">
      <c r="AC1083" s="5">
        <v>1082</v>
      </c>
      <c r="AD1083" s="5">
        <v>53</v>
      </c>
      <c r="AE1083" s="5">
        <v>28</v>
      </c>
      <c r="AF1083" s="5">
        <v>20</v>
      </c>
      <c r="AG1083" s="5">
        <v>94080</v>
      </c>
      <c r="AH1083" s="5">
        <v>3</v>
      </c>
      <c r="AI1083" s="5">
        <v>0.1</v>
      </c>
      <c r="AJ1083" s="5">
        <v>2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</row>
    <row r="1084" spans="29:42" x14ac:dyDescent="0.25">
      <c r="AC1084" s="5">
        <v>1083</v>
      </c>
      <c r="AD1084" s="5">
        <v>30</v>
      </c>
      <c r="AE1084" s="5">
        <v>5</v>
      </c>
      <c r="AF1084" s="5">
        <v>85</v>
      </c>
      <c r="AG1084" s="5">
        <v>94115</v>
      </c>
      <c r="AH1084" s="5">
        <v>1</v>
      </c>
      <c r="AI1084" s="5">
        <v>2.6</v>
      </c>
      <c r="AJ1084" s="5">
        <v>2</v>
      </c>
      <c r="AK1084" s="5">
        <v>0</v>
      </c>
      <c r="AL1084" s="5">
        <v>0</v>
      </c>
      <c r="AM1084" s="5">
        <v>0</v>
      </c>
      <c r="AN1084" s="5">
        <v>0</v>
      </c>
      <c r="AO1084" s="5">
        <v>1</v>
      </c>
      <c r="AP1084" s="5">
        <v>0</v>
      </c>
    </row>
    <row r="1085" spans="29:42" x14ac:dyDescent="0.25">
      <c r="AC1085" s="5">
        <v>1084</v>
      </c>
      <c r="AD1085" s="5">
        <v>28</v>
      </c>
      <c r="AE1085" s="5">
        <v>3</v>
      </c>
      <c r="AF1085" s="5">
        <v>65</v>
      </c>
      <c r="AG1085" s="5">
        <v>95014</v>
      </c>
      <c r="AH1085" s="5">
        <v>3</v>
      </c>
      <c r="AI1085" s="5">
        <v>2.6</v>
      </c>
      <c r="AJ1085" s="5">
        <v>3</v>
      </c>
      <c r="AK1085" s="5">
        <v>0</v>
      </c>
      <c r="AL1085" s="5">
        <v>0</v>
      </c>
      <c r="AM1085" s="5">
        <v>1</v>
      </c>
      <c r="AN1085" s="5">
        <v>0</v>
      </c>
      <c r="AO1085" s="5">
        <v>0</v>
      </c>
      <c r="AP1085" s="5">
        <v>0</v>
      </c>
    </row>
    <row r="1086" spans="29:42" x14ac:dyDescent="0.25">
      <c r="AC1086" s="5">
        <v>1085</v>
      </c>
      <c r="AD1086" s="5">
        <v>60</v>
      </c>
      <c r="AE1086" s="5">
        <v>35</v>
      </c>
      <c r="AF1086" s="5">
        <v>191</v>
      </c>
      <c r="AG1086" s="5">
        <v>93407</v>
      </c>
      <c r="AH1086" s="5">
        <v>4</v>
      </c>
      <c r="AI1086" s="5">
        <v>5.6</v>
      </c>
      <c r="AJ1086" s="5">
        <v>3</v>
      </c>
      <c r="AK1086" s="5">
        <v>0</v>
      </c>
      <c r="AL1086" s="5">
        <v>1</v>
      </c>
      <c r="AM1086" s="5">
        <v>0</v>
      </c>
      <c r="AN1086" s="5">
        <v>0</v>
      </c>
      <c r="AO1086" s="5">
        <v>0</v>
      </c>
      <c r="AP1086" s="5">
        <v>0</v>
      </c>
    </row>
    <row r="1087" spans="29:42" x14ac:dyDescent="0.25">
      <c r="AC1087" s="5">
        <v>1086</v>
      </c>
      <c r="AD1087" s="5">
        <v>51</v>
      </c>
      <c r="AE1087" s="5">
        <v>26</v>
      </c>
      <c r="AF1087" s="5">
        <v>11</v>
      </c>
      <c r="AG1087" s="5">
        <v>92612</v>
      </c>
      <c r="AH1087" s="5">
        <v>2</v>
      </c>
      <c r="AI1087" s="5">
        <v>0</v>
      </c>
      <c r="AJ1087" s="5">
        <v>1</v>
      </c>
      <c r="AK1087" s="5">
        <v>0</v>
      </c>
      <c r="AL1087" s="5">
        <v>0</v>
      </c>
      <c r="AM1087" s="5">
        <v>1</v>
      </c>
      <c r="AN1087" s="5">
        <v>0</v>
      </c>
      <c r="AO1087" s="5">
        <v>0</v>
      </c>
      <c r="AP1087" s="5">
        <v>0</v>
      </c>
    </row>
    <row r="1088" spans="29:42" x14ac:dyDescent="0.25">
      <c r="AC1088" s="5">
        <v>1087</v>
      </c>
      <c r="AD1088" s="5">
        <v>63</v>
      </c>
      <c r="AE1088" s="5">
        <v>37</v>
      </c>
      <c r="AF1088" s="5">
        <v>40</v>
      </c>
      <c r="AG1088" s="5">
        <v>94024</v>
      </c>
      <c r="AH1088" s="5">
        <v>2</v>
      </c>
      <c r="AI1088" s="5">
        <v>1</v>
      </c>
      <c r="AJ1088" s="5">
        <v>3</v>
      </c>
      <c r="AK1088" s="5">
        <v>167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</row>
    <row r="1089" spans="29:42" x14ac:dyDescent="0.25">
      <c r="AC1089" s="5">
        <v>1088</v>
      </c>
      <c r="AD1089" s="5">
        <v>38</v>
      </c>
      <c r="AE1089" s="5">
        <v>13</v>
      </c>
      <c r="AF1089" s="5">
        <v>54</v>
      </c>
      <c r="AG1089" s="5">
        <v>92028</v>
      </c>
      <c r="AH1089" s="5">
        <v>3</v>
      </c>
      <c r="AI1089" s="5">
        <v>0.7</v>
      </c>
      <c r="AJ1089" s="5">
        <v>2</v>
      </c>
      <c r="AK1089" s="5">
        <v>196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</row>
    <row r="1090" spans="29:42" x14ac:dyDescent="0.25">
      <c r="AC1090" s="5">
        <v>1089</v>
      </c>
      <c r="AD1090" s="5">
        <v>59</v>
      </c>
      <c r="AE1090" s="5">
        <v>35</v>
      </c>
      <c r="AF1090" s="5">
        <v>95</v>
      </c>
      <c r="AG1090" s="5">
        <v>95521</v>
      </c>
      <c r="AH1090" s="5">
        <v>1</v>
      </c>
      <c r="AI1090" s="5">
        <v>3.8</v>
      </c>
      <c r="AJ1090" s="5">
        <v>1</v>
      </c>
      <c r="AK1090" s="5">
        <v>0</v>
      </c>
      <c r="AL1090" s="5">
        <v>0</v>
      </c>
      <c r="AM1090" s="5">
        <v>0</v>
      </c>
      <c r="AN1090" s="5">
        <v>0</v>
      </c>
      <c r="AO1090" s="5">
        <v>1</v>
      </c>
      <c r="AP1090" s="5">
        <v>1</v>
      </c>
    </row>
    <row r="1091" spans="29:42" x14ac:dyDescent="0.25">
      <c r="AC1091" s="5">
        <v>1090</v>
      </c>
      <c r="AD1091" s="5">
        <v>53</v>
      </c>
      <c r="AE1091" s="5">
        <v>29</v>
      </c>
      <c r="AF1091" s="5">
        <v>94</v>
      </c>
      <c r="AG1091" s="5">
        <v>92103</v>
      </c>
      <c r="AH1091" s="5">
        <v>4</v>
      </c>
      <c r="AI1091" s="5">
        <v>1</v>
      </c>
      <c r="AJ1091" s="5">
        <v>2</v>
      </c>
      <c r="AK1091" s="5">
        <v>0</v>
      </c>
      <c r="AL1091" s="5">
        <v>0</v>
      </c>
      <c r="AM1091" s="5">
        <v>0</v>
      </c>
      <c r="AN1091" s="5">
        <v>0</v>
      </c>
      <c r="AO1091" s="5">
        <v>1</v>
      </c>
      <c r="AP1091" s="5">
        <v>0</v>
      </c>
    </row>
    <row r="1092" spans="29:42" x14ac:dyDescent="0.25">
      <c r="AC1092" s="5">
        <v>1091</v>
      </c>
      <c r="AD1092" s="5">
        <v>31</v>
      </c>
      <c r="AE1092" s="5">
        <v>5</v>
      </c>
      <c r="AF1092" s="5">
        <v>79</v>
      </c>
      <c r="AG1092" s="5">
        <v>94720</v>
      </c>
      <c r="AH1092" s="5">
        <v>4</v>
      </c>
      <c r="AI1092" s="5">
        <v>2.2000000000000002</v>
      </c>
      <c r="AJ1092" s="5">
        <v>2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</row>
    <row r="1093" spans="29:42" x14ac:dyDescent="0.25">
      <c r="AC1093" s="5">
        <v>1092</v>
      </c>
      <c r="AD1093" s="5">
        <v>41</v>
      </c>
      <c r="AE1093" s="5">
        <v>17</v>
      </c>
      <c r="AF1093" s="5">
        <v>48</v>
      </c>
      <c r="AG1093" s="5">
        <v>94720</v>
      </c>
      <c r="AH1093" s="5">
        <v>3</v>
      </c>
      <c r="AI1093" s="5">
        <v>0.3</v>
      </c>
      <c r="AJ1093" s="5">
        <v>3</v>
      </c>
      <c r="AK1093" s="5">
        <v>0</v>
      </c>
      <c r="AL1093" s="5">
        <v>0</v>
      </c>
      <c r="AM1093" s="5">
        <v>0</v>
      </c>
      <c r="AN1093" s="5">
        <v>0</v>
      </c>
      <c r="AO1093" s="5">
        <v>1</v>
      </c>
      <c r="AP1093" s="5">
        <v>1</v>
      </c>
    </row>
    <row r="1094" spans="29:42" x14ac:dyDescent="0.25">
      <c r="AC1094" s="5">
        <v>1093</v>
      </c>
      <c r="AD1094" s="5">
        <v>25</v>
      </c>
      <c r="AE1094" s="5">
        <v>1</v>
      </c>
      <c r="AF1094" s="5">
        <v>70</v>
      </c>
      <c r="AG1094" s="5">
        <v>92120</v>
      </c>
      <c r="AH1094" s="5">
        <v>4</v>
      </c>
      <c r="AI1094" s="5">
        <v>2.6</v>
      </c>
      <c r="AJ1094" s="5">
        <v>1</v>
      </c>
      <c r="AK1094" s="5">
        <v>0</v>
      </c>
      <c r="AL1094" s="5">
        <v>0</v>
      </c>
      <c r="AM1094" s="5">
        <v>1</v>
      </c>
      <c r="AN1094" s="5">
        <v>0</v>
      </c>
      <c r="AO1094" s="5">
        <v>1</v>
      </c>
      <c r="AP1094" s="5">
        <v>0</v>
      </c>
    </row>
    <row r="1095" spans="29:42" x14ac:dyDescent="0.25">
      <c r="AC1095" s="5">
        <v>1094</v>
      </c>
      <c r="AD1095" s="5">
        <v>27</v>
      </c>
      <c r="AE1095" s="5">
        <v>3</v>
      </c>
      <c r="AF1095" s="5">
        <v>40</v>
      </c>
      <c r="AG1095" s="5">
        <v>94550</v>
      </c>
      <c r="AH1095" s="5">
        <v>3</v>
      </c>
      <c r="AI1095" s="5">
        <v>0.1</v>
      </c>
      <c r="AJ1095" s="5">
        <v>2</v>
      </c>
      <c r="AK1095" s="5">
        <v>111</v>
      </c>
      <c r="AL1095" s="5">
        <v>0</v>
      </c>
      <c r="AM1095" s="5">
        <v>0</v>
      </c>
      <c r="AN1095" s="5">
        <v>0</v>
      </c>
      <c r="AO1095" s="5">
        <v>1</v>
      </c>
      <c r="AP1095" s="5">
        <v>0</v>
      </c>
    </row>
    <row r="1096" spans="29:42" x14ac:dyDescent="0.25">
      <c r="AC1096" s="5">
        <v>1095</v>
      </c>
      <c r="AD1096" s="5">
        <v>50</v>
      </c>
      <c r="AE1096" s="5">
        <v>24</v>
      </c>
      <c r="AF1096" s="5">
        <v>44</v>
      </c>
      <c r="AG1096" s="5">
        <v>94086</v>
      </c>
      <c r="AH1096" s="5">
        <v>4</v>
      </c>
      <c r="AI1096" s="5">
        <v>1.8</v>
      </c>
      <c r="AJ1096" s="5">
        <v>1</v>
      </c>
      <c r="AK1096" s="5">
        <v>0</v>
      </c>
      <c r="AL1096" s="5">
        <v>0</v>
      </c>
      <c r="AM1096" s="5">
        <v>0</v>
      </c>
      <c r="AN1096" s="5">
        <v>0</v>
      </c>
      <c r="AO1096" s="5">
        <v>1</v>
      </c>
      <c r="AP1096" s="5">
        <v>1</v>
      </c>
    </row>
    <row r="1097" spans="29:42" x14ac:dyDescent="0.25">
      <c r="AC1097" s="5">
        <v>1096</v>
      </c>
      <c r="AD1097" s="5">
        <v>50</v>
      </c>
      <c r="AE1097" s="5">
        <v>25</v>
      </c>
      <c r="AF1097" s="5">
        <v>43</v>
      </c>
      <c r="AG1097" s="5">
        <v>92129</v>
      </c>
      <c r="AH1097" s="5">
        <v>1</v>
      </c>
      <c r="AI1097" s="5">
        <v>1.4</v>
      </c>
      <c r="AJ1097" s="5">
        <v>3</v>
      </c>
      <c r="AK1097" s="5">
        <v>137</v>
      </c>
      <c r="AL1097" s="5">
        <v>0</v>
      </c>
      <c r="AM1097" s="5">
        <v>0</v>
      </c>
      <c r="AN1097" s="5">
        <v>0</v>
      </c>
      <c r="AO1097" s="5">
        <v>1</v>
      </c>
      <c r="AP1097" s="5">
        <v>0</v>
      </c>
    </row>
    <row r="1098" spans="29:42" x14ac:dyDescent="0.25">
      <c r="AC1098" s="5">
        <v>1097</v>
      </c>
      <c r="AD1098" s="5">
        <v>43</v>
      </c>
      <c r="AE1098" s="5">
        <v>18</v>
      </c>
      <c r="AF1098" s="5">
        <v>29</v>
      </c>
      <c r="AG1098" s="5">
        <v>90245</v>
      </c>
      <c r="AH1098" s="5">
        <v>1</v>
      </c>
      <c r="AI1098" s="5">
        <v>0.3</v>
      </c>
      <c r="AJ1098" s="5">
        <v>3</v>
      </c>
      <c r="AK1098" s="5">
        <v>0</v>
      </c>
      <c r="AL1098" s="5">
        <v>0</v>
      </c>
      <c r="AM1098" s="5">
        <v>0</v>
      </c>
      <c r="AN1098" s="5">
        <v>0</v>
      </c>
      <c r="AO1098" s="5">
        <v>1</v>
      </c>
      <c r="AP1098" s="5">
        <v>0</v>
      </c>
    </row>
    <row r="1099" spans="29:42" x14ac:dyDescent="0.25">
      <c r="AC1099" s="5">
        <v>1098</v>
      </c>
      <c r="AD1099" s="5">
        <v>50</v>
      </c>
      <c r="AE1099" s="5">
        <v>24</v>
      </c>
      <c r="AF1099" s="5">
        <v>188</v>
      </c>
      <c r="AG1099" s="5">
        <v>92007</v>
      </c>
      <c r="AH1099" s="5">
        <v>3</v>
      </c>
      <c r="AI1099" s="5">
        <v>1.3</v>
      </c>
      <c r="AJ1099" s="5">
        <v>1</v>
      </c>
      <c r="AK1099" s="5">
        <v>184</v>
      </c>
      <c r="AL1099" s="5">
        <v>1</v>
      </c>
      <c r="AM1099" s="5">
        <v>0</v>
      </c>
      <c r="AN1099" s="5">
        <v>0</v>
      </c>
      <c r="AO1099" s="5">
        <v>0</v>
      </c>
      <c r="AP1099" s="5">
        <v>1</v>
      </c>
    </row>
    <row r="1100" spans="29:42" x14ac:dyDescent="0.25">
      <c r="AC1100" s="5">
        <v>1099</v>
      </c>
      <c r="AD1100" s="5">
        <v>46</v>
      </c>
      <c r="AE1100" s="5">
        <v>20</v>
      </c>
      <c r="AF1100" s="5">
        <v>114</v>
      </c>
      <c r="AG1100" s="5">
        <v>90720</v>
      </c>
      <c r="AH1100" s="5">
        <v>1</v>
      </c>
      <c r="AI1100" s="5">
        <v>0</v>
      </c>
      <c r="AJ1100" s="5">
        <v>1</v>
      </c>
      <c r="AK1100" s="5">
        <v>0</v>
      </c>
      <c r="AL1100" s="5">
        <v>0</v>
      </c>
      <c r="AM1100" s="5">
        <v>0</v>
      </c>
      <c r="AN1100" s="5">
        <v>0</v>
      </c>
      <c r="AO1100" s="5">
        <v>1</v>
      </c>
      <c r="AP1100" s="5">
        <v>1</v>
      </c>
    </row>
    <row r="1101" spans="29:42" x14ac:dyDescent="0.25">
      <c r="AC1101" s="5">
        <v>1100</v>
      </c>
      <c r="AD1101" s="5">
        <v>30</v>
      </c>
      <c r="AE1101" s="5">
        <v>6</v>
      </c>
      <c r="AF1101" s="5">
        <v>52</v>
      </c>
      <c r="AG1101" s="5">
        <v>92717</v>
      </c>
      <c r="AH1101" s="5">
        <v>3</v>
      </c>
      <c r="AI1101" s="5">
        <v>0.7</v>
      </c>
      <c r="AJ1101" s="5">
        <v>2</v>
      </c>
      <c r="AK1101" s="5">
        <v>0</v>
      </c>
      <c r="AL1101" s="5">
        <v>0</v>
      </c>
      <c r="AM1101" s="5">
        <v>0</v>
      </c>
      <c r="AN1101" s="5">
        <v>0</v>
      </c>
      <c r="AO1101" s="5">
        <v>1</v>
      </c>
      <c r="AP1101" s="5">
        <v>0</v>
      </c>
    </row>
    <row r="1102" spans="29:42" x14ac:dyDescent="0.25">
      <c r="AC1102" s="5">
        <v>1101</v>
      </c>
      <c r="AD1102" s="5">
        <v>42</v>
      </c>
      <c r="AE1102" s="5">
        <v>16</v>
      </c>
      <c r="AF1102" s="5">
        <v>13</v>
      </c>
      <c r="AG1102" s="5">
        <v>91711</v>
      </c>
      <c r="AH1102" s="5">
        <v>1</v>
      </c>
      <c r="AI1102" s="5">
        <v>0.2</v>
      </c>
      <c r="AJ1102" s="5">
        <v>1</v>
      </c>
      <c r="AK1102" s="5">
        <v>0</v>
      </c>
      <c r="AL1102" s="5">
        <v>0</v>
      </c>
      <c r="AM1102" s="5">
        <v>0</v>
      </c>
      <c r="AN1102" s="5">
        <v>0</v>
      </c>
      <c r="AO1102" s="5">
        <v>1</v>
      </c>
      <c r="AP1102" s="5">
        <v>0</v>
      </c>
    </row>
    <row r="1103" spans="29:42" x14ac:dyDescent="0.25">
      <c r="AC1103" s="5">
        <v>1102</v>
      </c>
      <c r="AD1103" s="5">
        <v>42</v>
      </c>
      <c r="AE1103" s="5">
        <v>17</v>
      </c>
      <c r="AF1103" s="5">
        <v>95</v>
      </c>
      <c r="AG1103" s="5">
        <v>90095</v>
      </c>
      <c r="AH1103" s="5">
        <v>3</v>
      </c>
      <c r="AI1103" s="5">
        <v>0.5</v>
      </c>
      <c r="AJ1103" s="5">
        <v>3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</row>
    <row r="1104" spans="29:42" x14ac:dyDescent="0.25">
      <c r="AC1104" s="5">
        <v>1103</v>
      </c>
      <c r="AD1104" s="5">
        <v>29</v>
      </c>
      <c r="AE1104" s="5">
        <v>3</v>
      </c>
      <c r="AF1104" s="5">
        <v>84</v>
      </c>
      <c r="AG1104" s="5">
        <v>95023</v>
      </c>
      <c r="AH1104" s="5">
        <v>1</v>
      </c>
      <c r="AI1104" s="5">
        <v>2.9</v>
      </c>
      <c r="AJ1104" s="5">
        <v>3</v>
      </c>
      <c r="AK1104" s="5">
        <v>0</v>
      </c>
      <c r="AL1104" s="5">
        <v>0</v>
      </c>
      <c r="AM1104" s="5">
        <v>0</v>
      </c>
      <c r="AN1104" s="5">
        <v>0</v>
      </c>
      <c r="AO1104" s="5">
        <v>1</v>
      </c>
      <c r="AP1104" s="5">
        <v>0</v>
      </c>
    </row>
    <row r="1105" spans="29:42" x14ac:dyDescent="0.25">
      <c r="AC1105" s="5">
        <v>1104</v>
      </c>
      <c r="AD1105" s="5">
        <v>38</v>
      </c>
      <c r="AE1105" s="5">
        <v>14</v>
      </c>
      <c r="AF1105" s="5">
        <v>49</v>
      </c>
      <c r="AG1105" s="5">
        <v>90037</v>
      </c>
      <c r="AH1105" s="5">
        <v>1</v>
      </c>
      <c r="AI1105" s="5">
        <v>1.8</v>
      </c>
      <c r="AJ1105" s="5">
        <v>1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</row>
    <row r="1106" spans="29:42" x14ac:dyDescent="0.25">
      <c r="AC1106" s="5">
        <v>1105</v>
      </c>
      <c r="AD1106" s="5">
        <v>51</v>
      </c>
      <c r="AE1106" s="5">
        <v>25</v>
      </c>
      <c r="AF1106" s="5">
        <v>181</v>
      </c>
      <c r="AG1106" s="5">
        <v>93106</v>
      </c>
      <c r="AH1106" s="5">
        <v>1</v>
      </c>
      <c r="AI1106" s="5">
        <v>1.7</v>
      </c>
      <c r="AJ1106" s="5">
        <v>1</v>
      </c>
      <c r="AK1106" s="5">
        <v>0</v>
      </c>
      <c r="AL1106" s="5">
        <v>0</v>
      </c>
      <c r="AM1106" s="5">
        <v>0</v>
      </c>
      <c r="AN1106" s="5">
        <v>0</v>
      </c>
      <c r="AO1106" s="5">
        <v>1</v>
      </c>
      <c r="AP1106" s="5">
        <v>1</v>
      </c>
    </row>
    <row r="1107" spans="29:42" x14ac:dyDescent="0.25">
      <c r="AC1107" s="5">
        <v>1106</v>
      </c>
      <c r="AD1107" s="5">
        <v>35</v>
      </c>
      <c r="AE1107" s="5">
        <v>10</v>
      </c>
      <c r="AF1107" s="5">
        <v>182</v>
      </c>
      <c r="AG1107" s="5">
        <v>95051</v>
      </c>
      <c r="AH1107" s="5">
        <v>1</v>
      </c>
      <c r="AI1107" s="5">
        <v>0.3</v>
      </c>
      <c r="AJ1107" s="5">
        <v>2</v>
      </c>
      <c r="AK1107" s="5">
        <v>229</v>
      </c>
      <c r="AL1107" s="5">
        <v>1</v>
      </c>
      <c r="AM1107" s="5">
        <v>0</v>
      </c>
      <c r="AN1107" s="5">
        <v>1</v>
      </c>
      <c r="AO1107" s="5">
        <v>1</v>
      </c>
      <c r="AP1107" s="5">
        <v>1</v>
      </c>
    </row>
    <row r="1108" spans="29:42" x14ac:dyDescent="0.25">
      <c r="AC1108" s="5">
        <v>1107</v>
      </c>
      <c r="AD1108" s="5">
        <v>37</v>
      </c>
      <c r="AE1108" s="5">
        <v>13</v>
      </c>
      <c r="AF1108" s="5">
        <v>70</v>
      </c>
      <c r="AG1108" s="5">
        <v>92101</v>
      </c>
      <c r="AH1108" s="5">
        <v>2</v>
      </c>
      <c r="AI1108" s="5">
        <v>2.7</v>
      </c>
      <c r="AJ1108" s="5">
        <v>1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</row>
    <row r="1109" spans="29:42" x14ac:dyDescent="0.25">
      <c r="AC1109" s="5">
        <v>1108</v>
      </c>
      <c r="AD1109" s="5">
        <v>47</v>
      </c>
      <c r="AE1109" s="5">
        <v>21</v>
      </c>
      <c r="AF1109" s="5">
        <v>79</v>
      </c>
      <c r="AG1109" s="5">
        <v>94110</v>
      </c>
      <c r="AH1109" s="5">
        <v>3</v>
      </c>
      <c r="AI1109" s="5">
        <v>1.1000000000000001</v>
      </c>
      <c r="AJ1109" s="5">
        <v>1</v>
      </c>
      <c r="AK1109" s="5">
        <v>185</v>
      </c>
      <c r="AL1109" s="5">
        <v>0</v>
      </c>
      <c r="AM1109" s="5">
        <v>0</v>
      </c>
      <c r="AN1109" s="5">
        <v>0</v>
      </c>
      <c r="AO1109" s="5">
        <v>1</v>
      </c>
      <c r="AP1109" s="5">
        <v>1</v>
      </c>
    </row>
    <row r="1110" spans="29:42" x14ac:dyDescent="0.25">
      <c r="AC1110" s="5">
        <v>1109</v>
      </c>
      <c r="AD1110" s="5">
        <v>55</v>
      </c>
      <c r="AE1110" s="5">
        <v>29</v>
      </c>
      <c r="AF1110" s="5">
        <v>61</v>
      </c>
      <c r="AG1110" s="5">
        <v>95051</v>
      </c>
      <c r="AH1110" s="5">
        <v>4</v>
      </c>
      <c r="AI1110" s="5">
        <v>2.8</v>
      </c>
      <c r="AJ1110" s="5">
        <v>2</v>
      </c>
      <c r="AK1110" s="5">
        <v>0</v>
      </c>
      <c r="AL1110" s="5">
        <v>0</v>
      </c>
      <c r="AM1110" s="5">
        <v>0</v>
      </c>
      <c r="AN1110" s="5">
        <v>0</v>
      </c>
      <c r="AO1110" s="5">
        <v>1</v>
      </c>
      <c r="AP1110" s="5">
        <v>1</v>
      </c>
    </row>
    <row r="1111" spans="29:42" x14ac:dyDescent="0.25">
      <c r="AC1111" s="5">
        <v>1110</v>
      </c>
      <c r="AD1111" s="5">
        <v>65</v>
      </c>
      <c r="AE1111" s="5">
        <v>41</v>
      </c>
      <c r="AF1111" s="5">
        <v>121</v>
      </c>
      <c r="AG1111" s="5">
        <v>92126</v>
      </c>
      <c r="AH1111" s="5">
        <v>2</v>
      </c>
      <c r="AI1111" s="5">
        <v>2.1</v>
      </c>
      <c r="AJ1111" s="5">
        <v>1</v>
      </c>
      <c r="AK1111" s="5">
        <v>0</v>
      </c>
      <c r="AL1111" s="5">
        <v>0</v>
      </c>
      <c r="AM1111" s="5">
        <v>0</v>
      </c>
      <c r="AN1111" s="5">
        <v>0</v>
      </c>
      <c r="AO1111" s="5">
        <v>1</v>
      </c>
      <c r="AP1111" s="5">
        <v>0</v>
      </c>
    </row>
    <row r="1112" spans="29:42" x14ac:dyDescent="0.25">
      <c r="AC1112" s="5">
        <v>1111</v>
      </c>
      <c r="AD1112" s="5">
        <v>58</v>
      </c>
      <c r="AE1112" s="5">
        <v>33</v>
      </c>
      <c r="AF1112" s="5">
        <v>34</v>
      </c>
      <c r="AG1112" s="5">
        <v>92028</v>
      </c>
      <c r="AH1112" s="5">
        <v>3</v>
      </c>
      <c r="AI1112" s="5">
        <v>0.2</v>
      </c>
      <c r="AJ1112" s="5">
        <v>1</v>
      </c>
      <c r="AK1112" s="5">
        <v>83</v>
      </c>
      <c r="AL1112" s="5">
        <v>0</v>
      </c>
      <c r="AM1112" s="5">
        <v>0</v>
      </c>
      <c r="AN1112" s="5">
        <v>0</v>
      </c>
      <c r="AO1112" s="5">
        <v>1</v>
      </c>
      <c r="AP1112" s="5">
        <v>0</v>
      </c>
    </row>
    <row r="1113" spans="29:42" x14ac:dyDescent="0.25">
      <c r="AC1113" s="5">
        <v>1112</v>
      </c>
      <c r="AD1113" s="5">
        <v>54</v>
      </c>
      <c r="AE1113" s="5">
        <v>28</v>
      </c>
      <c r="AF1113" s="5">
        <v>183</v>
      </c>
      <c r="AG1113" s="5">
        <v>90071</v>
      </c>
      <c r="AH1113" s="5">
        <v>1</v>
      </c>
      <c r="AI1113" s="5">
        <v>1</v>
      </c>
      <c r="AJ1113" s="5">
        <v>1</v>
      </c>
      <c r="AK1113" s="5">
        <v>442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</row>
    <row r="1114" spans="29:42" x14ac:dyDescent="0.25">
      <c r="AC1114" s="5">
        <v>1113</v>
      </c>
      <c r="AD1114" s="5">
        <v>52</v>
      </c>
      <c r="AE1114" s="5">
        <v>28</v>
      </c>
      <c r="AF1114" s="5">
        <v>51</v>
      </c>
      <c r="AG1114" s="5">
        <v>94949</v>
      </c>
      <c r="AH1114" s="5">
        <v>1</v>
      </c>
      <c r="AI1114" s="5">
        <v>1.6</v>
      </c>
      <c r="AJ1114" s="5">
        <v>3</v>
      </c>
      <c r="AK1114" s="5">
        <v>0</v>
      </c>
      <c r="AL1114" s="5">
        <v>0</v>
      </c>
      <c r="AM1114" s="5">
        <v>1</v>
      </c>
      <c r="AN1114" s="5">
        <v>0</v>
      </c>
      <c r="AO1114" s="5">
        <v>0</v>
      </c>
      <c r="AP1114" s="5">
        <v>1</v>
      </c>
    </row>
    <row r="1115" spans="29:42" x14ac:dyDescent="0.25">
      <c r="AC1115" s="5">
        <v>1114</v>
      </c>
      <c r="AD1115" s="5">
        <v>28</v>
      </c>
      <c r="AE1115" s="5">
        <v>2</v>
      </c>
      <c r="AF1115" s="5">
        <v>70</v>
      </c>
      <c r="AG1115" s="5">
        <v>90630</v>
      </c>
      <c r="AH1115" s="5">
        <v>3</v>
      </c>
      <c r="AI1115" s="5">
        <v>0.3</v>
      </c>
      <c r="AJ1115" s="5">
        <v>3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1</v>
      </c>
    </row>
    <row r="1116" spans="29:42" x14ac:dyDescent="0.25">
      <c r="AC1116" s="5">
        <v>1115</v>
      </c>
      <c r="AD1116" s="5">
        <v>32</v>
      </c>
      <c r="AE1116" s="5">
        <v>8</v>
      </c>
      <c r="AF1116" s="5">
        <v>39</v>
      </c>
      <c r="AG1116" s="5">
        <v>95827</v>
      </c>
      <c r="AH1116" s="5">
        <v>1</v>
      </c>
      <c r="AI1116" s="5">
        <v>1.7</v>
      </c>
      <c r="AJ1116" s="5">
        <v>1</v>
      </c>
      <c r="AK1116" s="5">
        <v>0</v>
      </c>
      <c r="AL1116" s="5">
        <v>0</v>
      </c>
      <c r="AM1116" s="5">
        <v>0</v>
      </c>
      <c r="AN1116" s="5">
        <v>0</v>
      </c>
      <c r="AO1116" s="5">
        <v>1</v>
      </c>
      <c r="AP1116" s="5">
        <v>1</v>
      </c>
    </row>
    <row r="1117" spans="29:42" x14ac:dyDescent="0.25">
      <c r="AC1117" s="5">
        <v>1116</v>
      </c>
      <c r="AD1117" s="5">
        <v>51</v>
      </c>
      <c r="AE1117" s="5">
        <v>24</v>
      </c>
      <c r="AF1117" s="5">
        <v>84</v>
      </c>
      <c r="AG1117" s="5">
        <v>94117</v>
      </c>
      <c r="AH1117" s="5">
        <v>3</v>
      </c>
      <c r="AI1117" s="5">
        <v>2</v>
      </c>
      <c r="AJ1117" s="5">
        <v>2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</row>
    <row r="1118" spans="29:42" x14ac:dyDescent="0.25">
      <c r="AC1118" s="5">
        <v>1117</v>
      </c>
      <c r="AD1118" s="5">
        <v>43</v>
      </c>
      <c r="AE1118" s="5">
        <v>18</v>
      </c>
      <c r="AF1118" s="5">
        <v>122</v>
      </c>
      <c r="AG1118" s="5">
        <v>92056</v>
      </c>
      <c r="AH1118" s="5">
        <v>1</v>
      </c>
      <c r="AI1118" s="5">
        <v>7</v>
      </c>
      <c r="AJ1118" s="5">
        <v>1</v>
      </c>
      <c r="AK1118" s="5">
        <v>0</v>
      </c>
      <c r="AL1118" s="5">
        <v>0</v>
      </c>
      <c r="AM1118" s="5">
        <v>0</v>
      </c>
      <c r="AN1118" s="5">
        <v>0</v>
      </c>
      <c r="AO1118" s="5">
        <v>1</v>
      </c>
      <c r="AP1118" s="5">
        <v>1</v>
      </c>
    </row>
    <row r="1119" spans="29:42" x14ac:dyDescent="0.25">
      <c r="AC1119" s="5">
        <v>1118</v>
      </c>
      <c r="AD1119" s="5">
        <v>42</v>
      </c>
      <c r="AE1119" s="5">
        <v>18</v>
      </c>
      <c r="AF1119" s="5">
        <v>145</v>
      </c>
      <c r="AG1119" s="5">
        <v>94709</v>
      </c>
      <c r="AH1119" s="5">
        <v>1</v>
      </c>
      <c r="AI1119" s="5">
        <v>1.7</v>
      </c>
      <c r="AJ1119" s="5">
        <v>1</v>
      </c>
      <c r="AK1119" s="5">
        <v>132</v>
      </c>
      <c r="AL1119" s="5">
        <v>0</v>
      </c>
      <c r="AM1119" s="5">
        <v>0</v>
      </c>
      <c r="AN1119" s="5">
        <v>0</v>
      </c>
      <c r="AO1119" s="5">
        <v>1</v>
      </c>
      <c r="AP1119" s="5">
        <v>1</v>
      </c>
    </row>
    <row r="1120" spans="29:42" x14ac:dyDescent="0.25">
      <c r="AC1120" s="5">
        <v>1119</v>
      </c>
      <c r="AD1120" s="5">
        <v>42</v>
      </c>
      <c r="AE1120" s="5">
        <v>17</v>
      </c>
      <c r="AF1120" s="5">
        <v>98</v>
      </c>
      <c r="AG1120" s="5">
        <v>95670</v>
      </c>
      <c r="AH1120" s="5">
        <v>2</v>
      </c>
      <c r="AI1120" s="5">
        <v>0.4</v>
      </c>
      <c r="AJ1120" s="5">
        <v>1</v>
      </c>
      <c r="AK1120" s="5">
        <v>0</v>
      </c>
      <c r="AL1120" s="5">
        <v>0</v>
      </c>
      <c r="AM1120" s="5">
        <v>0</v>
      </c>
      <c r="AN1120" s="5">
        <v>0</v>
      </c>
      <c r="AO1120" s="5">
        <v>1</v>
      </c>
      <c r="AP1120" s="5">
        <v>1</v>
      </c>
    </row>
    <row r="1121" spans="29:42" x14ac:dyDescent="0.25">
      <c r="AC1121" s="5">
        <v>1120</v>
      </c>
      <c r="AD1121" s="5">
        <v>41</v>
      </c>
      <c r="AE1121" s="5">
        <v>16</v>
      </c>
      <c r="AF1121" s="5">
        <v>79</v>
      </c>
      <c r="AG1121" s="5">
        <v>96064</v>
      </c>
      <c r="AH1121" s="5">
        <v>1</v>
      </c>
      <c r="AI1121" s="5">
        <v>1</v>
      </c>
      <c r="AJ1121" s="5">
        <v>3</v>
      </c>
      <c r="AK1121" s="5">
        <v>233</v>
      </c>
      <c r="AL1121" s="5">
        <v>0</v>
      </c>
      <c r="AM1121" s="5">
        <v>0</v>
      </c>
      <c r="AN1121" s="5">
        <v>0</v>
      </c>
      <c r="AO1121" s="5">
        <v>1</v>
      </c>
      <c r="AP1121" s="5">
        <v>0</v>
      </c>
    </row>
    <row r="1122" spans="29:42" x14ac:dyDescent="0.25">
      <c r="AC1122" s="5">
        <v>1121</v>
      </c>
      <c r="AD1122" s="5">
        <v>34</v>
      </c>
      <c r="AE1122" s="5">
        <v>8</v>
      </c>
      <c r="AF1122" s="5">
        <v>38</v>
      </c>
      <c r="AG1122" s="5">
        <v>94304</v>
      </c>
      <c r="AH1122" s="5">
        <v>2</v>
      </c>
      <c r="AI1122" s="5">
        <v>2</v>
      </c>
      <c r="AJ1122" s="5">
        <v>3</v>
      </c>
      <c r="AK1122" s="5">
        <v>0</v>
      </c>
      <c r="AL1122" s="5">
        <v>0</v>
      </c>
      <c r="AM1122" s="5">
        <v>0</v>
      </c>
      <c r="AN1122" s="5">
        <v>0</v>
      </c>
      <c r="AO1122" s="5">
        <v>1</v>
      </c>
      <c r="AP1122" s="5">
        <v>1</v>
      </c>
    </row>
    <row r="1123" spans="29:42" x14ac:dyDescent="0.25">
      <c r="AC1123" s="5">
        <v>1122</v>
      </c>
      <c r="AD1123" s="5">
        <v>30</v>
      </c>
      <c r="AE1123" s="5">
        <v>6</v>
      </c>
      <c r="AF1123" s="5">
        <v>49</v>
      </c>
      <c r="AG1123" s="5">
        <v>91330</v>
      </c>
      <c r="AH1123" s="5">
        <v>3</v>
      </c>
      <c r="AI1123" s="5">
        <v>0.7</v>
      </c>
      <c r="AJ1123" s="5">
        <v>2</v>
      </c>
      <c r="AK1123" s="5">
        <v>196</v>
      </c>
      <c r="AL1123" s="5">
        <v>0</v>
      </c>
      <c r="AM1123" s="5">
        <v>0</v>
      </c>
      <c r="AN1123" s="5">
        <v>0</v>
      </c>
      <c r="AO1123" s="5">
        <v>0</v>
      </c>
      <c r="AP1123" s="5">
        <v>1</v>
      </c>
    </row>
    <row r="1124" spans="29:42" x14ac:dyDescent="0.25">
      <c r="AC1124" s="5">
        <v>1123</v>
      </c>
      <c r="AD1124" s="5">
        <v>32</v>
      </c>
      <c r="AE1124" s="5">
        <v>7</v>
      </c>
      <c r="AF1124" s="5">
        <v>38</v>
      </c>
      <c r="AG1124" s="5">
        <v>90041</v>
      </c>
      <c r="AH1124" s="5">
        <v>1</v>
      </c>
      <c r="AI1124" s="5">
        <v>1</v>
      </c>
      <c r="AJ1124" s="5">
        <v>1</v>
      </c>
      <c r="AK1124" s="5">
        <v>0</v>
      </c>
      <c r="AL1124" s="5">
        <v>0</v>
      </c>
      <c r="AM1124" s="5">
        <v>0</v>
      </c>
      <c r="AN1124" s="5">
        <v>0</v>
      </c>
      <c r="AO1124" s="5">
        <v>1</v>
      </c>
      <c r="AP1124" s="5">
        <v>0</v>
      </c>
    </row>
    <row r="1125" spans="29:42" x14ac:dyDescent="0.25">
      <c r="AC1125" s="5">
        <v>1124</v>
      </c>
      <c r="AD1125" s="5">
        <v>46</v>
      </c>
      <c r="AE1125" s="5">
        <v>20</v>
      </c>
      <c r="AF1125" s="5">
        <v>91</v>
      </c>
      <c r="AG1125" s="5">
        <v>92521</v>
      </c>
      <c r="AH1125" s="5">
        <v>4</v>
      </c>
      <c r="AI1125" s="5">
        <v>2.6</v>
      </c>
      <c r="AJ1125" s="5">
        <v>3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</row>
    <row r="1126" spans="29:42" x14ac:dyDescent="0.25">
      <c r="AC1126" s="5">
        <v>1125</v>
      </c>
      <c r="AD1126" s="5">
        <v>38</v>
      </c>
      <c r="AE1126" s="5">
        <v>12</v>
      </c>
      <c r="AF1126" s="5">
        <v>29</v>
      </c>
      <c r="AG1126" s="5">
        <v>94022</v>
      </c>
      <c r="AH1126" s="5">
        <v>4</v>
      </c>
      <c r="AI1126" s="5">
        <v>0.2</v>
      </c>
      <c r="AJ1126" s="5">
        <v>1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1</v>
      </c>
    </row>
    <row r="1127" spans="29:42" x14ac:dyDescent="0.25">
      <c r="AC1127" s="5">
        <v>1126</v>
      </c>
      <c r="AD1127" s="5">
        <v>37</v>
      </c>
      <c r="AE1127" s="5">
        <v>13</v>
      </c>
      <c r="AF1127" s="5">
        <v>172</v>
      </c>
      <c r="AG1127" s="5">
        <v>95003</v>
      </c>
      <c r="AH1127" s="5">
        <v>2</v>
      </c>
      <c r="AI1127" s="5">
        <v>6.5</v>
      </c>
      <c r="AJ1127" s="5">
        <v>1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</row>
    <row r="1128" spans="29:42" x14ac:dyDescent="0.25">
      <c r="AC1128" s="5">
        <v>1127</v>
      </c>
      <c r="AD1128" s="5">
        <v>32</v>
      </c>
      <c r="AE1128" s="5">
        <v>8</v>
      </c>
      <c r="AF1128" s="5">
        <v>104</v>
      </c>
      <c r="AG1128" s="5">
        <v>95192</v>
      </c>
      <c r="AH1128" s="5">
        <v>2</v>
      </c>
      <c r="AI1128" s="5">
        <v>3.7</v>
      </c>
      <c r="AJ1128" s="5">
        <v>1</v>
      </c>
      <c r="AK1128" s="5">
        <v>0</v>
      </c>
      <c r="AL1128" s="5">
        <v>1</v>
      </c>
      <c r="AM1128" s="5">
        <v>0</v>
      </c>
      <c r="AN1128" s="5">
        <v>0</v>
      </c>
      <c r="AO1128" s="5">
        <v>0</v>
      </c>
      <c r="AP1128" s="5">
        <v>1</v>
      </c>
    </row>
    <row r="1129" spans="29:42" x14ac:dyDescent="0.25">
      <c r="AC1129" s="5">
        <v>1128</v>
      </c>
      <c r="AD1129" s="5">
        <v>35</v>
      </c>
      <c r="AE1129" s="5">
        <v>9</v>
      </c>
      <c r="AF1129" s="5">
        <v>58</v>
      </c>
      <c r="AG1129" s="5">
        <v>91101</v>
      </c>
      <c r="AH1129" s="5">
        <v>1</v>
      </c>
      <c r="AI1129" s="5">
        <v>2.5</v>
      </c>
      <c r="AJ1129" s="5">
        <v>1</v>
      </c>
      <c r="AK1129" s="5">
        <v>0</v>
      </c>
      <c r="AL1129" s="5">
        <v>0</v>
      </c>
      <c r="AM1129" s="5">
        <v>0</v>
      </c>
      <c r="AN1129" s="5">
        <v>0</v>
      </c>
      <c r="AO1129" s="5">
        <v>1</v>
      </c>
      <c r="AP1129" s="5">
        <v>1</v>
      </c>
    </row>
    <row r="1130" spans="29:42" x14ac:dyDescent="0.25">
      <c r="AC1130" s="5">
        <v>1129</v>
      </c>
      <c r="AD1130" s="5">
        <v>30</v>
      </c>
      <c r="AE1130" s="5">
        <v>5</v>
      </c>
      <c r="AF1130" s="5">
        <v>171</v>
      </c>
      <c r="AG1130" s="5">
        <v>94025</v>
      </c>
      <c r="AH1130" s="5">
        <v>2</v>
      </c>
      <c r="AI1130" s="5">
        <v>1.9</v>
      </c>
      <c r="AJ1130" s="5">
        <v>2</v>
      </c>
      <c r="AK1130" s="5">
        <v>0</v>
      </c>
      <c r="AL1130" s="5">
        <v>1</v>
      </c>
      <c r="AM1130" s="5">
        <v>0</v>
      </c>
      <c r="AN1130" s="5">
        <v>0</v>
      </c>
      <c r="AO1130" s="5">
        <v>0</v>
      </c>
      <c r="AP1130" s="5">
        <v>0</v>
      </c>
    </row>
    <row r="1131" spans="29:42" x14ac:dyDescent="0.25">
      <c r="AC1131" s="5">
        <v>1130</v>
      </c>
      <c r="AD1131" s="5">
        <v>30</v>
      </c>
      <c r="AE1131" s="5">
        <v>4</v>
      </c>
      <c r="AF1131" s="5">
        <v>73</v>
      </c>
      <c r="AG1131" s="5">
        <v>94305</v>
      </c>
      <c r="AH1131" s="5">
        <v>3</v>
      </c>
      <c r="AI1131" s="5">
        <v>3.3</v>
      </c>
      <c r="AJ1131" s="5">
        <v>1</v>
      </c>
      <c r="AK1131" s="5">
        <v>0</v>
      </c>
      <c r="AL1131" s="5">
        <v>1</v>
      </c>
      <c r="AM1131" s="5">
        <v>0</v>
      </c>
      <c r="AN1131" s="5">
        <v>1</v>
      </c>
      <c r="AO1131" s="5">
        <v>1</v>
      </c>
      <c r="AP1131" s="5">
        <v>1</v>
      </c>
    </row>
    <row r="1132" spans="29:42" x14ac:dyDescent="0.25">
      <c r="AC1132" s="5">
        <v>1131</v>
      </c>
      <c r="AD1132" s="5">
        <v>58</v>
      </c>
      <c r="AE1132" s="5">
        <v>32</v>
      </c>
      <c r="AF1132" s="5">
        <v>191</v>
      </c>
      <c r="AG1132" s="5">
        <v>94402</v>
      </c>
      <c r="AH1132" s="5">
        <v>1</v>
      </c>
      <c r="AI1132" s="5">
        <v>2.9</v>
      </c>
      <c r="AJ1132" s="5">
        <v>1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</row>
    <row r="1133" spans="29:42" x14ac:dyDescent="0.25">
      <c r="AC1133" s="5">
        <v>1132</v>
      </c>
      <c r="AD1133" s="5">
        <v>57</v>
      </c>
      <c r="AE1133" s="5">
        <v>27</v>
      </c>
      <c r="AF1133" s="5">
        <v>90</v>
      </c>
      <c r="AG1133" s="5">
        <v>91709</v>
      </c>
      <c r="AH1133" s="5">
        <v>2</v>
      </c>
      <c r="AI1133" s="5">
        <v>4.5</v>
      </c>
      <c r="AJ1133" s="5">
        <v>3</v>
      </c>
      <c r="AK1133" s="5">
        <v>0</v>
      </c>
      <c r="AL1133" s="5">
        <v>0</v>
      </c>
      <c r="AM1133" s="5">
        <v>0</v>
      </c>
      <c r="AN1133" s="5">
        <v>0</v>
      </c>
      <c r="AO1133" s="5">
        <v>1</v>
      </c>
      <c r="AP1133" s="5">
        <v>0</v>
      </c>
    </row>
    <row r="1134" spans="29:42" x14ac:dyDescent="0.25">
      <c r="AC1134" s="5">
        <v>1133</v>
      </c>
      <c r="AD1134" s="5">
        <v>34</v>
      </c>
      <c r="AE1134" s="5">
        <v>9</v>
      </c>
      <c r="AF1134" s="5">
        <v>55</v>
      </c>
      <c r="AG1134" s="5">
        <v>94920</v>
      </c>
      <c r="AH1134" s="5">
        <v>3</v>
      </c>
      <c r="AI1134" s="5">
        <v>2.2999999999999998</v>
      </c>
      <c r="AJ1134" s="5">
        <v>1</v>
      </c>
      <c r="AK1134" s="5">
        <v>0</v>
      </c>
      <c r="AL1134" s="5">
        <v>0</v>
      </c>
      <c r="AM1134" s="5">
        <v>1</v>
      </c>
      <c r="AN1134" s="5">
        <v>1</v>
      </c>
      <c r="AO1134" s="5">
        <v>1</v>
      </c>
      <c r="AP1134" s="5">
        <v>1</v>
      </c>
    </row>
    <row r="1135" spans="29:42" x14ac:dyDescent="0.25">
      <c r="AC1135" s="5">
        <v>1134</v>
      </c>
      <c r="AD1135" s="5">
        <v>31</v>
      </c>
      <c r="AE1135" s="5">
        <v>4</v>
      </c>
      <c r="AF1135" s="5">
        <v>28</v>
      </c>
      <c r="AG1135" s="5">
        <v>94126</v>
      </c>
      <c r="AH1135" s="5">
        <v>1</v>
      </c>
      <c r="AI1135" s="5">
        <v>2</v>
      </c>
      <c r="AJ1135" s="5">
        <v>2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</row>
    <row r="1136" spans="29:42" x14ac:dyDescent="0.25">
      <c r="AC1136" s="5">
        <v>1135</v>
      </c>
      <c r="AD1136" s="5">
        <v>39</v>
      </c>
      <c r="AE1136" s="5">
        <v>14</v>
      </c>
      <c r="AF1136" s="5">
        <v>42</v>
      </c>
      <c r="AG1136" s="5">
        <v>95616</v>
      </c>
      <c r="AH1136" s="5">
        <v>1</v>
      </c>
      <c r="AI1136" s="5">
        <v>2.5</v>
      </c>
      <c r="AJ1136" s="5">
        <v>3</v>
      </c>
      <c r="AK1136" s="5">
        <v>0</v>
      </c>
      <c r="AL1136" s="5">
        <v>0</v>
      </c>
      <c r="AM1136" s="5">
        <v>0</v>
      </c>
      <c r="AN1136" s="5">
        <v>0</v>
      </c>
      <c r="AO1136" s="5">
        <v>1</v>
      </c>
      <c r="AP1136" s="5">
        <v>0</v>
      </c>
    </row>
    <row r="1137" spans="29:42" x14ac:dyDescent="0.25">
      <c r="AC1137" s="5">
        <v>1136</v>
      </c>
      <c r="AD1137" s="5">
        <v>57</v>
      </c>
      <c r="AE1137" s="5">
        <v>33</v>
      </c>
      <c r="AF1137" s="5">
        <v>9</v>
      </c>
      <c r="AG1137" s="5">
        <v>93106</v>
      </c>
      <c r="AH1137" s="5">
        <v>1</v>
      </c>
      <c r="AI1137" s="5">
        <v>0.1</v>
      </c>
      <c r="AJ1137" s="5">
        <v>2</v>
      </c>
      <c r="AK1137" s="5">
        <v>91</v>
      </c>
      <c r="AL1137" s="5">
        <v>0</v>
      </c>
      <c r="AM1137" s="5">
        <v>1</v>
      </c>
      <c r="AN1137" s="5">
        <v>0</v>
      </c>
      <c r="AO1137" s="5">
        <v>1</v>
      </c>
      <c r="AP1137" s="5">
        <v>0</v>
      </c>
    </row>
    <row r="1138" spans="29:42" x14ac:dyDescent="0.25">
      <c r="AC1138" s="5">
        <v>1137</v>
      </c>
      <c r="AD1138" s="5">
        <v>47</v>
      </c>
      <c r="AE1138" s="5">
        <v>21</v>
      </c>
      <c r="AF1138" s="5">
        <v>65</v>
      </c>
      <c r="AG1138" s="5">
        <v>94086</v>
      </c>
      <c r="AH1138" s="5">
        <v>1</v>
      </c>
      <c r="AI1138" s="5">
        <v>1.5</v>
      </c>
      <c r="AJ1138" s="5">
        <v>2</v>
      </c>
      <c r="AK1138" s="5">
        <v>0</v>
      </c>
      <c r="AL1138" s="5">
        <v>0</v>
      </c>
      <c r="AM1138" s="5">
        <v>1</v>
      </c>
      <c r="AN1138" s="5">
        <v>0</v>
      </c>
      <c r="AO1138" s="5">
        <v>1</v>
      </c>
      <c r="AP1138" s="5">
        <v>0</v>
      </c>
    </row>
    <row r="1139" spans="29:42" x14ac:dyDescent="0.25">
      <c r="AC1139" s="5">
        <v>1138</v>
      </c>
      <c r="AD1139" s="5">
        <v>51</v>
      </c>
      <c r="AE1139" s="5">
        <v>26</v>
      </c>
      <c r="AF1139" s="5">
        <v>134</v>
      </c>
      <c r="AG1139" s="5">
        <v>90230</v>
      </c>
      <c r="AH1139" s="5">
        <v>4</v>
      </c>
      <c r="AI1139" s="5">
        <v>4.5</v>
      </c>
      <c r="AJ1139" s="5">
        <v>3</v>
      </c>
      <c r="AK1139" s="5">
        <v>0</v>
      </c>
      <c r="AL1139" s="5">
        <v>1</v>
      </c>
      <c r="AM1139" s="5">
        <v>1</v>
      </c>
      <c r="AN1139" s="5">
        <v>1</v>
      </c>
      <c r="AO1139" s="5">
        <v>1</v>
      </c>
      <c r="AP1139" s="5">
        <v>0</v>
      </c>
    </row>
    <row r="1140" spans="29:42" x14ac:dyDescent="0.25">
      <c r="AC1140" s="5">
        <v>1139</v>
      </c>
      <c r="AD1140" s="5">
        <v>30</v>
      </c>
      <c r="AE1140" s="5">
        <v>6</v>
      </c>
      <c r="AF1140" s="5">
        <v>83</v>
      </c>
      <c r="AG1140" s="5">
        <v>93101</v>
      </c>
      <c r="AH1140" s="5">
        <v>4</v>
      </c>
      <c r="AI1140" s="5">
        <v>3.4</v>
      </c>
      <c r="AJ1140" s="5">
        <v>1</v>
      </c>
      <c r="AK1140" s="5">
        <v>0</v>
      </c>
      <c r="AL1140" s="5">
        <v>0</v>
      </c>
      <c r="AM1140" s="5">
        <v>1</v>
      </c>
      <c r="AN1140" s="5">
        <v>0</v>
      </c>
      <c r="AO1140" s="5">
        <v>1</v>
      </c>
      <c r="AP1140" s="5">
        <v>0</v>
      </c>
    </row>
    <row r="1141" spans="29:42" x14ac:dyDescent="0.25">
      <c r="AC1141" s="5">
        <v>1140</v>
      </c>
      <c r="AD1141" s="5">
        <v>55</v>
      </c>
      <c r="AE1141" s="5">
        <v>28</v>
      </c>
      <c r="AF1141" s="5">
        <v>38</v>
      </c>
      <c r="AG1141" s="5">
        <v>95616</v>
      </c>
      <c r="AH1141" s="5">
        <v>3</v>
      </c>
      <c r="AI1141" s="5">
        <v>1</v>
      </c>
      <c r="AJ1141" s="5">
        <v>2</v>
      </c>
      <c r="AK1141" s="5">
        <v>0</v>
      </c>
      <c r="AL1141" s="5">
        <v>0</v>
      </c>
      <c r="AM1141" s="5">
        <v>0</v>
      </c>
      <c r="AN1141" s="5">
        <v>0</v>
      </c>
      <c r="AO1141" s="5">
        <v>1</v>
      </c>
      <c r="AP1141" s="5">
        <v>0</v>
      </c>
    </row>
    <row r="1142" spans="29:42" x14ac:dyDescent="0.25">
      <c r="AC1142" s="5">
        <v>1141</v>
      </c>
      <c r="AD1142" s="5">
        <v>32</v>
      </c>
      <c r="AE1142" s="5">
        <v>6</v>
      </c>
      <c r="AF1142" s="5">
        <v>13</v>
      </c>
      <c r="AG1142" s="5">
        <v>94611</v>
      </c>
      <c r="AH1142" s="5">
        <v>4</v>
      </c>
      <c r="AI1142" s="5">
        <v>0.3</v>
      </c>
      <c r="AJ1142" s="5">
        <v>1</v>
      </c>
      <c r="AK1142" s="5">
        <v>0</v>
      </c>
      <c r="AL1142" s="5">
        <v>0</v>
      </c>
      <c r="AM1142" s="5">
        <v>0</v>
      </c>
      <c r="AN1142" s="5">
        <v>0</v>
      </c>
      <c r="AO1142" s="5">
        <v>1</v>
      </c>
      <c r="AP1142" s="5">
        <v>1</v>
      </c>
    </row>
    <row r="1143" spans="29:42" x14ac:dyDescent="0.25">
      <c r="AC1143" s="5">
        <v>1142</v>
      </c>
      <c r="AD1143" s="5">
        <v>32</v>
      </c>
      <c r="AE1143" s="5">
        <v>7</v>
      </c>
      <c r="AF1143" s="5">
        <v>143</v>
      </c>
      <c r="AG1143" s="5">
        <v>91365</v>
      </c>
      <c r="AH1143" s="5">
        <v>3</v>
      </c>
      <c r="AI1143" s="5">
        <v>2.9</v>
      </c>
      <c r="AJ1143" s="5">
        <v>3</v>
      </c>
      <c r="AK1143" s="5">
        <v>0</v>
      </c>
      <c r="AL1143" s="5">
        <v>1</v>
      </c>
      <c r="AM1143" s="5">
        <v>0</v>
      </c>
      <c r="AN1143" s="5">
        <v>0</v>
      </c>
      <c r="AO1143" s="5">
        <v>1</v>
      </c>
      <c r="AP1143" s="5">
        <v>0</v>
      </c>
    </row>
    <row r="1144" spans="29:42" x14ac:dyDescent="0.25">
      <c r="AC1144" s="5">
        <v>1143</v>
      </c>
      <c r="AD1144" s="5">
        <v>44</v>
      </c>
      <c r="AE1144" s="5">
        <v>20</v>
      </c>
      <c r="AF1144" s="5">
        <v>75</v>
      </c>
      <c r="AG1144" s="5">
        <v>91335</v>
      </c>
      <c r="AH1144" s="5">
        <v>4</v>
      </c>
      <c r="AI1144" s="5">
        <v>1.9</v>
      </c>
      <c r="AJ1144" s="5">
        <v>1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</row>
    <row r="1145" spans="29:42" x14ac:dyDescent="0.25">
      <c r="AC1145" s="5">
        <v>1144</v>
      </c>
      <c r="AD1145" s="5">
        <v>33</v>
      </c>
      <c r="AE1145" s="5">
        <v>7</v>
      </c>
      <c r="AF1145" s="5">
        <v>120</v>
      </c>
      <c r="AG1145" s="5">
        <v>94022</v>
      </c>
      <c r="AH1145" s="5">
        <v>1</v>
      </c>
      <c r="AI1145" s="5">
        <v>3.2</v>
      </c>
      <c r="AJ1145" s="5">
        <v>3</v>
      </c>
      <c r="AK1145" s="5">
        <v>0</v>
      </c>
      <c r="AL1145" s="5">
        <v>1</v>
      </c>
      <c r="AM1145" s="5">
        <v>0</v>
      </c>
      <c r="AN1145" s="5">
        <v>0</v>
      </c>
      <c r="AO1145" s="5">
        <v>1</v>
      </c>
      <c r="AP1145" s="5">
        <v>0</v>
      </c>
    </row>
    <row r="1146" spans="29:42" x14ac:dyDescent="0.25">
      <c r="AC1146" s="5">
        <v>1145</v>
      </c>
      <c r="AD1146" s="5">
        <v>49</v>
      </c>
      <c r="AE1146" s="5">
        <v>24</v>
      </c>
      <c r="AF1146" s="5">
        <v>91</v>
      </c>
      <c r="AG1146" s="5">
        <v>95822</v>
      </c>
      <c r="AH1146" s="5">
        <v>1</v>
      </c>
      <c r="AI1146" s="5">
        <v>2.8</v>
      </c>
      <c r="AJ1146" s="5">
        <v>2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</row>
    <row r="1147" spans="29:42" x14ac:dyDescent="0.25">
      <c r="AC1147" s="5">
        <v>1146</v>
      </c>
      <c r="AD1147" s="5">
        <v>32</v>
      </c>
      <c r="AE1147" s="5">
        <v>6</v>
      </c>
      <c r="AF1147" s="5">
        <v>99</v>
      </c>
      <c r="AG1147" s="5">
        <v>92101</v>
      </c>
      <c r="AH1147" s="5">
        <v>2</v>
      </c>
      <c r="AI1147" s="5">
        <v>1.5</v>
      </c>
      <c r="AJ1147" s="5">
        <v>3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1</v>
      </c>
    </row>
    <row r="1148" spans="29:42" x14ac:dyDescent="0.25">
      <c r="AC1148" s="5">
        <v>1147</v>
      </c>
      <c r="AD1148" s="5">
        <v>31</v>
      </c>
      <c r="AE1148" s="5">
        <v>7</v>
      </c>
      <c r="AF1148" s="5">
        <v>71</v>
      </c>
      <c r="AG1148" s="5">
        <v>90034</v>
      </c>
      <c r="AH1148" s="5">
        <v>1</v>
      </c>
      <c r="AI1148" s="5">
        <v>0.1</v>
      </c>
      <c r="AJ1148" s="5">
        <v>1</v>
      </c>
      <c r="AK1148" s="5">
        <v>78</v>
      </c>
      <c r="AL1148" s="5">
        <v>0</v>
      </c>
      <c r="AM1148" s="5">
        <v>1</v>
      </c>
      <c r="AN1148" s="5">
        <v>0</v>
      </c>
      <c r="AO1148" s="5">
        <v>0</v>
      </c>
      <c r="AP1148" s="5">
        <v>0</v>
      </c>
    </row>
    <row r="1149" spans="29:42" x14ac:dyDescent="0.25">
      <c r="AC1149" s="5">
        <v>1148</v>
      </c>
      <c r="AD1149" s="5">
        <v>37</v>
      </c>
      <c r="AE1149" s="5">
        <v>13</v>
      </c>
      <c r="AF1149" s="5">
        <v>111</v>
      </c>
      <c r="AG1149" s="5">
        <v>91367</v>
      </c>
      <c r="AH1149" s="5">
        <v>1</v>
      </c>
      <c r="AI1149" s="5">
        <v>0.8</v>
      </c>
      <c r="AJ1149" s="5">
        <v>2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</row>
    <row r="1150" spans="29:42" x14ac:dyDescent="0.25">
      <c r="AC1150" s="5">
        <v>1149</v>
      </c>
      <c r="AD1150" s="5">
        <v>41</v>
      </c>
      <c r="AE1150" s="5">
        <v>15</v>
      </c>
      <c r="AF1150" s="5">
        <v>108</v>
      </c>
      <c r="AG1150" s="5">
        <v>90034</v>
      </c>
      <c r="AH1150" s="5">
        <v>1</v>
      </c>
      <c r="AI1150" s="5">
        <v>5.2</v>
      </c>
      <c r="AJ1150" s="5">
        <v>1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</row>
    <row r="1151" spans="29:42" x14ac:dyDescent="0.25">
      <c r="AC1151" s="5">
        <v>1150</v>
      </c>
      <c r="AD1151" s="5">
        <v>56</v>
      </c>
      <c r="AE1151" s="5">
        <v>32</v>
      </c>
      <c r="AF1151" s="5">
        <v>158</v>
      </c>
      <c r="AG1151" s="5">
        <v>91763</v>
      </c>
      <c r="AH1151" s="5">
        <v>1</v>
      </c>
      <c r="AI1151" s="5">
        <v>7.4</v>
      </c>
      <c r="AJ1151" s="5">
        <v>1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</row>
    <row r="1152" spans="29:42" x14ac:dyDescent="0.25">
      <c r="AC1152" s="5">
        <v>1151</v>
      </c>
      <c r="AD1152" s="5">
        <v>55</v>
      </c>
      <c r="AE1152" s="5">
        <v>31</v>
      </c>
      <c r="AF1152" s="5">
        <v>81</v>
      </c>
      <c r="AG1152" s="5">
        <v>95521</v>
      </c>
      <c r="AH1152" s="5">
        <v>3</v>
      </c>
      <c r="AI1152" s="5">
        <v>2.67</v>
      </c>
      <c r="AJ1152" s="5">
        <v>1</v>
      </c>
      <c r="AK1152" s="5">
        <v>0</v>
      </c>
      <c r="AL1152" s="5">
        <v>0</v>
      </c>
      <c r="AM1152" s="5">
        <v>0</v>
      </c>
      <c r="AN1152" s="5">
        <v>0</v>
      </c>
      <c r="AO1152" s="5">
        <v>1</v>
      </c>
      <c r="AP1152" s="5">
        <v>0</v>
      </c>
    </row>
    <row r="1153" spans="29:42" x14ac:dyDescent="0.25">
      <c r="AC1153" s="5">
        <v>1152</v>
      </c>
      <c r="AD1153" s="5">
        <v>49</v>
      </c>
      <c r="AE1153" s="5">
        <v>23</v>
      </c>
      <c r="AF1153" s="5">
        <v>12</v>
      </c>
      <c r="AG1153" s="5">
        <v>94720</v>
      </c>
      <c r="AH1153" s="5">
        <v>2</v>
      </c>
      <c r="AI1153" s="5">
        <v>0.1</v>
      </c>
      <c r="AJ1153" s="5">
        <v>3</v>
      </c>
      <c r="AK1153" s="5">
        <v>0</v>
      </c>
      <c r="AL1153" s="5">
        <v>0</v>
      </c>
      <c r="AM1153" s="5">
        <v>1</v>
      </c>
      <c r="AN1153" s="5">
        <v>1</v>
      </c>
      <c r="AO1153" s="5">
        <v>1</v>
      </c>
      <c r="AP1153" s="5">
        <v>0</v>
      </c>
    </row>
    <row r="1154" spans="29:42" x14ac:dyDescent="0.25">
      <c r="AC1154" s="5">
        <v>1153</v>
      </c>
      <c r="AD1154" s="5">
        <v>63</v>
      </c>
      <c r="AE1154" s="5">
        <v>37</v>
      </c>
      <c r="AF1154" s="5">
        <v>21</v>
      </c>
      <c r="AG1154" s="5">
        <v>95831</v>
      </c>
      <c r="AH1154" s="5">
        <v>2</v>
      </c>
      <c r="AI1154" s="5">
        <v>0.4</v>
      </c>
      <c r="AJ1154" s="5">
        <v>1</v>
      </c>
      <c r="AK1154" s="5">
        <v>0</v>
      </c>
      <c r="AL1154" s="5">
        <v>0</v>
      </c>
      <c r="AM1154" s="5">
        <v>0</v>
      </c>
      <c r="AN1154" s="5">
        <v>0</v>
      </c>
      <c r="AO1154" s="5">
        <v>1</v>
      </c>
      <c r="AP1154" s="5">
        <v>0</v>
      </c>
    </row>
    <row r="1155" spans="29:42" x14ac:dyDescent="0.25">
      <c r="AC1155" s="5">
        <v>1154</v>
      </c>
      <c r="AD1155" s="5">
        <v>55</v>
      </c>
      <c r="AE1155" s="5">
        <v>30</v>
      </c>
      <c r="AF1155" s="5">
        <v>55</v>
      </c>
      <c r="AG1155" s="5">
        <v>92821</v>
      </c>
      <c r="AH1155" s="5">
        <v>4</v>
      </c>
      <c r="AI1155" s="5">
        <v>0.9</v>
      </c>
      <c r="AJ1155" s="5">
        <v>1</v>
      </c>
      <c r="AK1155" s="5">
        <v>215</v>
      </c>
      <c r="AL1155" s="5">
        <v>0</v>
      </c>
      <c r="AM1155" s="5">
        <v>0</v>
      </c>
      <c r="AN1155" s="5">
        <v>0</v>
      </c>
      <c r="AO1155" s="5">
        <v>1</v>
      </c>
      <c r="AP1155" s="5">
        <v>1</v>
      </c>
    </row>
    <row r="1156" spans="29:42" x14ac:dyDescent="0.25">
      <c r="AC1156" s="5">
        <v>1155</v>
      </c>
      <c r="AD1156" s="5">
        <v>59</v>
      </c>
      <c r="AE1156" s="5">
        <v>35</v>
      </c>
      <c r="AF1156" s="5">
        <v>42</v>
      </c>
      <c r="AG1156" s="5">
        <v>93555</v>
      </c>
      <c r="AH1156" s="5">
        <v>1</v>
      </c>
      <c r="AI1156" s="5">
        <v>1.8</v>
      </c>
      <c r="AJ1156" s="5">
        <v>3</v>
      </c>
      <c r="AK1156" s="5">
        <v>0</v>
      </c>
      <c r="AL1156" s="5">
        <v>0</v>
      </c>
      <c r="AM1156" s="5">
        <v>0</v>
      </c>
      <c r="AN1156" s="5">
        <v>0</v>
      </c>
      <c r="AO1156" s="5">
        <v>1</v>
      </c>
      <c r="AP1156" s="5">
        <v>0</v>
      </c>
    </row>
    <row r="1157" spans="29:42" x14ac:dyDescent="0.25">
      <c r="AC1157" s="5">
        <v>1156</v>
      </c>
      <c r="AD1157" s="5">
        <v>41</v>
      </c>
      <c r="AE1157" s="5">
        <v>16</v>
      </c>
      <c r="AF1157" s="5">
        <v>81</v>
      </c>
      <c r="AG1157" s="5">
        <v>92653</v>
      </c>
      <c r="AH1157" s="5">
        <v>2</v>
      </c>
      <c r="AI1157" s="5">
        <v>0.4</v>
      </c>
      <c r="AJ1157" s="5">
        <v>1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1</v>
      </c>
    </row>
    <row r="1158" spans="29:42" x14ac:dyDescent="0.25">
      <c r="AC1158" s="5">
        <v>1157</v>
      </c>
      <c r="AD1158" s="5">
        <v>49</v>
      </c>
      <c r="AE1158" s="5">
        <v>25</v>
      </c>
      <c r="AF1158" s="5">
        <v>13</v>
      </c>
      <c r="AG1158" s="5">
        <v>94305</v>
      </c>
      <c r="AH1158" s="5">
        <v>4</v>
      </c>
      <c r="AI1158" s="5">
        <v>0.2</v>
      </c>
      <c r="AJ1158" s="5">
        <v>1</v>
      </c>
      <c r="AK1158" s="5">
        <v>87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</row>
    <row r="1159" spans="29:42" x14ac:dyDescent="0.25">
      <c r="AC1159" s="5">
        <v>1158</v>
      </c>
      <c r="AD1159" s="5">
        <v>48</v>
      </c>
      <c r="AE1159" s="5">
        <v>23</v>
      </c>
      <c r="AF1159" s="5">
        <v>132</v>
      </c>
      <c r="AG1159" s="5">
        <v>94998</v>
      </c>
      <c r="AH1159" s="5">
        <v>1</v>
      </c>
      <c r="AI1159" s="5">
        <v>0.6</v>
      </c>
      <c r="AJ1159" s="5">
        <v>1</v>
      </c>
      <c r="AK1159" s="5">
        <v>157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</row>
    <row r="1160" spans="29:42" x14ac:dyDescent="0.25">
      <c r="AC1160" s="5">
        <v>1159</v>
      </c>
      <c r="AD1160" s="5">
        <v>41</v>
      </c>
      <c r="AE1160" s="5">
        <v>16</v>
      </c>
      <c r="AF1160" s="5">
        <v>99</v>
      </c>
      <c r="AG1160" s="5">
        <v>92660</v>
      </c>
      <c r="AH1160" s="5">
        <v>1</v>
      </c>
      <c r="AI1160" s="5">
        <v>1</v>
      </c>
      <c r="AJ1160" s="5">
        <v>3</v>
      </c>
      <c r="AK1160" s="5">
        <v>0</v>
      </c>
      <c r="AL1160" s="5">
        <v>0</v>
      </c>
      <c r="AM1160" s="5">
        <v>0</v>
      </c>
      <c r="AN1160" s="5">
        <v>0</v>
      </c>
      <c r="AO1160" s="5">
        <v>1</v>
      </c>
      <c r="AP1160" s="5">
        <v>0</v>
      </c>
    </row>
    <row r="1161" spans="29:42" x14ac:dyDescent="0.25">
      <c r="AC1161" s="5">
        <v>1160</v>
      </c>
      <c r="AD1161" s="5">
        <v>50</v>
      </c>
      <c r="AE1161" s="5">
        <v>26</v>
      </c>
      <c r="AF1161" s="5">
        <v>23</v>
      </c>
      <c r="AG1161" s="5">
        <v>92028</v>
      </c>
      <c r="AH1161" s="5">
        <v>4</v>
      </c>
      <c r="AI1161" s="5">
        <v>0.2</v>
      </c>
      <c r="AJ1161" s="5">
        <v>1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1</v>
      </c>
    </row>
    <row r="1162" spans="29:42" x14ac:dyDescent="0.25">
      <c r="AC1162" s="5">
        <v>1161</v>
      </c>
      <c r="AD1162" s="5">
        <v>28</v>
      </c>
      <c r="AE1162" s="5">
        <v>1</v>
      </c>
      <c r="AF1162" s="5">
        <v>40</v>
      </c>
      <c r="AG1162" s="5">
        <v>95134</v>
      </c>
      <c r="AH1162" s="5">
        <v>1</v>
      </c>
      <c r="AI1162" s="5">
        <v>2</v>
      </c>
      <c r="AJ1162" s="5">
        <v>2</v>
      </c>
      <c r="AK1162" s="5">
        <v>0</v>
      </c>
      <c r="AL1162" s="5">
        <v>0</v>
      </c>
      <c r="AM1162" s="5">
        <v>1</v>
      </c>
      <c r="AN1162" s="5">
        <v>0</v>
      </c>
      <c r="AO1162" s="5">
        <v>1</v>
      </c>
      <c r="AP1162" s="5">
        <v>0</v>
      </c>
    </row>
    <row r="1163" spans="29:42" x14ac:dyDescent="0.25">
      <c r="AC1163" s="5">
        <v>1162</v>
      </c>
      <c r="AD1163" s="5">
        <v>36</v>
      </c>
      <c r="AE1163" s="5">
        <v>11</v>
      </c>
      <c r="AF1163" s="5">
        <v>181</v>
      </c>
      <c r="AG1163" s="5">
        <v>94309</v>
      </c>
      <c r="AH1163" s="5">
        <v>3</v>
      </c>
      <c r="AI1163" s="5">
        <v>1.4</v>
      </c>
      <c r="AJ1163" s="5">
        <v>1</v>
      </c>
      <c r="AK1163" s="5">
        <v>0</v>
      </c>
      <c r="AL1163" s="5">
        <v>1</v>
      </c>
      <c r="AM1163" s="5">
        <v>0</v>
      </c>
      <c r="AN1163" s="5">
        <v>0</v>
      </c>
      <c r="AO1163" s="5">
        <v>0</v>
      </c>
      <c r="AP1163" s="5">
        <v>0</v>
      </c>
    </row>
    <row r="1164" spans="29:42" x14ac:dyDescent="0.25">
      <c r="AC1164" s="5">
        <v>1163</v>
      </c>
      <c r="AD1164" s="5">
        <v>38</v>
      </c>
      <c r="AE1164" s="5">
        <v>14</v>
      </c>
      <c r="AF1164" s="5">
        <v>112</v>
      </c>
      <c r="AG1164" s="5">
        <v>94501</v>
      </c>
      <c r="AH1164" s="5">
        <v>2</v>
      </c>
      <c r="AI1164" s="5">
        <v>2.2000000000000002</v>
      </c>
      <c r="AJ1164" s="5">
        <v>1</v>
      </c>
      <c r="AK1164" s="5">
        <v>394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</row>
    <row r="1165" spans="29:42" x14ac:dyDescent="0.25">
      <c r="AC1165" s="5">
        <v>1164</v>
      </c>
      <c r="AD1165" s="5">
        <v>34</v>
      </c>
      <c r="AE1165" s="5">
        <v>9</v>
      </c>
      <c r="AF1165" s="5">
        <v>138</v>
      </c>
      <c r="AG1165" s="5">
        <v>94720</v>
      </c>
      <c r="AH1165" s="5">
        <v>2</v>
      </c>
      <c r="AI1165" s="5">
        <v>7.8</v>
      </c>
      <c r="AJ1165" s="5">
        <v>1</v>
      </c>
      <c r="AK1165" s="5">
        <v>227</v>
      </c>
      <c r="AL1165" s="5">
        <v>0</v>
      </c>
      <c r="AM1165" s="5">
        <v>0</v>
      </c>
      <c r="AN1165" s="5">
        <v>0</v>
      </c>
      <c r="AO1165" s="5">
        <v>1</v>
      </c>
      <c r="AP1165" s="5">
        <v>0</v>
      </c>
    </row>
    <row r="1166" spans="29:42" x14ac:dyDescent="0.25">
      <c r="AC1166" s="5">
        <v>1165</v>
      </c>
      <c r="AD1166" s="5">
        <v>41</v>
      </c>
      <c r="AE1166" s="5">
        <v>17</v>
      </c>
      <c r="AF1166" s="5">
        <v>94</v>
      </c>
      <c r="AG1166" s="5">
        <v>90071</v>
      </c>
      <c r="AH1166" s="5">
        <v>3</v>
      </c>
      <c r="AI1166" s="5">
        <v>3.8</v>
      </c>
      <c r="AJ1166" s="5">
        <v>2</v>
      </c>
      <c r="AK1166" s="5">
        <v>327</v>
      </c>
      <c r="AL1166" s="5">
        <v>1</v>
      </c>
      <c r="AM1166" s="5">
        <v>1</v>
      </c>
      <c r="AN1166" s="5">
        <v>1</v>
      </c>
      <c r="AO1166" s="5">
        <v>1</v>
      </c>
      <c r="AP1166" s="5">
        <v>0</v>
      </c>
    </row>
    <row r="1167" spans="29:42" x14ac:dyDescent="0.25">
      <c r="AC1167" s="5">
        <v>1166</v>
      </c>
      <c r="AD1167" s="5">
        <v>43</v>
      </c>
      <c r="AE1167" s="5">
        <v>19</v>
      </c>
      <c r="AF1167" s="5">
        <v>113</v>
      </c>
      <c r="AG1167" s="5">
        <v>91203</v>
      </c>
      <c r="AH1167" s="5">
        <v>1</v>
      </c>
      <c r="AI1167" s="5">
        <v>1.7</v>
      </c>
      <c r="AJ1167" s="5">
        <v>1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</row>
    <row r="1168" spans="29:42" x14ac:dyDescent="0.25">
      <c r="AC1168" s="5">
        <v>1167</v>
      </c>
      <c r="AD1168" s="5">
        <v>30</v>
      </c>
      <c r="AE1168" s="5">
        <v>5</v>
      </c>
      <c r="AF1168" s="5">
        <v>112</v>
      </c>
      <c r="AG1168" s="5">
        <v>91711</v>
      </c>
      <c r="AH1168" s="5">
        <v>4</v>
      </c>
      <c r="AI1168" s="5">
        <v>5</v>
      </c>
      <c r="AJ1168" s="5">
        <v>2</v>
      </c>
      <c r="AK1168" s="5">
        <v>0</v>
      </c>
      <c r="AL1168" s="5">
        <v>1</v>
      </c>
      <c r="AM1168" s="5">
        <v>0</v>
      </c>
      <c r="AN1168" s="5">
        <v>0</v>
      </c>
      <c r="AO1168" s="5">
        <v>0</v>
      </c>
      <c r="AP1168" s="5">
        <v>1</v>
      </c>
    </row>
    <row r="1169" spans="29:42" x14ac:dyDescent="0.25">
      <c r="AC1169" s="5">
        <v>1168</v>
      </c>
      <c r="AD1169" s="5">
        <v>37</v>
      </c>
      <c r="AE1169" s="5">
        <v>12</v>
      </c>
      <c r="AF1169" s="5">
        <v>190</v>
      </c>
      <c r="AG1169" s="5">
        <v>92354</v>
      </c>
      <c r="AH1169" s="5">
        <v>2</v>
      </c>
      <c r="AI1169" s="5">
        <v>3</v>
      </c>
      <c r="AJ1169" s="5">
        <v>1</v>
      </c>
      <c r="AK1169" s="5">
        <v>475</v>
      </c>
      <c r="AL1169" s="5">
        <v>0</v>
      </c>
      <c r="AM1169" s="5">
        <v>0</v>
      </c>
      <c r="AN1169" s="5">
        <v>0</v>
      </c>
      <c r="AO1169" s="5">
        <v>1</v>
      </c>
      <c r="AP1169" s="5">
        <v>0</v>
      </c>
    </row>
    <row r="1170" spans="29:42" x14ac:dyDescent="0.25">
      <c r="AC1170" s="5">
        <v>1169</v>
      </c>
      <c r="AD1170" s="5">
        <v>62</v>
      </c>
      <c r="AE1170" s="5">
        <v>37</v>
      </c>
      <c r="AF1170" s="5">
        <v>38</v>
      </c>
      <c r="AG1170" s="5">
        <v>91706</v>
      </c>
      <c r="AH1170" s="5">
        <v>1</v>
      </c>
      <c r="AI1170" s="5">
        <v>1.1000000000000001</v>
      </c>
      <c r="AJ1170" s="5">
        <v>3</v>
      </c>
      <c r="AK1170" s="5">
        <v>0</v>
      </c>
      <c r="AL1170" s="5">
        <v>0</v>
      </c>
      <c r="AM1170" s="5">
        <v>0</v>
      </c>
      <c r="AN1170" s="5">
        <v>0</v>
      </c>
      <c r="AO1170" s="5">
        <v>1</v>
      </c>
      <c r="AP1170" s="5">
        <v>0</v>
      </c>
    </row>
    <row r="1171" spans="29:42" x14ac:dyDescent="0.25">
      <c r="AC1171" s="5">
        <v>1170</v>
      </c>
      <c r="AD1171" s="5">
        <v>40</v>
      </c>
      <c r="AE1171" s="5">
        <v>16</v>
      </c>
      <c r="AF1171" s="5">
        <v>32</v>
      </c>
      <c r="AG1171" s="5">
        <v>92110</v>
      </c>
      <c r="AH1171" s="5">
        <v>1</v>
      </c>
      <c r="AI1171" s="5">
        <v>1.4</v>
      </c>
      <c r="AJ1171" s="5">
        <v>3</v>
      </c>
      <c r="AK1171" s="5">
        <v>158</v>
      </c>
      <c r="AL1171" s="5">
        <v>0</v>
      </c>
      <c r="AM1171" s="5">
        <v>0</v>
      </c>
      <c r="AN1171" s="5">
        <v>0</v>
      </c>
      <c r="AO1171" s="5">
        <v>1</v>
      </c>
      <c r="AP1171" s="5">
        <v>0</v>
      </c>
    </row>
    <row r="1172" spans="29:42" x14ac:dyDescent="0.25">
      <c r="AC1172" s="5">
        <v>1171</v>
      </c>
      <c r="AD1172" s="5">
        <v>35</v>
      </c>
      <c r="AE1172" s="5">
        <v>10</v>
      </c>
      <c r="AF1172" s="5">
        <v>104</v>
      </c>
      <c r="AG1172" s="5">
        <v>91320</v>
      </c>
      <c r="AH1172" s="5">
        <v>3</v>
      </c>
      <c r="AI1172" s="5">
        <v>0.6</v>
      </c>
      <c r="AJ1172" s="5">
        <v>2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1</v>
      </c>
    </row>
    <row r="1173" spans="29:42" x14ac:dyDescent="0.25">
      <c r="AC1173" s="5">
        <v>1172</v>
      </c>
      <c r="AD1173" s="5">
        <v>64</v>
      </c>
      <c r="AE1173" s="5">
        <v>40</v>
      </c>
      <c r="AF1173" s="5">
        <v>43</v>
      </c>
      <c r="AG1173" s="5">
        <v>95014</v>
      </c>
      <c r="AH1173" s="5">
        <v>1</v>
      </c>
      <c r="AI1173" s="5">
        <v>1.9</v>
      </c>
      <c r="AJ1173" s="5">
        <v>2</v>
      </c>
      <c r="AK1173" s="5">
        <v>0</v>
      </c>
      <c r="AL1173" s="5">
        <v>0</v>
      </c>
      <c r="AM1173" s="5">
        <v>0</v>
      </c>
      <c r="AN1173" s="5">
        <v>0</v>
      </c>
      <c r="AO1173" s="5">
        <v>1</v>
      </c>
      <c r="AP1173" s="5">
        <v>0</v>
      </c>
    </row>
    <row r="1174" spans="29:42" x14ac:dyDescent="0.25">
      <c r="AC1174" s="5">
        <v>1173</v>
      </c>
      <c r="AD1174" s="5">
        <v>49</v>
      </c>
      <c r="AE1174" s="5">
        <v>24</v>
      </c>
      <c r="AF1174" s="5">
        <v>45</v>
      </c>
      <c r="AG1174" s="5">
        <v>92104</v>
      </c>
      <c r="AH1174" s="5">
        <v>3</v>
      </c>
      <c r="AI1174" s="5">
        <v>1.7</v>
      </c>
      <c r="AJ1174" s="5">
        <v>2</v>
      </c>
      <c r="AK1174" s="5">
        <v>0</v>
      </c>
      <c r="AL1174" s="5">
        <v>0</v>
      </c>
      <c r="AM1174" s="5">
        <v>1</v>
      </c>
      <c r="AN1174" s="5">
        <v>0</v>
      </c>
      <c r="AO1174" s="5">
        <v>1</v>
      </c>
      <c r="AP1174" s="5">
        <v>0</v>
      </c>
    </row>
    <row r="1175" spans="29:42" x14ac:dyDescent="0.25">
      <c r="AC1175" s="5">
        <v>1174</v>
      </c>
      <c r="AD1175" s="5">
        <v>24</v>
      </c>
      <c r="AE1175" s="5">
        <v>-1</v>
      </c>
      <c r="AF1175" s="5">
        <v>35</v>
      </c>
      <c r="AG1175" s="5">
        <v>94305</v>
      </c>
      <c r="AH1175" s="5">
        <v>2</v>
      </c>
      <c r="AI1175" s="5">
        <v>1.7</v>
      </c>
      <c r="AJ1175" s="5">
        <v>2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</row>
    <row r="1176" spans="29:42" x14ac:dyDescent="0.25">
      <c r="AC1176" s="5">
        <v>1175</v>
      </c>
      <c r="AD1176" s="5">
        <v>36</v>
      </c>
      <c r="AE1176" s="5">
        <v>10</v>
      </c>
      <c r="AF1176" s="5">
        <v>42</v>
      </c>
      <c r="AG1176" s="5">
        <v>93106</v>
      </c>
      <c r="AH1176" s="5">
        <v>4</v>
      </c>
      <c r="AI1176" s="5">
        <v>1.2</v>
      </c>
      <c r="AJ1176" s="5">
        <v>2</v>
      </c>
      <c r="AK1176" s="5">
        <v>0</v>
      </c>
      <c r="AL1176" s="5">
        <v>0</v>
      </c>
      <c r="AM1176" s="5">
        <v>0</v>
      </c>
      <c r="AN1176" s="5">
        <v>0</v>
      </c>
      <c r="AO1176" s="5">
        <v>1</v>
      </c>
      <c r="AP1176" s="5">
        <v>1</v>
      </c>
    </row>
    <row r="1177" spans="29:42" x14ac:dyDescent="0.25">
      <c r="AC1177" s="5">
        <v>1176</v>
      </c>
      <c r="AD1177" s="5">
        <v>29</v>
      </c>
      <c r="AE1177" s="5">
        <v>4</v>
      </c>
      <c r="AF1177" s="5">
        <v>58</v>
      </c>
      <c r="AG1177" s="5">
        <v>91006</v>
      </c>
      <c r="AH1177" s="5">
        <v>1</v>
      </c>
      <c r="AI1177" s="5">
        <v>0.8</v>
      </c>
      <c r="AJ1177" s="5">
        <v>2</v>
      </c>
      <c r="AK1177" s="5">
        <v>0</v>
      </c>
      <c r="AL1177" s="5">
        <v>0</v>
      </c>
      <c r="AM1177" s="5">
        <v>0</v>
      </c>
      <c r="AN1177" s="5">
        <v>0</v>
      </c>
      <c r="AO1177" s="5">
        <v>1</v>
      </c>
      <c r="AP1177" s="5">
        <v>1</v>
      </c>
    </row>
    <row r="1178" spans="29:42" x14ac:dyDescent="0.25">
      <c r="AC1178" s="5">
        <v>1177</v>
      </c>
      <c r="AD1178" s="5">
        <v>29</v>
      </c>
      <c r="AE1178" s="5">
        <v>3</v>
      </c>
      <c r="AF1178" s="5">
        <v>103</v>
      </c>
      <c r="AG1178" s="5">
        <v>90049</v>
      </c>
      <c r="AH1178" s="5">
        <v>4</v>
      </c>
      <c r="AI1178" s="5">
        <v>3.4</v>
      </c>
      <c r="AJ1178" s="5">
        <v>1</v>
      </c>
      <c r="AK1178" s="5">
        <v>0</v>
      </c>
      <c r="AL1178" s="5">
        <v>1</v>
      </c>
      <c r="AM1178" s="5">
        <v>0</v>
      </c>
      <c r="AN1178" s="5">
        <v>0</v>
      </c>
      <c r="AO1178" s="5">
        <v>1</v>
      </c>
      <c r="AP1178" s="5">
        <v>0</v>
      </c>
    </row>
    <row r="1179" spans="29:42" x14ac:dyDescent="0.25">
      <c r="AC1179" s="5">
        <v>1178</v>
      </c>
      <c r="AD1179" s="5">
        <v>28</v>
      </c>
      <c r="AE1179" s="5">
        <v>3</v>
      </c>
      <c r="AF1179" s="5">
        <v>71</v>
      </c>
      <c r="AG1179" s="5">
        <v>90405</v>
      </c>
      <c r="AH1179" s="5">
        <v>1</v>
      </c>
      <c r="AI1179" s="5">
        <v>3.3</v>
      </c>
      <c r="AJ1179" s="5">
        <v>2</v>
      </c>
      <c r="AK1179" s="5">
        <v>149</v>
      </c>
      <c r="AL1179" s="5">
        <v>1</v>
      </c>
      <c r="AM1179" s="5">
        <v>1</v>
      </c>
      <c r="AN1179" s="5">
        <v>1</v>
      </c>
      <c r="AO1179" s="5">
        <v>1</v>
      </c>
      <c r="AP1179" s="5">
        <v>0</v>
      </c>
    </row>
    <row r="1180" spans="29:42" x14ac:dyDescent="0.25">
      <c r="AC1180" s="5">
        <v>1179</v>
      </c>
      <c r="AD1180" s="5">
        <v>33</v>
      </c>
      <c r="AE1180" s="5">
        <v>7</v>
      </c>
      <c r="AF1180" s="5">
        <v>14</v>
      </c>
      <c r="AG1180" s="5">
        <v>94025</v>
      </c>
      <c r="AH1180" s="5">
        <v>1</v>
      </c>
      <c r="AI1180" s="5">
        <v>0.4</v>
      </c>
      <c r="AJ1180" s="5">
        <v>2</v>
      </c>
      <c r="AK1180" s="5">
        <v>98</v>
      </c>
      <c r="AL1180" s="5">
        <v>0</v>
      </c>
      <c r="AM1180" s="5">
        <v>0</v>
      </c>
      <c r="AN1180" s="5">
        <v>0</v>
      </c>
      <c r="AO1180" s="5">
        <v>1</v>
      </c>
      <c r="AP1180" s="5">
        <v>0</v>
      </c>
    </row>
    <row r="1181" spans="29:42" x14ac:dyDescent="0.25">
      <c r="AC1181" s="5">
        <v>1180</v>
      </c>
      <c r="AD1181" s="5">
        <v>36</v>
      </c>
      <c r="AE1181" s="5">
        <v>11</v>
      </c>
      <c r="AF1181" s="5">
        <v>98</v>
      </c>
      <c r="AG1181" s="5">
        <v>90291</v>
      </c>
      <c r="AH1181" s="5">
        <v>3</v>
      </c>
      <c r="AI1181" s="5">
        <v>1.2</v>
      </c>
      <c r="AJ1181" s="5">
        <v>3</v>
      </c>
      <c r="AK1181" s="5">
        <v>0</v>
      </c>
      <c r="AL1181" s="5">
        <v>0</v>
      </c>
      <c r="AM1181" s="5">
        <v>1</v>
      </c>
      <c r="AN1181" s="5">
        <v>0</v>
      </c>
      <c r="AO1181" s="5">
        <v>0</v>
      </c>
      <c r="AP1181" s="5">
        <v>1</v>
      </c>
    </row>
    <row r="1182" spans="29:42" x14ac:dyDescent="0.25">
      <c r="AC1182" s="5">
        <v>1181</v>
      </c>
      <c r="AD1182" s="5">
        <v>42</v>
      </c>
      <c r="AE1182" s="5">
        <v>17</v>
      </c>
      <c r="AF1182" s="5">
        <v>90</v>
      </c>
      <c r="AG1182" s="5">
        <v>90504</v>
      </c>
      <c r="AH1182" s="5">
        <v>1</v>
      </c>
      <c r="AI1182" s="5">
        <v>0.1</v>
      </c>
      <c r="AJ1182" s="5">
        <v>2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1</v>
      </c>
    </row>
    <row r="1183" spans="29:42" x14ac:dyDescent="0.25">
      <c r="AC1183" s="5">
        <v>1182</v>
      </c>
      <c r="AD1183" s="5">
        <v>25</v>
      </c>
      <c r="AE1183" s="5">
        <v>0</v>
      </c>
      <c r="AF1183" s="5">
        <v>65</v>
      </c>
      <c r="AG1183" s="5">
        <v>90095</v>
      </c>
      <c r="AH1183" s="5">
        <v>4</v>
      </c>
      <c r="AI1183" s="5">
        <v>0.2</v>
      </c>
      <c r="AJ1183" s="5">
        <v>1</v>
      </c>
      <c r="AK1183" s="5">
        <v>0</v>
      </c>
      <c r="AL1183" s="5">
        <v>0</v>
      </c>
      <c r="AM1183" s="5">
        <v>1</v>
      </c>
      <c r="AN1183" s="5">
        <v>0</v>
      </c>
      <c r="AO1183" s="5">
        <v>0</v>
      </c>
      <c r="AP1183" s="5">
        <v>0</v>
      </c>
    </row>
    <row r="1184" spans="29:42" x14ac:dyDescent="0.25">
      <c r="AC1184" s="5">
        <v>1183</v>
      </c>
      <c r="AD1184" s="5">
        <v>28</v>
      </c>
      <c r="AE1184" s="5">
        <v>2</v>
      </c>
      <c r="AF1184" s="5">
        <v>19</v>
      </c>
      <c r="AG1184" s="5">
        <v>94720</v>
      </c>
      <c r="AH1184" s="5">
        <v>4</v>
      </c>
      <c r="AI1184" s="5">
        <v>0.4</v>
      </c>
      <c r="AJ1184" s="5">
        <v>1</v>
      </c>
      <c r="AK1184" s="5">
        <v>0</v>
      </c>
      <c r="AL1184" s="5">
        <v>0</v>
      </c>
      <c r="AM1184" s="5">
        <v>0</v>
      </c>
      <c r="AN1184" s="5">
        <v>0</v>
      </c>
      <c r="AO1184" s="5">
        <v>1</v>
      </c>
      <c r="AP1184" s="5">
        <v>1</v>
      </c>
    </row>
    <row r="1185" spans="29:42" x14ac:dyDescent="0.25">
      <c r="AC1185" s="5">
        <v>1184</v>
      </c>
      <c r="AD1185" s="5">
        <v>50</v>
      </c>
      <c r="AE1185" s="5">
        <v>25</v>
      </c>
      <c r="AF1185" s="5">
        <v>35</v>
      </c>
      <c r="AG1185" s="5">
        <v>94105</v>
      </c>
      <c r="AH1185" s="5">
        <v>3</v>
      </c>
      <c r="AI1185" s="5">
        <v>1.7</v>
      </c>
      <c r="AJ1185" s="5">
        <v>2</v>
      </c>
      <c r="AK1185" s="5">
        <v>0</v>
      </c>
      <c r="AL1185" s="5">
        <v>0</v>
      </c>
      <c r="AM1185" s="5">
        <v>0</v>
      </c>
      <c r="AN1185" s="5">
        <v>0</v>
      </c>
      <c r="AO1185" s="5">
        <v>1</v>
      </c>
      <c r="AP1185" s="5">
        <v>1</v>
      </c>
    </row>
    <row r="1186" spans="29:42" x14ac:dyDescent="0.25">
      <c r="AC1186" s="5">
        <v>1185</v>
      </c>
      <c r="AD1186" s="5">
        <v>34</v>
      </c>
      <c r="AE1186" s="5">
        <v>9</v>
      </c>
      <c r="AF1186" s="5">
        <v>71</v>
      </c>
      <c r="AG1186" s="5">
        <v>90041</v>
      </c>
      <c r="AH1186" s="5">
        <v>4</v>
      </c>
      <c r="AI1186" s="5">
        <v>1.3</v>
      </c>
      <c r="AJ1186" s="5">
        <v>1</v>
      </c>
      <c r="AK1186" s="5">
        <v>0</v>
      </c>
      <c r="AL1186" s="5">
        <v>0</v>
      </c>
      <c r="AM1186" s="5">
        <v>0</v>
      </c>
      <c r="AN1186" s="5">
        <v>0</v>
      </c>
      <c r="AO1186" s="5">
        <v>1</v>
      </c>
      <c r="AP1186" s="5">
        <v>0</v>
      </c>
    </row>
    <row r="1187" spans="29:42" x14ac:dyDescent="0.25">
      <c r="AC1187" s="5">
        <v>1186</v>
      </c>
      <c r="AD1187" s="5">
        <v>43</v>
      </c>
      <c r="AE1187" s="5">
        <v>19</v>
      </c>
      <c r="AF1187" s="5">
        <v>31</v>
      </c>
      <c r="AG1187" s="5">
        <v>94025</v>
      </c>
      <c r="AH1187" s="5">
        <v>3</v>
      </c>
      <c r="AI1187" s="5">
        <v>0.5</v>
      </c>
      <c r="AJ1187" s="5">
        <v>1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0</v>
      </c>
    </row>
    <row r="1188" spans="29:42" x14ac:dyDescent="0.25">
      <c r="AC1188" s="5">
        <v>1187</v>
      </c>
      <c r="AD1188" s="5">
        <v>62</v>
      </c>
      <c r="AE1188" s="5">
        <v>38</v>
      </c>
      <c r="AF1188" s="5">
        <v>43</v>
      </c>
      <c r="AG1188" s="5">
        <v>94928</v>
      </c>
      <c r="AH1188" s="5">
        <v>4</v>
      </c>
      <c r="AI1188" s="5">
        <v>1.2</v>
      </c>
      <c r="AJ1188" s="5">
        <v>2</v>
      </c>
      <c r="AK1188" s="5">
        <v>0</v>
      </c>
      <c r="AL1188" s="5">
        <v>0</v>
      </c>
      <c r="AM1188" s="5">
        <v>0</v>
      </c>
      <c r="AN1188" s="5">
        <v>0</v>
      </c>
      <c r="AO1188" s="5">
        <v>1</v>
      </c>
      <c r="AP1188" s="5">
        <v>0</v>
      </c>
    </row>
    <row r="1189" spans="29:42" x14ac:dyDescent="0.25">
      <c r="AC1189" s="5">
        <v>1188</v>
      </c>
      <c r="AD1189" s="5">
        <v>61</v>
      </c>
      <c r="AE1189" s="5">
        <v>36</v>
      </c>
      <c r="AF1189" s="5">
        <v>24</v>
      </c>
      <c r="AG1189" s="5">
        <v>94309</v>
      </c>
      <c r="AH1189" s="5">
        <v>1</v>
      </c>
      <c r="AI1189" s="5">
        <v>1.5</v>
      </c>
      <c r="AJ1189" s="5">
        <v>2</v>
      </c>
      <c r="AK1189" s="5">
        <v>87</v>
      </c>
      <c r="AL1189" s="5">
        <v>0</v>
      </c>
      <c r="AM1189" s="5">
        <v>1</v>
      </c>
      <c r="AN1189" s="5">
        <v>0</v>
      </c>
      <c r="AO1189" s="5">
        <v>0</v>
      </c>
      <c r="AP1189" s="5">
        <v>0</v>
      </c>
    </row>
    <row r="1190" spans="29:42" x14ac:dyDescent="0.25">
      <c r="AC1190" s="5">
        <v>1189</v>
      </c>
      <c r="AD1190" s="5">
        <v>45</v>
      </c>
      <c r="AE1190" s="5">
        <v>19</v>
      </c>
      <c r="AF1190" s="5">
        <v>58</v>
      </c>
      <c r="AG1190" s="5">
        <v>94305</v>
      </c>
      <c r="AH1190" s="5">
        <v>2</v>
      </c>
      <c r="AI1190" s="5">
        <v>0.4</v>
      </c>
      <c r="AJ1190" s="5">
        <v>3</v>
      </c>
      <c r="AK1190" s="5">
        <v>0</v>
      </c>
      <c r="AL1190" s="5">
        <v>0</v>
      </c>
      <c r="AM1190" s="5">
        <v>1</v>
      </c>
      <c r="AN1190" s="5">
        <v>0</v>
      </c>
      <c r="AO1190" s="5">
        <v>0</v>
      </c>
      <c r="AP1190" s="5">
        <v>1</v>
      </c>
    </row>
    <row r="1191" spans="29:42" x14ac:dyDescent="0.25">
      <c r="AC1191" s="5">
        <v>1190</v>
      </c>
      <c r="AD1191" s="5">
        <v>42</v>
      </c>
      <c r="AE1191" s="5">
        <v>17</v>
      </c>
      <c r="AF1191" s="5">
        <v>115</v>
      </c>
      <c r="AG1191" s="5">
        <v>92717</v>
      </c>
      <c r="AH1191" s="5">
        <v>2</v>
      </c>
      <c r="AI1191" s="5">
        <v>0.4</v>
      </c>
      <c r="AJ1191" s="5">
        <v>1</v>
      </c>
      <c r="AK1191" s="5">
        <v>0</v>
      </c>
      <c r="AL1191" s="5">
        <v>0</v>
      </c>
      <c r="AM1191" s="5">
        <v>0</v>
      </c>
      <c r="AN1191" s="5">
        <v>0</v>
      </c>
      <c r="AO1191" s="5">
        <v>1</v>
      </c>
      <c r="AP1191" s="5">
        <v>0</v>
      </c>
    </row>
    <row r="1192" spans="29:42" x14ac:dyDescent="0.25">
      <c r="AC1192" s="5">
        <v>1191</v>
      </c>
      <c r="AD1192" s="5">
        <v>39</v>
      </c>
      <c r="AE1192" s="5">
        <v>15</v>
      </c>
      <c r="AF1192" s="5">
        <v>168</v>
      </c>
      <c r="AG1192" s="5">
        <v>93117</v>
      </c>
      <c r="AH1192" s="5">
        <v>2</v>
      </c>
      <c r="AI1192" s="5">
        <v>8</v>
      </c>
      <c r="AJ1192" s="5">
        <v>1</v>
      </c>
      <c r="AK1192" s="5">
        <v>152</v>
      </c>
      <c r="AL1192" s="5">
        <v>0</v>
      </c>
      <c r="AM1192" s="5">
        <v>1</v>
      </c>
      <c r="AN1192" s="5">
        <v>0</v>
      </c>
      <c r="AO1192" s="5">
        <v>0</v>
      </c>
      <c r="AP1192" s="5">
        <v>0</v>
      </c>
    </row>
    <row r="1193" spans="29:42" x14ac:dyDescent="0.25">
      <c r="AC1193" s="5">
        <v>1192</v>
      </c>
      <c r="AD1193" s="5">
        <v>29</v>
      </c>
      <c r="AE1193" s="5">
        <v>5</v>
      </c>
      <c r="AF1193" s="5">
        <v>128</v>
      </c>
      <c r="AG1193" s="5">
        <v>94111</v>
      </c>
      <c r="AH1193" s="5">
        <v>1</v>
      </c>
      <c r="AI1193" s="5">
        <v>1.5</v>
      </c>
      <c r="AJ1193" s="5">
        <v>1</v>
      </c>
      <c r="AK1193" s="5">
        <v>0</v>
      </c>
      <c r="AL1193" s="5">
        <v>0</v>
      </c>
      <c r="AM1193" s="5">
        <v>0</v>
      </c>
      <c r="AN1193" s="5">
        <v>0</v>
      </c>
      <c r="AO1193" s="5">
        <v>1</v>
      </c>
      <c r="AP1193" s="5">
        <v>1</v>
      </c>
    </row>
    <row r="1194" spans="29:42" x14ac:dyDescent="0.25">
      <c r="AC1194" s="5">
        <v>1193</v>
      </c>
      <c r="AD1194" s="5">
        <v>45</v>
      </c>
      <c r="AE1194" s="5">
        <v>20</v>
      </c>
      <c r="AF1194" s="5">
        <v>138</v>
      </c>
      <c r="AG1194" s="5">
        <v>92870</v>
      </c>
      <c r="AH1194" s="5">
        <v>1</v>
      </c>
      <c r="AI1194" s="5">
        <v>7</v>
      </c>
      <c r="AJ1194" s="5">
        <v>1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1</v>
      </c>
    </row>
    <row r="1195" spans="29:42" x14ac:dyDescent="0.25">
      <c r="AC1195" s="5">
        <v>1194</v>
      </c>
      <c r="AD1195" s="5">
        <v>58</v>
      </c>
      <c r="AE1195" s="5">
        <v>32</v>
      </c>
      <c r="AF1195" s="5">
        <v>81</v>
      </c>
      <c r="AG1195" s="5">
        <v>92121</v>
      </c>
      <c r="AH1195" s="5">
        <v>3</v>
      </c>
      <c r="AI1195" s="5">
        <v>1.7</v>
      </c>
      <c r="AJ1195" s="5">
        <v>2</v>
      </c>
      <c r="AK1195" s="5">
        <v>0</v>
      </c>
      <c r="AL1195" s="5">
        <v>0</v>
      </c>
      <c r="AM1195" s="5">
        <v>0</v>
      </c>
      <c r="AN1195" s="5">
        <v>0</v>
      </c>
      <c r="AO1195" s="5">
        <v>1</v>
      </c>
      <c r="AP1195" s="5">
        <v>1</v>
      </c>
    </row>
    <row r="1196" spans="29:42" x14ac:dyDescent="0.25">
      <c r="AC1196" s="5">
        <v>1195</v>
      </c>
      <c r="AD1196" s="5">
        <v>29</v>
      </c>
      <c r="AE1196" s="5">
        <v>3</v>
      </c>
      <c r="AF1196" s="5">
        <v>41</v>
      </c>
      <c r="AG1196" s="5">
        <v>94305</v>
      </c>
      <c r="AH1196" s="5">
        <v>4</v>
      </c>
      <c r="AI1196" s="5">
        <v>1.3</v>
      </c>
      <c r="AJ1196" s="5">
        <v>3</v>
      </c>
      <c r="AK1196" s="5">
        <v>0</v>
      </c>
      <c r="AL1196" s="5">
        <v>0</v>
      </c>
      <c r="AM1196" s="5">
        <v>0</v>
      </c>
      <c r="AN1196" s="5">
        <v>0</v>
      </c>
      <c r="AO1196" s="5">
        <v>1</v>
      </c>
      <c r="AP1196" s="5">
        <v>0</v>
      </c>
    </row>
    <row r="1197" spans="29:42" x14ac:dyDescent="0.25">
      <c r="AC1197" s="5">
        <v>1196</v>
      </c>
      <c r="AD1197" s="5">
        <v>32</v>
      </c>
      <c r="AE1197" s="5">
        <v>7</v>
      </c>
      <c r="AF1197" s="5">
        <v>123</v>
      </c>
      <c r="AG1197" s="5">
        <v>92407</v>
      </c>
      <c r="AH1197" s="5">
        <v>2</v>
      </c>
      <c r="AI1197" s="5">
        <v>2.9</v>
      </c>
      <c r="AJ1197" s="5">
        <v>2</v>
      </c>
      <c r="AK1197" s="5">
        <v>0</v>
      </c>
      <c r="AL1197" s="5">
        <v>1</v>
      </c>
      <c r="AM1197" s="5">
        <v>0</v>
      </c>
      <c r="AN1197" s="5">
        <v>0</v>
      </c>
      <c r="AO1197" s="5">
        <v>1</v>
      </c>
      <c r="AP1197" s="5">
        <v>0</v>
      </c>
    </row>
    <row r="1198" spans="29:42" x14ac:dyDescent="0.25">
      <c r="AC1198" s="5">
        <v>1197</v>
      </c>
      <c r="AD1198" s="5">
        <v>37</v>
      </c>
      <c r="AE1198" s="5">
        <v>13</v>
      </c>
      <c r="AF1198" s="5">
        <v>71</v>
      </c>
      <c r="AG1198" s="5">
        <v>94609</v>
      </c>
      <c r="AH1198" s="5">
        <v>2</v>
      </c>
      <c r="AI1198" s="5">
        <v>2.7</v>
      </c>
      <c r="AJ1198" s="5">
        <v>1</v>
      </c>
      <c r="AK1198" s="5">
        <v>94</v>
      </c>
      <c r="AL1198" s="5">
        <v>0</v>
      </c>
      <c r="AM1198" s="5">
        <v>0</v>
      </c>
      <c r="AN1198" s="5">
        <v>0</v>
      </c>
      <c r="AO1198" s="5">
        <v>1</v>
      </c>
      <c r="AP1198" s="5">
        <v>0</v>
      </c>
    </row>
    <row r="1199" spans="29:42" x14ac:dyDescent="0.25">
      <c r="AC1199" s="5">
        <v>1198</v>
      </c>
      <c r="AD1199" s="5">
        <v>48</v>
      </c>
      <c r="AE1199" s="5">
        <v>23</v>
      </c>
      <c r="AF1199" s="5">
        <v>8</v>
      </c>
      <c r="AG1199" s="5">
        <v>92866</v>
      </c>
      <c r="AH1199" s="5">
        <v>1</v>
      </c>
      <c r="AI1199" s="5">
        <v>0.4</v>
      </c>
      <c r="AJ1199" s="5">
        <v>3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1</v>
      </c>
    </row>
    <row r="1200" spans="29:42" x14ac:dyDescent="0.25">
      <c r="AC1200" s="5">
        <v>1199</v>
      </c>
      <c r="AD1200" s="5">
        <v>40</v>
      </c>
      <c r="AE1200" s="5">
        <v>14</v>
      </c>
      <c r="AF1200" s="5">
        <v>42</v>
      </c>
      <c r="AG1200" s="5">
        <v>94801</v>
      </c>
      <c r="AH1200" s="5">
        <v>2</v>
      </c>
      <c r="AI1200" s="5">
        <v>0.7</v>
      </c>
      <c r="AJ1200" s="5">
        <v>1</v>
      </c>
      <c r="AK1200" s="5">
        <v>101</v>
      </c>
      <c r="AL1200" s="5">
        <v>0</v>
      </c>
      <c r="AM1200" s="5">
        <v>0</v>
      </c>
      <c r="AN1200" s="5">
        <v>0</v>
      </c>
      <c r="AO1200" s="5">
        <v>1</v>
      </c>
      <c r="AP1200" s="5">
        <v>0</v>
      </c>
    </row>
    <row r="1201" spans="29:42" x14ac:dyDescent="0.25">
      <c r="AC1201" s="5">
        <v>1200</v>
      </c>
      <c r="AD1201" s="5">
        <v>29</v>
      </c>
      <c r="AE1201" s="5">
        <v>4</v>
      </c>
      <c r="AF1201" s="5">
        <v>62</v>
      </c>
      <c r="AG1201" s="5">
        <v>92064</v>
      </c>
      <c r="AH1201" s="5">
        <v>2</v>
      </c>
      <c r="AI1201" s="5">
        <v>2.5</v>
      </c>
      <c r="AJ1201" s="5">
        <v>1</v>
      </c>
      <c r="AK1201" s="5">
        <v>184</v>
      </c>
      <c r="AL1201" s="5">
        <v>0</v>
      </c>
      <c r="AM1201" s="5">
        <v>0</v>
      </c>
      <c r="AN1201" s="5">
        <v>0</v>
      </c>
      <c r="AO1201" s="5">
        <v>1</v>
      </c>
      <c r="AP1201" s="5">
        <v>0</v>
      </c>
    </row>
    <row r="1202" spans="29:42" x14ac:dyDescent="0.25">
      <c r="AC1202" s="5">
        <v>1201</v>
      </c>
      <c r="AD1202" s="5">
        <v>36</v>
      </c>
      <c r="AE1202" s="5">
        <v>12</v>
      </c>
      <c r="AF1202" s="5">
        <v>22</v>
      </c>
      <c r="AG1202" s="5">
        <v>92507</v>
      </c>
      <c r="AH1202" s="5">
        <v>4</v>
      </c>
      <c r="AI1202" s="5">
        <v>1</v>
      </c>
      <c r="AJ1202" s="5">
        <v>1</v>
      </c>
      <c r="AK1202" s="5">
        <v>91</v>
      </c>
      <c r="AL1202" s="5">
        <v>0</v>
      </c>
      <c r="AM1202" s="5">
        <v>1</v>
      </c>
      <c r="AN1202" s="5">
        <v>0</v>
      </c>
      <c r="AO1202" s="5">
        <v>1</v>
      </c>
      <c r="AP1202" s="5">
        <v>0</v>
      </c>
    </row>
    <row r="1203" spans="29:42" x14ac:dyDescent="0.25">
      <c r="AC1203" s="5">
        <v>1202</v>
      </c>
      <c r="AD1203" s="5">
        <v>35</v>
      </c>
      <c r="AE1203" s="5">
        <v>8</v>
      </c>
      <c r="AF1203" s="5">
        <v>38</v>
      </c>
      <c r="AG1203" s="5">
        <v>95060</v>
      </c>
      <c r="AH1203" s="5">
        <v>4</v>
      </c>
      <c r="AI1203" s="5">
        <v>1</v>
      </c>
      <c r="AJ1203" s="5">
        <v>2</v>
      </c>
      <c r="AK1203" s="5">
        <v>0</v>
      </c>
      <c r="AL1203" s="5">
        <v>0</v>
      </c>
      <c r="AM1203" s="5">
        <v>0</v>
      </c>
      <c r="AN1203" s="5">
        <v>0</v>
      </c>
      <c r="AO1203" s="5">
        <v>1</v>
      </c>
      <c r="AP1203" s="5">
        <v>0</v>
      </c>
    </row>
    <row r="1204" spans="29:42" x14ac:dyDescent="0.25">
      <c r="AC1204" s="5">
        <v>1203</v>
      </c>
      <c r="AD1204" s="5">
        <v>35</v>
      </c>
      <c r="AE1204" s="5">
        <v>11</v>
      </c>
      <c r="AF1204" s="5">
        <v>24</v>
      </c>
      <c r="AG1204" s="5">
        <v>95521</v>
      </c>
      <c r="AH1204" s="5">
        <v>4</v>
      </c>
      <c r="AI1204" s="5">
        <v>0.4</v>
      </c>
      <c r="AJ1204" s="5">
        <v>2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</row>
    <row r="1205" spans="29:42" x14ac:dyDescent="0.25">
      <c r="AC1205" s="5">
        <v>1204</v>
      </c>
      <c r="AD1205" s="5">
        <v>62</v>
      </c>
      <c r="AE1205" s="5">
        <v>37</v>
      </c>
      <c r="AF1205" s="5">
        <v>50</v>
      </c>
      <c r="AG1205" s="5">
        <v>91311</v>
      </c>
      <c r="AH1205" s="5">
        <v>3</v>
      </c>
      <c r="AI1205" s="5">
        <v>2.4</v>
      </c>
      <c r="AJ1205" s="5">
        <v>1</v>
      </c>
      <c r="AK1205" s="5">
        <v>0</v>
      </c>
      <c r="AL1205" s="5">
        <v>0</v>
      </c>
      <c r="AM1205" s="5">
        <v>0</v>
      </c>
      <c r="AN1205" s="5">
        <v>0</v>
      </c>
      <c r="AO1205" s="5">
        <v>1</v>
      </c>
      <c r="AP1205" s="5">
        <v>0</v>
      </c>
    </row>
    <row r="1206" spans="29:42" x14ac:dyDescent="0.25">
      <c r="AC1206" s="5">
        <v>1205</v>
      </c>
      <c r="AD1206" s="5">
        <v>26</v>
      </c>
      <c r="AE1206" s="5">
        <v>1</v>
      </c>
      <c r="AF1206" s="5">
        <v>190</v>
      </c>
      <c r="AG1206" s="5">
        <v>91604</v>
      </c>
      <c r="AH1206" s="5">
        <v>4</v>
      </c>
      <c r="AI1206" s="5">
        <v>1.3</v>
      </c>
      <c r="AJ1206" s="5">
        <v>2</v>
      </c>
      <c r="AK1206" s="5">
        <v>197</v>
      </c>
      <c r="AL1206" s="5">
        <v>1</v>
      </c>
      <c r="AM1206" s="5">
        <v>0</v>
      </c>
      <c r="AN1206" s="5">
        <v>0</v>
      </c>
      <c r="AO1206" s="5">
        <v>1</v>
      </c>
      <c r="AP1206" s="5">
        <v>0</v>
      </c>
    </row>
    <row r="1207" spans="29:42" x14ac:dyDescent="0.25">
      <c r="AC1207" s="5">
        <v>1206</v>
      </c>
      <c r="AD1207" s="5">
        <v>32</v>
      </c>
      <c r="AE1207" s="5">
        <v>7</v>
      </c>
      <c r="AF1207" s="5">
        <v>94</v>
      </c>
      <c r="AG1207" s="5">
        <v>91361</v>
      </c>
      <c r="AH1207" s="5">
        <v>2</v>
      </c>
      <c r="AI1207" s="5">
        <v>3.1</v>
      </c>
      <c r="AJ1207" s="5">
        <v>1</v>
      </c>
      <c r="AK1207" s="5">
        <v>0</v>
      </c>
      <c r="AL1207" s="5">
        <v>0</v>
      </c>
      <c r="AM1207" s="5">
        <v>0</v>
      </c>
      <c r="AN1207" s="5">
        <v>0</v>
      </c>
      <c r="AO1207" s="5">
        <v>1</v>
      </c>
      <c r="AP1207" s="5">
        <v>0</v>
      </c>
    </row>
    <row r="1208" spans="29:42" x14ac:dyDescent="0.25">
      <c r="AC1208" s="5">
        <v>1207</v>
      </c>
      <c r="AD1208" s="5">
        <v>63</v>
      </c>
      <c r="AE1208" s="5">
        <v>37</v>
      </c>
      <c r="AF1208" s="5">
        <v>165</v>
      </c>
      <c r="AG1208" s="5">
        <v>95035</v>
      </c>
      <c r="AH1208" s="5">
        <v>4</v>
      </c>
      <c r="AI1208" s="5">
        <v>5.0999999999999996</v>
      </c>
      <c r="AJ1208" s="5">
        <v>3</v>
      </c>
      <c r="AK1208" s="5">
        <v>0</v>
      </c>
      <c r="AL1208" s="5">
        <v>1</v>
      </c>
      <c r="AM1208" s="5">
        <v>0</v>
      </c>
      <c r="AN1208" s="5">
        <v>0</v>
      </c>
      <c r="AO1208" s="5">
        <v>0</v>
      </c>
      <c r="AP1208" s="5">
        <v>0</v>
      </c>
    </row>
    <row r="1209" spans="29:42" x14ac:dyDescent="0.25">
      <c r="AC1209" s="5">
        <v>1208</v>
      </c>
      <c r="AD1209" s="5">
        <v>38</v>
      </c>
      <c r="AE1209" s="5">
        <v>12</v>
      </c>
      <c r="AF1209" s="5">
        <v>43</v>
      </c>
      <c r="AG1209" s="5">
        <v>94301</v>
      </c>
      <c r="AH1209" s="5">
        <v>4</v>
      </c>
      <c r="AI1209" s="5">
        <v>1.2</v>
      </c>
      <c r="AJ1209" s="5">
        <v>2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1</v>
      </c>
    </row>
    <row r="1210" spans="29:42" x14ac:dyDescent="0.25">
      <c r="AC1210" s="5">
        <v>1209</v>
      </c>
      <c r="AD1210" s="5">
        <v>50</v>
      </c>
      <c r="AE1210" s="5">
        <v>26</v>
      </c>
      <c r="AF1210" s="5">
        <v>48</v>
      </c>
      <c r="AG1210" s="5">
        <v>91711</v>
      </c>
      <c r="AH1210" s="5">
        <v>1</v>
      </c>
      <c r="AI1210" s="5">
        <v>1.6</v>
      </c>
      <c r="AJ1210" s="5">
        <v>2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1</v>
      </c>
    </row>
    <row r="1211" spans="29:42" x14ac:dyDescent="0.25">
      <c r="AC1211" s="5">
        <v>1210</v>
      </c>
      <c r="AD1211" s="5">
        <v>46</v>
      </c>
      <c r="AE1211" s="5">
        <v>21</v>
      </c>
      <c r="AF1211" s="5">
        <v>52</v>
      </c>
      <c r="AG1211" s="5">
        <v>91304</v>
      </c>
      <c r="AH1211" s="5">
        <v>3</v>
      </c>
      <c r="AI1211" s="5">
        <v>2.7</v>
      </c>
      <c r="AJ1211" s="5">
        <v>2</v>
      </c>
      <c r="AK1211" s="5">
        <v>228</v>
      </c>
      <c r="AL1211" s="5">
        <v>0</v>
      </c>
      <c r="AM1211" s="5">
        <v>0</v>
      </c>
      <c r="AN1211" s="5">
        <v>0</v>
      </c>
      <c r="AO1211" s="5">
        <v>0</v>
      </c>
      <c r="AP1211" s="5">
        <v>1</v>
      </c>
    </row>
    <row r="1212" spans="29:42" x14ac:dyDescent="0.25">
      <c r="AC1212" s="5">
        <v>1211</v>
      </c>
      <c r="AD1212" s="5">
        <v>50</v>
      </c>
      <c r="AE1212" s="5">
        <v>24</v>
      </c>
      <c r="AF1212" s="5">
        <v>84</v>
      </c>
      <c r="AG1212" s="5">
        <v>93943</v>
      </c>
      <c r="AH1212" s="5">
        <v>4</v>
      </c>
      <c r="AI1212" s="5">
        <v>4.9000000000000004</v>
      </c>
      <c r="AJ1212" s="5">
        <v>1</v>
      </c>
      <c r="AK1212" s="5">
        <v>0</v>
      </c>
      <c r="AL1212" s="5">
        <v>0</v>
      </c>
      <c r="AM1212" s="5">
        <v>0</v>
      </c>
      <c r="AN1212" s="5">
        <v>0</v>
      </c>
      <c r="AO1212" s="5">
        <v>1</v>
      </c>
      <c r="AP1212" s="5">
        <v>0</v>
      </c>
    </row>
    <row r="1213" spans="29:42" x14ac:dyDescent="0.25">
      <c r="AC1213" s="5">
        <v>1212</v>
      </c>
      <c r="AD1213" s="5">
        <v>61</v>
      </c>
      <c r="AE1213" s="5">
        <v>36</v>
      </c>
      <c r="AF1213" s="5">
        <v>131</v>
      </c>
      <c r="AG1213" s="5">
        <v>92407</v>
      </c>
      <c r="AH1213" s="5">
        <v>1</v>
      </c>
      <c r="AI1213" s="5">
        <v>0.9</v>
      </c>
      <c r="AJ1213" s="5">
        <v>1</v>
      </c>
      <c r="AK1213" s="5">
        <v>0</v>
      </c>
      <c r="AL1213" s="5">
        <v>0</v>
      </c>
      <c r="AM1213" s="5">
        <v>0</v>
      </c>
      <c r="AN1213" s="5">
        <v>0</v>
      </c>
      <c r="AO1213" s="5">
        <v>1</v>
      </c>
      <c r="AP1213" s="5">
        <v>0</v>
      </c>
    </row>
    <row r="1214" spans="29:42" x14ac:dyDescent="0.25">
      <c r="AC1214" s="5">
        <v>1213</v>
      </c>
      <c r="AD1214" s="5">
        <v>34</v>
      </c>
      <c r="AE1214" s="5">
        <v>8</v>
      </c>
      <c r="AF1214" s="5">
        <v>44</v>
      </c>
      <c r="AG1214" s="5">
        <v>91101</v>
      </c>
      <c r="AH1214" s="5">
        <v>4</v>
      </c>
      <c r="AI1214" s="5">
        <v>0.2</v>
      </c>
      <c r="AJ1214" s="5">
        <v>1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</row>
    <row r="1215" spans="29:42" x14ac:dyDescent="0.25">
      <c r="AC1215" s="5">
        <v>1214</v>
      </c>
      <c r="AD1215" s="5">
        <v>27</v>
      </c>
      <c r="AE1215" s="5">
        <v>2</v>
      </c>
      <c r="AF1215" s="5">
        <v>78</v>
      </c>
      <c r="AG1215" s="5">
        <v>93943</v>
      </c>
      <c r="AH1215" s="5">
        <v>4</v>
      </c>
      <c r="AI1215" s="5">
        <v>0.2</v>
      </c>
      <c r="AJ1215" s="5">
        <v>1</v>
      </c>
      <c r="AK1215" s="5">
        <v>87</v>
      </c>
      <c r="AL1215" s="5">
        <v>0</v>
      </c>
      <c r="AM1215" s="5">
        <v>0</v>
      </c>
      <c r="AN1215" s="5">
        <v>0</v>
      </c>
      <c r="AO1215" s="5">
        <v>0</v>
      </c>
      <c r="AP1215" s="5">
        <v>0</v>
      </c>
    </row>
    <row r="1216" spans="29:42" x14ac:dyDescent="0.25">
      <c r="AC1216" s="5">
        <v>1215</v>
      </c>
      <c r="AD1216" s="5">
        <v>61</v>
      </c>
      <c r="AE1216" s="5">
        <v>36</v>
      </c>
      <c r="AF1216" s="5">
        <v>15</v>
      </c>
      <c r="AG1216" s="5">
        <v>92521</v>
      </c>
      <c r="AH1216" s="5">
        <v>4</v>
      </c>
      <c r="AI1216" s="5">
        <v>0.4</v>
      </c>
      <c r="AJ1216" s="5">
        <v>2</v>
      </c>
      <c r="AK1216" s="5">
        <v>0</v>
      </c>
      <c r="AL1216" s="5">
        <v>0</v>
      </c>
      <c r="AM1216" s="5">
        <v>0</v>
      </c>
      <c r="AN1216" s="5">
        <v>0</v>
      </c>
      <c r="AO1216" s="5">
        <v>0</v>
      </c>
      <c r="AP1216" s="5">
        <v>0</v>
      </c>
    </row>
    <row r="1217" spans="29:42" x14ac:dyDescent="0.25">
      <c r="AC1217" s="5">
        <v>1216</v>
      </c>
      <c r="AD1217" s="5">
        <v>45</v>
      </c>
      <c r="AE1217" s="5">
        <v>20</v>
      </c>
      <c r="AF1217" s="5">
        <v>38</v>
      </c>
      <c r="AG1217" s="5">
        <v>94550</v>
      </c>
      <c r="AH1217" s="5">
        <v>4</v>
      </c>
      <c r="AI1217" s="5">
        <v>1.9</v>
      </c>
      <c r="AJ1217" s="5">
        <v>3</v>
      </c>
      <c r="AK1217" s="5">
        <v>144</v>
      </c>
      <c r="AL1217" s="5">
        <v>0</v>
      </c>
      <c r="AM1217" s="5">
        <v>0</v>
      </c>
      <c r="AN1217" s="5">
        <v>0</v>
      </c>
      <c r="AO1217" s="5">
        <v>1</v>
      </c>
      <c r="AP1217" s="5">
        <v>1</v>
      </c>
    </row>
    <row r="1218" spans="29:42" x14ac:dyDescent="0.25">
      <c r="AC1218" s="5">
        <v>1217</v>
      </c>
      <c r="AD1218" s="5">
        <v>50</v>
      </c>
      <c r="AE1218" s="5">
        <v>25</v>
      </c>
      <c r="AF1218" s="5">
        <v>84</v>
      </c>
      <c r="AG1218" s="5">
        <v>91107</v>
      </c>
      <c r="AH1218" s="5">
        <v>1</v>
      </c>
      <c r="AI1218" s="5">
        <v>1.3</v>
      </c>
      <c r="AJ1218" s="5">
        <v>3</v>
      </c>
      <c r="AK1218" s="5">
        <v>0</v>
      </c>
      <c r="AL1218" s="5">
        <v>0</v>
      </c>
      <c r="AM1218" s="5">
        <v>1</v>
      </c>
      <c r="AN1218" s="5">
        <v>0</v>
      </c>
      <c r="AO1218" s="5">
        <v>1</v>
      </c>
      <c r="AP1218" s="5">
        <v>0</v>
      </c>
    </row>
    <row r="1219" spans="29:42" x14ac:dyDescent="0.25">
      <c r="AC1219" s="5">
        <v>1218</v>
      </c>
      <c r="AD1219" s="5">
        <v>44</v>
      </c>
      <c r="AE1219" s="5">
        <v>20</v>
      </c>
      <c r="AF1219" s="5">
        <v>122</v>
      </c>
      <c r="AG1219" s="5">
        <v>94305</v>
      </c>
      <c r="AH1219" s="5">
        <v>1</v>
      </c>
      <c r="AI1219" s="5">
        <v>0.3</v>
      </c>
      <c r="AJ1219" s="5">
        <v>1</v>
      </c>
      <c r="AK1219" s="5">
        <v>0</v>
      </c>
      <c r="AL1219" s="5">
        <v>0</v>
      </c>
      <c r="AM1219" s="5">
        <v>0</v>
      </c>
      <c r="AN1219" s="5">
        <v>0</v>
      </c>
      <c r="AO1219" s="5">
        <v>1</v>
      </c>
      <c r="AP1219" s="5">
        <v>0</v>
      </c>
    </row>
    <row r="1220" spans="29:42" x14ac:dyDescent="0.25">
      <c r="AC1220" s="5">
        <v>1219</v>
      </c>
      <c r="AD1220" s="5">
        <v>62</v>
      </c>
      <c r="AE1220" s="5">
        <v>36</v>
      </c>
      <c r="AF1220" s="5">
        <v>98</v>
      </c>
      <c r="AG1220" s="5">
        <v>92122</v>
      </c>
      <c r="AH1220" s="5">
        <v>2</v>
      </c>
      <c r="AI1220" s="5">
        <v>2.8</v>
      </c>
      <c r="AJ1220" s="5">
        <v>1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</row>
    <row r="1221" spans="29:42" x14ac:dyDescent="0.25">
      <c r="AC1221" s="5">
        <v>1220</v>
      </c>
      <c r="AD1221" s="5">
        <v>45</v>
      </c>
      <c r="AE1221" s="5">
        <v>18</v>
      </c>
      <c r="AF1221" s="5">
        <v>80</v>
      </c>
      <c r="AG1221" s="5">
        <v>92407</v>
      </c>
      <c r="AH1221" s="5">
        <v>3</v>
      </c>
      <c r="AI1221" s="5">
        <v>2.67</v>
      </c>
      <c r="AJ1221" s="5">
        <v>2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</row>
    <row r="1222" spans="29:42" x14ac:dyDescent="0.25">
      <c r="AC1222" s="5">
        <v>1221</v>
      </c>
      <c r="AD1222" s="5">
        <v>41</v>
      </c>
      <c r="AE1222" s="5">
        <v>17</v>
      </c>
      <c r="AF1222" s="5">
        <v>165</v>
      </c>
      <c r="AG1222" s="5">
        <v>94143</v>
      </c>
      <c r="AH1222" s="5">
        <v>2</v>
      </c>
      <c r="AI1222" s="5">
        <v>8</v>
      </c>
      <c r="AJ1222" s="5">
        <v>1</v>
      </c>
      <c r="AK1222" s="5">
        <v>0</v>
      </c>
      <c r="AL1222" s="5">
        <v>0</v>
      </c>
      <c r="AM1222" s="5">
        <v>0</v>
      </c>
      <c r="AN1222" s="5">
        <v>0</v>
      </c>
      <c r="AO1222" s="5">
        <v>1</v>
      </c>
      <c r="AP1222" s="5">
        <v>0</v>
      </c>
    </row>
    <row r="1223" spans="29:42" x14ac:dyDescent="0.25">
      <c r="AC1223" s="5">
        <v>1222</v>
      </c>
      <c r="AD1223" s="5">
        <v>30</v>
      </c>
      <c r="AE1223" s="5">
        <v>5</v>
      </c>
      <c r="AF1223" s="5">
        <v>121</v>
      </c>
      <c r="AG1223" s="5">
        <v>94132</v>
      </c>
      <c r="AH1223" s="5">
        <v>2</v>
      </c>
      <c r="AI1223" s="5">
        <v>3.3</v>
      </c>
      <c r="AJ1223" s="5">
        <v>1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1</v>
      </c>
    </row>
    <row r="1224" spans="29:42" x14ac:dyDescent="0.25">
      <c r="AC1224" s="5">
        <v>1223</v>
      </c>
      <c r="AD1224" s="5">
        <v>61</v>
      </c>
      <c r="AE1224" s="5">
        <v>37</v>
      </c>
      <c r="AF1224" s="5">
        <v>20</v>
      </c>
      <c r="AG1224" s="5">
        <v>90011</v>
      </c>
      <c r="AH1224" s="5">
        <v>3</v>
      </c>
      <c r="AI1224" s="5">
        <v>0.4</v>
      </c>
      <c r="AJ1224" s="5">
        <v>2</v>
      </c>
      <c r="AK1224" s="5">
        <v>94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</row>
    <row r="1225" spans="29:42" x14ac:dyDescent="0.25">
      <c r="AC1225" s="5">
        <v>1224</v>
      </c>
      <c r="AD1225" s="5">
        <v>45</v>
      </c>
      <c r="AE1225" s="5">
        <v>19</v>
      </c>
      <c r="AF1225" s="5">
        <v>11</v>
      </c>
      <c r="AG1225" s="5">
        <v>96150</v>
      </c>
      <c r="AH1225" s="5">
        <v>1</v>
      </c>
      <c r="AI1225" s="5">
        <v>0.2</v>
      </c>
      <c r="AJ1225" s="5">
        <v>1</v>
      </c>
      <c r="AK1225" s="5">
        <v>91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</row>
    <row r="1226" spans="29:42" x14ac:dyDescent="0.25">
      <c r="AC1226" s="5">
        <v>1225</v>
      </c>
      <c r="AD1226" s="5">
        <v>59</v>
      </c>
      <c r="AE1226" s="5">
        <v>35</v>
      </c>
      <c r="AF1226" s="5">
        <v>45</v>
      </c>
      <c r="AG1226" s="5">
        <v>94920</v>
      </c>
      <c r="AH1226" s="5">
        <v>1</v>
      </c>
      <c r="AI1226" s="5">
        <v>1.8</v>
      </c>
      <c r="AJ1226" s="5">
        <v>3</v>
      </c>
      <c r="AK1226" s="5">
        <v>0</v>
      </c>
      <c r="AL1226" s="5">
        <v>0</v>
      </c>
      <c r="AM1226" s="5">
        <v>0</v>
      </c>
      <c r="AN1226" s="5">
        <v>0</v>
      </c>
      <c r="AO1226" s="5">
        <v>1</v>
      </c>
      <c r="AP1226" s="5">
        <v>0</v>
      </c>
    </row>
    <row r="1227" spans="29:42" x14ac:dyDescent="0.25">
      <c r="AC1227" s="5">
        <v>1226</v>
      </c>
      <c r="AD1227" s="5">
        <v>30</v>
      </c>
      <c r="AE1227" s="5">
        <v>6</v>
      </c>
      <c r="AF1227" s="5">
        <v>118</v>
      </c>
      <c r="AG1227" s="5">
        <v>94534</v>
      </c>
      <c r="AH1227" s="5">
        <v>2</v>
      </c>
      <c r="AI1227" s="5">
        <v>2.8</v>
      </c>
      <c r="AJ1227" s="5">
        <v>2</v>
      </c>
      <c r="AK1227" s="5">
        <v>0</v>
      </c>
      <c r="AL1227" s="5">
        <v>1</v>
      </c>
      <c r="AM1227" s="5">
        <v>0</v>
      </c>
      <c r="AN1227" s="5">
        <v>0</v>
      </c>
      <c r="AO1227" s="5">
        <v>0</v>
      </c>
      <c r="AP1227" s="5">
        <v>0</v>
      </c>
    </row>
    <row r="1228" spans="29:42" x14ac:dyDescent="0.25">
      <c r="AC1228" s="5">
        <v>1227</v>
      </c>
      <c r="AD1228" s="5">
        <v>60</v>
      </c>
      <c r="AE1228" s="5">
        <v>36</v>
      </c>
      <c r="AF1228" s="5">
        <v>14</v>
      </c>
      <c r="AG1228" s="5">
        <v>90089</v>
      </c>
      <c r="AH1228" s="5">
        <v>2</v>
      </c>
      <c r="AI1228" s="5">
        <v>0.3</v>
      </c>
      <c r="AJ1228" s="5">
        <v>1</v>
      </c>
      <c r="AK1228" s="5">
        <v>109</v>
      </c>
      <c r="AL1228" s="5">
        <v>0</v>
      </c>
      <c r="AM1228" s="5">
        <v>0</v>
      </c>
      <c r="AN1228" s="5">
        <v>0</v>
      </c>
      <c r="AO1228" s="5">
        <v>1</v>
      </c>
      <c r="AP1228" s="5">
        <v>1</v>
      </c>
    </row>
    <row r="1229" spans="29:42" x14ac:dyDescent="0.25">
      <c r="AC1229" s="5">
        <v>1228</v>
      </c>
      <c r="AD1229" s="5">
        <v>39</v>
      </c>
      <c r="AE1229" s="5">
        <v>13</v>
      </c>
      <c r="AF1229" s="5">
        <v>30</v>
      </c>
      <c r="AG1229" s="5">
        <v>92122</v>
      </c>
      <c r="AH1229" s="5">
        <v>3</v>
      </c>
      <c r="AI1229" s="5">
        <v>0.2</v>
      </c>
      <c r="AJ1229" s="5">
        <v>2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</row>
    <row r="1230" spans="29:42" x14ac:dyDescent="0.25">
      <c r="AC1230" s="5">
        <v>1229</v>
      </c>
      <c r="AD1230" s="5">
        <v>56</v>
      </c>
      <c r="AE1230" s="5">
        <v>30</v>
      </c>
      <c r="AF1230" s="5">
        <v>45</v>
      </c>
      <c r="AG1230" s="5">
        <v>92870</v>
      </c>
      <c r="AH1230" s="5">
        <v>1</v>
      </c>
      <c r="AI1230" s="5">
        <v>0.2</v>
      </c>
      <c r="AJ1230" s="5">
        <v>1</v>
      </c>
      <c r="AK1230" s="5">
        <v>98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</row>
    <row r="1231" spans="29:42" x14ac:dyDescent="0.25">
      <c r="AC1231" s="5">
        <v>1230</v>
      </c>
      <c r="AD1231" s="5">
        <v>56</v>
      </c>
      <c r="AE1231" s="5">
        <v>32</v>
      </c>
      <c r="AF1231" s="5">
        <v>80</v>
      </c>
      <c r="AG1231" s="5">
        <v>94596</v>
      </c>
      <c r="AH1231" s="5">
        <v>3</v>
      </c>
      <c r="AI1231" s="5">
        <v>2.67</v>
      </c>
      <c r="AJ1231" s="5">
        <v>1</v>
      </c>
      <c r="AK1231" s="5">
        <v>0</v>
      </c>
      <c r="AL1231" s="5">
        <v>0</v>
      </c>
      <c r="AM1231" s="5">
        <v>0</v>
      </c>
      <c r="AN1231" s="5">
        <v>0</v>
      </c>
      <c r="AO1231" s="5">
        <v>1</v>
      </c>
      <c r="AP1231" s="5">
        <v>0</v>
      </c>
    </row>
    <row r="1232" spans="29:42" x14ac:dyDescent="0.25">
      <c r="AC1232" s="5">
        <v>1231</v>
      </c>
      <c r="AD1232" s="5">
        <v>27</v>
      </c>
      <c r="AE1232" s="5">
        <v>1</v>
      </c>
      <c r="AF1232" s="5">
        <v>25</v>
      </c>
      <c r="AG1232" s="5">
        <v>94920</v>
      </c>
      <c r="AH1232" s="5">
        <v>4</v>
      </c>
      <c r="AI1232" s="5">
        <v>0.3</v>
      </c>
      <c r="AJ1232" s="5">
        <v>2</v>
      </c>
      <c r="AK1232" s="5">
        <v>0</v>
      </c>
      <c r="AL1232" s="5">
        <v>0</v>
      </c>
      <c r="AM1232" s="5">
        <v>0</v>
      </c>
      <c r="AN1232" s="5">
        <v>0</v>
      </c>
      <c r="AO1232" s="5">
        <v>1</v>
      </c>
      <c r="AP1232" s="5">
        <v>1</v>
      </c>
    </row>
    <row r="1233" spans="29:42" x14ac:dyDescent="0.25">
      <c r="AC1233" s="5">
        <v>1232</v>
      </c>
      <c r="AD1233" s="5">
        <v>66</v>
      </c>
      <c r="AE1233" s="5">
        <v>41</v>
      </c>
      <c r="AF1233" s="5">
        <v>144</v>
      </c>
      <c r="AG1233" s="5">
        <v>94306</v>
      </c>
      <c r="AH1233" s="5">
        <v>1</v>
      </c>
      <c r="AI1233" s="5">
        <v>2.5</v>
      </c>
      <c r="AJ1233" s="5">
        <v>1</v>
      </c>
      <c r="AK1233" s="5">
        <v>0</v>
      </c>
      <c r="AL1233" s="5">
        <v>0</v>
      </c>
      <c r="AM1233" s="5">
        <v>1</v>
      </c>
      <c r="AN1233" s="5">
        <v>1</v>
      </c>
      <c r="AO1233" s="5">
        <v>1</v>
      </c>
      <c r="AP1233" s="5">
        <v>1</v>
      </c>
    </row>
    <row r="1234" spans="29:42" x14ac:dyDescent="0.25">
      <c r="AC1234" s="5">
        <v>1233</v>
      </c>
      <c r="AD1234" s="5">
        <v>43</v>
      </c>
      <c r="AE1234" s="5">
        <v>19</v>
      </c>
      <c r="AF1234" s="5">
        <v>84</v>
      </c>
      <c r="AG1234" s="5">
        <v>92646</v>
      </c>
      <c r="AH1234" s="5">
        <v>4</v>
      </c>
      <c r="AI1234" s="5">
        <v>0.2</v>
      </c>
      <c r="AJ1234" s="5">
        <v>3</v>
      </c>
      <c r="AK1234" s="5">
        <v>297</v>
      </c>
      <c r="AL1234" s="5">
        <v>0</v>
      </c>
      <c r="AM1234" s="5">
        <v>0</v>
      </c>
      <c r="AN1234" s="5">
        <v>0</v>
      </c>
      <c r="AO1234" s="5">
        <v>1</v>
      </c>
      <c r="AP1234" s="5">
        <v>0</v>
      </c>
    </row>
    <row r="1235" spans="29:42" x14ac:dyDescent="0.25">
      <c r="AC1235" s="5">
        <v>1234</v>
      </c>
      <c r="AD1235" s="5">
        <v>53</v>
      </c>
      <c r="AE1235" s="5">
        <v>29</v>
      </c>
      <c r="AF1235" s="5">
        <v>22</v>
      </c>
      <c r="AG1235" s="5">
        <v>93943</v>
      </c>
      <c r="AH1235" s="5">
        <v>2</v>
      </c>
      <c r="AI1235" s="5">
        <v>0.4</v>
      </c>
      <c r="AJ1235" s="5">
        <v>1</v>
      </c>
      <c r="AK1235" s="5">
        <v>0</v>
      </c>
      <c r="AL1235" s="5">
        <v>0</v>
      </c>
      <c r="AM1235" s="5">
        <v>0</v>
      </c>
      <c r="AN1235" s="5">
        <v>0</v>
      </c>
      <c r="AO1235" s="5">
        <v>1</v>
      </c>
      <c r="AP1235" s="5">
        <v>0</v>
      </c>
    </row>
    <row r="1236" spans="29:42" x14ac:dyDescent="0.25">
      <c r="AC1236" s="5">
        <v>1235</v>
      </c>
      <c r="AD1236" s="5">
        <v>44</v>
      </c>
      <c r="AE1236" s="5">
        <v>18</v>
      </c>
      <c r="AF1236" s="5">
        <v>33</v>
      </c>
      <c r="AG1236" s="5">
        <v>90405</v>
      </c>
      <c r="AH1236" s="5">
        <v>3</v>
      </c>
      <c r="AI1236" s="5">
        <v>1.5</v>
      </c>
      <c r="AJ1236" s="5">
        <v>1</v>
      </c>
      <c r="AK1236" s="5">
        <v>0</v>
      </c>
      <c r="AL1236" s="5">
        <v>0</v>
      </c>
      <c r="AM1236" s="5">
        <v>0</v>
      </c>
      <c r="AN1236" s="5">
        <v>0</v>
      </c>
      <c r="AO1236" s="5">
        <v>1</v>
      </c>
      <c r="AP1236" s="5">
        <v>1</v>
      </c>
    </row>
    <row r="1237" spans="29:42" x14ac:dyDescent="0.25">
      <c r="AC1237" s="5">
        <v>1236</v>
      </c>
      <c r="AD1237" s="5">
        <v>54</v>
      </c>
      <c r="AE1237" s="5">
        <v>28</v>
      </c>
      <c r="AF1237" s="5">
        <v>60</v>
      </c>
      <c r="AG1237" s="5">
        <v>94110</v>
      </c>
      <c r="AH1237" s="5">
        <v>4</v>
      </c>
      <c r="AI1237" s="5">
        <v>2.6</v>
      </c>
      <c r="AJ1237" s="5">
        <v>3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</row>
    <row r="1238" spans="29:42" x14ac:dyDescent="0.25">
      <c r="AC1238" s="5">
        <v>1237</v>
      </c>
      <c r="AD1238" s="5">
        <v>31</v>
      </c>
      <c r="AE1238" s="5">
        <v>6</v>
      </c>
      <c r="AF1238" s="5">
        <v>81</v>
      </c>
      <c r="AG1238" s="5">
        <v>95762</v>
      </c>
      <c r="AH1238" s="5">
        <v>4</v>
      </c>
      <c r="AI1238" s="5">
        <v>2.2000000000000002</v>
      </c>
      <c r="AJ1238" s="5">
        <v>2</v>
      </c>
      <c r="AK1238" s="5">
        <v>116</v>
      </c>
      <c r="AL1238" s="5">
        <v>0</v>
      </c>
      <c r="AM1238" s="5">
        <v>0</v>
      </c>
      <c r="AN1238" s="5">
        <v>0</v>
      </c>
      <c r="AO1238" s="5">
        <v>1</v>
      </c>
      <c r="AP1238" s="5">
        <v>0</v>
      </c>
    </row>
    <row r="1239" spans="29:42" x14ac:dyDescent="0.25">
      <c r="AC1239" s="5">
        <v>1238</v>
      </c>
      <c r="AD1239" s="5">
        <v>38</v>
      </c>
      <c r="AE1239" s="5">
        <v>13</v>
      </c>
      <c r="AF1239" s="5">
        <v>169</v>
      </c>
      <c r="AG1239" s="5">
        <v>92093</v>
      </c>
      <c r="AH1239" s="5">
        <v>1</v>
      </c>
      <c r="AI1239" s="5">
        <v>6.8</v>
      </c>
      <c r="AJ1239" s="5">
        <v>3</v>
      </c>
      <c r="AK1239" s="5">
        <v>0</v>
      </c>
      <c r="AL1239" s="5">
        <v>1</v>
      </c>
      <c r="AM1239" s="5">
        <v>0</v>
      </c>
      <c r="AN1239" s="5">
        <v>1</v>
      </c>
      <c r="AO1239" s="5">
        <v>1</v>
      </c>
      <c r="AP1239" s="5">
        <v>1</v>
      </c>
    </row>
    <row r="1240" spans="29:42" x14ac:dyDescent="0.25">
      <c r="AC1240" s="5">
        <v>1239</v>
      </c>
      <c r="AD1240" s="5">
        <v>28</v>
      </c>
      <c r="AE1240" s="5">
        <v>2</v>
      </c>
      <c r="AF1240" s="5">
        <v>63</v>
      </c>
      <c r="AG1240" s="5">
        <v>91116</v>
      </c>
      <c r="AH1240" s="5">
        <v>2</v>
      </c>
      <c r="AI1240" s="5">
        <v>1.6</v>
      </c>
      <c r="AJ1240" s="5">
        <v>3</v>
      </c>
      <c r="AK1240" s="5">
        <v>0</v>
      </c>
      <c r="AL1240" s="5">
        <v>0</v>
      </c>
      <c r="AM1240" s="5">
        <v>0</v>
      </c>
      <c r="AN1240" s="5">
        <v>0</v>
      </c>
      <c r="AO1240" s="5">
        <v>1</v>
      </c>
      <c r="AP1240" s="5">
        <v>0</v>
      </c>
    </row>
    <row r="1241" spans="29:42" x14ac:dyDescent="0.25">
      <c r="AC1241" s="5">
        <v>1240</v>
      </c>
      <c r="AD1241" s="5">
        <v>51</v>
      </c>
      <c r="AE1241" s="5">
        <v>26</v>
      </c>
      <c r="AF1241" s="5">
        <v>12</v>
      </c>
      <c r="AG1241" s="5">
        <v>90245</v>
      </c>
      <c r="AH1241" s="5">
        <v>2</v>
      </c>
      <c r="AI1241" s="5">
        <v>0.7</v>
      </c>
      <c r="AJ1241" s="5">
        <v>3</v>
      </c>
      <c r="AK1241" s="5">
        <v>109</v>
      </c>
      <c r="AL1241" s="5">
        <v>0</v>
      </c>
      <c r="AM1241" s="5">
        <v>0</v>
      </c>
      <c r="AN1241" s="5">
        <v>0</v>
      </c>
      <c r="AO1241" s="5">
        <v>1</v>
      </c>
      <c r="AP1241" s="5">
        <v>1</v>
      </c>
    </row>
    <row r="1242" spans="29:42" x14ac:dyDescent="0.25">
      <c r="AC1242" s="5">
        <v>1241</v>
      </c>
      <c r="AD1242" s="5">
        <v>52</v>
      </c>
      <c r="AE1242" s="5">
        <v>27</v>
      </c>
      <c r="AF1242" s="5">
        <v>15</v>
      </c>
      <c r="AG1242" s="5">
        <v>91320</v>
      </c>
      <c r="AH1242" s="5">
        <v>4</v>
      </c>
      <c r="AI1242" s="5">
        <v>0.8</v>
      </c>
      <c r="AJ1242" s="5">
        <v>1</v>
      </c>
      <c r="AK1242" s="5">
        <v>101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</row>
    <row r="1243" spans="29:42" x14ac:dyDescent="0.25">
      <c r="AC1243" s="5">
        <v>1242</v>
      </c>
      <c r="AD1243" s="5">
        <v>64</v>
      </c>
      <c r="AE1243" s="5">
        <v>38</v>
      </c>
      <c r="AF1243" s="5">
        <v>39</v>
      </c>
      <c r="AG1243" s="5">
        <v>92120</v>
      </c>
      <c r="AH1243" s="5">
        <v>1</v>
      </c>
      <c r="AI1243" s="5">
        <v>0.5</v>
      </c>
      <c r="AJ1243" s="5">
        <v>3</v>
      </c>
      <c r="AK1243" s="5">
        <v>0</v>
      </c>
      <c r="AL1243" s="5">
        <v>0</v>
      </c>
      <c r="AM1243" s="5">
        <v>1</v>
      </c>
      <c r="AN1243" s="5">
        <v>1</v>
      </c>
      <c r="AO1243" s="5">
        <v>1</v>
      </c>
      <c r="AP1243" s="5">
        <v>1</v>
      </c>
    </row>
    <row r="1244" spans="29:42" x14ac:dyDescent="0.25">
      <c r="AC1244" s="5">
        <v>1243</v>
      </c>
      <c r="AD1244" s="5">
        <v>29</v>
      </c>
      <c r="AE1244" s="5">
        <v>4</v>
      </c>
      <c r="AF1244" s="5">
        <v>44</v>
      </c>
      <c r="AG1244" s="5">
        <v>91380</v>
      </c>
      <c r="AH1244" s="5">
        <v>4</v>
      </c>
      <c r="AI1244" s="5">
        <v>2</v>
      </c>
      <c r="AJ1244" s="5">
        <v>2</v>
      </c>
      <c r="AK1244" s="5">
        <v>0</v>
      </c>
      <c r="AL1244" s="5">
        <v>0</v>
      </c>
      <c r="AM1244" s="5">
        <v>0</v>
      </c>
      <c r="AN1244" s="5">
        <v>0</v>
      </c>
      <c r="AO1244" s="5">
        <v>1</v>
      </c>
      <c r="AP1244" s="5">
        <v>0</v>
      </c>
    </row>
    <row r="1245" spans="29:42" x14ac:dyDescent="0.25">
      <c r="AC1245" s="5">
        <v>1244</v>
      </c>
      <c r="AD1245" s="5">
        <v>34</v>
      </c>
      <c r="AE1245" s="5">
        <v>10</v>
      </c>
      <c r="AF1245" s="5">
        <v>110</v>
      </c>
      <c r="AG1245" s="5">
        <v>92697</v>
      </c>
      <c r="AH1245" s="5">
        <v>1</v>
      </c>
      <c r="AI1245" s="5">
        <v>4</v>
      </c>
      <c r="AJ1245" s="5">
        <v>1</v>
      </c>
      <c r="AK1245" s="5">
        <v>0</v>
      </c>
      <c r="AL1245" s="5">
        <v>0</v>
      </c>
      <c r="AM1245" s="5">
        <v>0</v>
      </c>
      <c r="AN1245" s="5">
        <v>0</v>
      </c>
      <c r="AO1245" s="5">
        <v>1</v>
      </c>
      <c r="AP1245" s="5">
        <v>0</v>
      </c>
    </row>
    <row r="1246" spans="29:42" x14ac:dyDescent="0.25">
      <c r="AC1246" s="5">
        <v>1245</v>
      </c>
      <c r="AD1246" s="5">
        <v>33</v>
      </c>
      <c r="AE1246" s="5">
        <v>8</v>
      </c>
      <c r="AF1246" s="5">
        <v>130</v>
      </c>
      <c r="AG1246" s="5">
        <v>94720</v>
      </c>
      <c r="AH1246" s="5">
        <v>3</v>
      </c>
      <c r="AI1246" s="5">
        <v>6.3</v>
      </c>
      <c r="AJ1246" s="5">
        <v>2</v>
      </c>
      <c r="AK1246" s="5">
        <v>99</v>
      </c>
      <c r="AL1246" s="5">
        <v>1</v>
      </c>
      <c r="AM1246" s="5">
        <v>0</v>
      </c>
      <c r="AN1246" s="5">
        <v>0</v>
      </c>
      <c r="AO1246" s="5">
        <v>0</v>
      </c>
      <c r="AP1246" s="5">
        <v>1</v>
      </c>
    </row>
    <row r="1247" spans="29:42" x14ac:dyDescent="0.25">
      <c r="AC1247" s="5">
        <v>1246</v>
      </c>
      <c r="AD1247" s="5">
        <v>46</v>
      </c>
      <c r="AE1247" s="5">
        <v>21</v>
      </c>
      <c r="AF1247" s="5">
        <v>41</v>
      </c>
      <c r="AG1247" s="5">
        <v>94025</v>
      </c>
      <c r="AH1247" s="5">
        <v>1</v>
      </c>
      <c r="AI1247" s="5">
        <v>1.4</v>
      </c>
      <c r="AJ1247" s="5">
        <v>3</v>
      </c>
      <c r="AK1247" s="5">
        <v>128</v>
      </c>
      <c r="AL1247" s="5">
        <v>0</v>
      </c>
      <c r="AM1247" s="5">
        <v>0</v>
      </c>
      <c r="AN1247" s="5">
        <v>0</v>
      </c>
      <c r="AO1247" s="5">
        <v>1</v>
      </c>
      <c r="AP1247" s="5">
        <v>0</v>
      </c>
    </row>
    <row r="1248" spans="29:42" x14ac:dyDescent="0.25">
      <c r="AC1248" s="5">
        <v>1247</v>
      </c>
      <c r="AD1248" s="5">
        <v>48</v>
      </c>
      <c r="AE1248" s="5">
        <v>22</v>
      </c>
      <c r="AF1248" s="5">
        <v>59</v>
      </c>
      <c r="AG1248" s="5">
        <v>91775</v>
      </c>
      <c r="AH1248" s="5">
        <v>1</v>
      </c>
      <c r="AI1248" s="5">
        <v>1.4</v>
      </c>
      <c r="AJ1248" s="5">
        <v>3</v>
      </c>
      <c r="AK1248" s="5">
        <v>241</v>
      </c>
      <c r="AL1248" s="5">
        <v>0</v>
      </c>
      <c r="AM1248" s="5">
        <v>0</v>
      </c>
      <c r="AN1248" s="5">
        <v>0</v>
      </c>
      <c r="AO1248" s="5">
        <v>1</v>
      </c>
      <c r="AP1248" s="5">
        <v>0</v>
      </c>
    </row>
    <row r="1249" spans="29:42" x14ac:dyDescent="0.25">
      <c r="AC1249" s="5">
        <v>1248</v>
      </c>
      <c r="AD1249" s="5">
        <v>52</v>
      </c>
      <c r="AE1249" s="5">
        <v>28</v>
      </c>
      <c r="AF1249" s="5">
        <v>39</v>
      </c>
      <c r="AG1249" s="5">
        <v>94606</v>
      </c>
      <c r="AH1249" s="5">
        <v>2</v>
      </c>
      <c r="AI1249" s="5">
        <v>0.8</v>
      </c>
      <c r="AJ1249" s="5">
        <v>1</v>
      </c>
      <c r="AK1249" s="5">
        <v>0</v>
      </c>
      <c r="AL1249" s="5">
        <v>0</v>
      </c>
      <c r="AM1249" s="5">
        <v>0</v>
      </c>
      <c r="AN1249" s="5">
        <v>0</v>
      </c>
      <c r="AO1249" s="5">
        <v>1</v>
      </c>
      <c r="AP1249" s="5">
        <v>0</v>
      </c>
    </row>
    <row r="1250" spans="29:42" x14ac:dyDescent="0.25">
      <c r="AC1250" s="5">
        <v>1249</v>
      </c>
      <c r="AD1250" s="5">
        <v>44</v>
      </c>
      <c r="AE1250" s="5">
        <v>19</v>
      </c>
      <c r="AF1250" s="5">
        <v>35</v>
      </c>
      <c r="AG1250" s="5">
        <v>94305</v>
      </c>
      <c r="AH1250" s="5">
        <v>4</v>
      </c>
      <c r="AI1250" s="5">
        <v>0</v>
      </c>
      <c r="AJ1250" s="5">
        <v>2</v>
      </c>
      <c r="AK1250" s="5">
        <v>0</v>
      </c>
      <c r="AL1250" s="5">
        <v>0</v>
      </c>
      <c r="AM1250" s="5">
        <v>0</v>
      </c>
      <c r="AN1250" s="5">
        <v>0</v>
      </c>
      <c r="AO1250" s="5">
        <v>1</v>
      </c>
      <c r="AP1250" s="5">
        <v>0</v>
      </c>
    </row>
    <row r="1251" spans="29:42" x14ac:dyDescent="0.25">
      <c r="AC1251" s="5">
        <v>1250</v>
      </c>
      <c r="AD1251" s="5">
        <v>51</v>
      </c>
      <c r="AE1251" s="5">
        <v>27</v>
      </c>
      <c r="AF1251" s="5">
        <v>80</v>
      </c>
      <c r="AG1251" s="5">
        <v>90032</v>
      </c>
      <c r="AH1251" s="5">
        <v>1</v>
      </c>
      <c r="AI1251" s="5">
        <v>2.6</v>
      </c>
      <c r="AJ1251" s="5">
        <v>2</v>
      </c>
      <c r="AK1251" s="5">
        <v>0</v>
      </c>
      <c r="AL1251" s="5">
        <v>0</v>
      </c>
      <c r="AM1251" s="5">
        <v>0</v>
      </c>
      <c r="AN1251" s="5">
        <v>0</v>
      </c>
      <c r="AO1251" s="5">
        <v>1</v>
      </c>
      <c r="AP1251" s="5">
        <v>1</v>
      </c>
    </row>
    <row r="1252" spans="29:42" x14ac:dyDescent="0.25">
      <c r="AC1252" s="5">
        <v>1251</v>
      </c>
      <c r="AD1252" s="5">
        <v>47</v>
      </c>
      <c r="AE1252" s="5">
        <v>20</v>
      </c>
      <c r="AF1252" s="5">
        <v>81</v>
      </c>
      <c r="AG1252" s="5">
        <v>94301</v>
      </c>
      <c r="AH1252" s="5">
        <v>1</v>
      </c>
      <c r="AI1252" s="5">
        <v>2.67</v>
      </c>
      <c r="AJ1252" s="5">
        <v>2</v>
      </c>
      <c r="AK1252" s="5">
        <v>0</v>
      </c>
      <c r="AL1252" s="5">
        <v>0</v>
      </c>
      <c r="AM1252" s="5">
        <v>0</v>
      </c>
      <c r="AN1252" s="5">
        <v>0</v>
      </c>
      <c r="AO1252" s="5">
        <v>1</v>
      </c>
      <c r="AP1252" s="5">
        <v>0</v>
      </c>
    </row>
    <row r="1253" spans="29:42" x14ac:dyDescent="0.25">
      <c r="AC1253" s="5">
        <v>1252</v>
      </c>
      <c r="AD1253" s="5">
        <v>39</v>
      </c>
      <c r="AE1253" s="5">
        <v>13</v>
      </c>
      <c r="AF1253" s="5">
        <v>31</v>
      </c>
      <c r="AG1253" s="5">
        <v>95120</v>
      </c>
      <c r="AH1253" s="5">
        <v>2</v>
      </c>
      <c r="AI1253" s="5">
        <v>0.8</v>
      </c>
      <c r="AJ1253" s="5">
        <v>3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</row>
    <row r="1254" spans="29:42" x14ac:dyDescent="0.25">
      <c r="AC1254" s="5">
        <v>1253</v>
      </c>
      <c r="AD1254" s="5">
        <v>42</v>
      </c>
      <c r="AE1254" s="5">
        <v>17</v>
      </c>
      <c r="AF1254" s="5">
        <v>93</v>
      </c>
      <c r="AG1254" s="5">
        <v>92182</v>
      </c>
      <c r="AH1254" s="5">
        <v>4</v>
      </c>
      <c r="AI1254" s="5">
        <v>1.9</v>
      </c>
      <c r="AJ1254" s="5">
        <v>3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</row>
    <row r="1255" spans="29:42" x14ac:dyDescent="0.25">
      <c r="AC1255" s="5">
        <v>1254</v>
      </c>
      <c r="AD1255" s="5">
        <v>57</v>
      </c>
      <c r="AE1255" s="5">
        <v>33</v>
      </c>
      <c r="AF1255" s="5">
        <v>45</v>
      </c>
      <c r="AG1255" s="5">
        <v>92346</v>
      </c>
      <c r="AH1255" s="5">
        <v>4</v>
      </c>
      <c r="AI1255" s="5">
        <v>1.5</v>
      </c>
      <c r="AJ1255" s="5">
        <v>1</v>
      </c>
      <c r="AK1255" s="5">
        <v>204</v>
      </c>
      <c r="AL1255" s="5">
        <v>0</v>
      </c>
      <c r="AM1255" s="5">
        <v>0</v>
      </c>
      <c r="AN1255" s="5">
        <v>0</v>
      </c>
      <c r="AO1255" s="5">
        <v>1</v>
      </c>
      <c r="AP1255" s="5">
        <v>0</v>
      </c>
    </row>
    <row r="1256" spans="29:42" x14ac:dyDescent="0.25">
      <c r="AC1256" s="5">
        <v>1255</v>
      </c>
      <c r="AD1256" s="5">
        <v>36</v>
      </c>
      <c r="AE1256" s="5">
        <v>12</v>
      </c>
      <c r="AF1256" s="5">
        <v>40</v>
      </c>
      <c r="AG1256" s="5">
        <v>91101</v>
      </c>
      <c r="AH1256" s="5">
        <v>2</v>
      </c>
      <c r="AI1256" s="5">
        <v>0.6</v>
      </c>
      <c r="AJ1256" s="5">
        <v>3</v>
      </c>
      <c r="AK1256" s="5">
        <v>0</v>
      </c>
      <c r="AL1256" s="5">
        <v>0</v>
      </c>
      <c r="AM1256" s="5">
        <v>0</v>
      </c>
      <c r="AN1256" s="5">
        <v>0</v>
      </c>
      <c r="AO1256" s="5">
        <v>1</v>
      </c>
      <c r="AP1256" s="5">
        <v>1</v>
      </c>
    </row>
    <row r="1257" spans="29:42" x14ac:dyDescent="0.25">
      <c r="AC1257" s="5">
        <v>1256</v>
      </c>
      <c r="AD1257" s="5">
        <v>27</v>
      </c>
      <c r="AE1257" s="5">
        <v>1</v>
      </c>
      <c r="AF1257" s="5">
        <v>80</v>
      </c>
      <c r="AG1257" s="5">
        <v>95354</v>
      </c>
      <c r="AH1257" s="5">
        <v>2</v>
      </c>
      <c r="AI1257" s="5">
        <v>1.6</v>
      </c>
      <c r="AJ1257" s="5">
        <v>3</v>
      </c>
      <c r="AK1257" s="5">
        <v>185</v>
      </c>
      <c r="AL1257" s="5">
        <v>0</v>
      </c>
      <c r="AM1257" s="5">
        <v>0</v>
      </c>
      <c r="AN1257" s="5">
        <v>0</v>
      </c>
      <c r="AO1257" s="5">
        <v>1</v>
      </c>
      <c r="AP1257" s="5">
        <v>1</v>
      </c>
    </row>
    <row r="1258" spans="29:42" x14ac:dyDescent="0.25">
      <c r="AC1258" s="5">
        <v>1257</v>
      </c>
      <c r="AD1258" s="5">
        <v>31</v>
      </c>
      <c r="AE1258" s="5">
        <v>7</v>
      </c>
      <c r="AF1258" s="5">
        <v>20</v>
      </c>
      <c r="AG1258" s="5">
        <v>92115</v>
      </c>
      <c r="AH1258" s="5">
        <v>1</v>
      </c>
      <c r="AI1258" s="5">
        <v>0.4</v>
      </c>
      <c r="AJ1258" s="5">
        <v>3</v>
      </c>
      <c r="AK1258" s="5">
        <v>0</v>
      </c>
      <c r="AL1258" s="5">
        <v>0</v>
      </c>
      <c r="AM1258" s="5">
        <v>0</v>
      </c>
      <c r="AN1258" s="5">
        <v>0</v>
      </c>
      <c r="AO1258" s="5">
        <v>1</v>
      </c>
      <c r="AP1258" s="5">
        <v>0</v>
      </c>
    </row>
    <row r="1259" spans="29:42" x14ac:dyDescent="0.25">
      <c r="AC1259" s="5">
        <v>1258</v>
      </c>
      <c r="AD1259" s="5">
        <v>63</v>
      </c>
      <c r="AE1259" s="5">
        <v>37</v>
      </c>
      <c r="AF1259" s="5">
        <v>41</v>
      </c>
      <c r="AG1259" s="5">
        <v>93014</v>
      </c>
      <c r="AH1259" s="5">
        <v>1</v>
      </c>
      <c r="AI1259" s="5">
        <v>0.5</v>
      </c>
      <c r="AJ1259" s="5">
        <v>3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1</v>
      </c>
    </row>
    <row r="1260" spans="29:42" x14ac:dyDescent="0.25">
      <c r="AC1260" s="5">
        <v>1259</v>
      </c>
      <c r="AD1260" s="5">
        <v>34</v>
      </c>
      <c r="AE1260" s="5">
        <v>8</v>
      </c>
      <c r="AF1260" s="5">
        <v>31</v>
      </c>
      <c r="AG1260" s="5">
        <v>91203</v>
      </c>
      <c r="AH1260" s="5">
        <v>1</v>
      </c>
      <c r="AI1260" s="5">
        <v>0.3</v>
      </c>
      <c r="AJ1260" s="5">
        <v>1</v>
      </c>
      <c r="AK1260" s="5">
        <v>104</v>
      </c>
      <c r="AL1260" s="5">
        <v>0</v>
      </c>
      <c r="AM1260" s="5">
        <v>0</v>
      </c>
      <c r="AN1260" s="5">
        <v>0</v>
      </c>
      <c r="AO1260" s="5">
        <v>1</v>
      </c>
      <c r="AP1260" s="5">
        <v>1</v>
      </c>
    </row>
    <row r="1261" spans="29:42" x14ac:dyDescent="0.25">
      <c r="AC1261" s="5">
        <v>1260</v>
      </c>
      <c r="AD1261" s="5">
        <v>52</v>
      </c>
      <c r="AE1261" s="5">
        <v>27</v>
      </c>
      <c r="AF1261" s="5">
        <v>35</v>
      </c>
      <c r="AG1261" s="5">
        <v>95616</v>
      </c>
      <c r="AH1261" s="5">
        <v>4</v>
      </c>
      <c r="AI1261" s="5">
        <v>0.2</v>
      </c>
      <c r="AJ1261" s="5">
        <v>2</v>
      </c>
      <c r="AK1261" s="5">
        <v>0</v>
      </c>
      <c r="AL1261" s="5">
        <v>0</v>
      </c>
      <c r="AM1261" s="5">
        <v>0</v>
      </c>
      <c r="AN1261" s="5">
        <v>0</v>
      </c>
      <c r="AO1261" s="5">
        <v>1</v>
      </c>
      <c r="AP1261" s="5">
        <v>0</v>
      </c>
    </row>
    <row r="1262" spans="29:42" x14ac:dyDescent="0.25">
      <c r="AC1262" s="5">
        <v>1261</v>
      </c>
      <c r="AD1262" s="5">
        <v>57</v>
      </c>
      <c r="AE1262" s="5">
        <v>31</v>
      </c>
      <c r="AF1262" s="5">
        <v>40</v>
      </c>
      <c r="AG1262" s="5">
        <v>91107</v>
      </c>
      <c r="AH1262" s="5">
        <v>3</v>
      </c>
      <c r="AI1262" s="5">
        <v>1.4</v>
      </c>
      <c r="AJ1262" s="5">
        <v>3</v>
      </c>
      <c r="AK1262" s="5">
        <v>137</v>
      </c>
      <c r="AL1262" s="5">
        <v>0</v>
      </c>
      <c r="AM1262" s="5">
        <v>0</v>
      </c>
      <c r="AN1262" s="5">
        <v>0</v>
      </c>
      <c r="AO1262" s="5">
        <v>1</v>
      </c>
      <c r="AP1262" s="5">
        <v>1</v>
      </c>
    </row>
    <row r="1263" spans="29:42" x14ac:dyDescent="0.25">
      <c r="AC1263" s="5">
        <v>1262</v>
      </c>
      <c r="AD1263" s="5">
        <v>63</v>
      </c>
      <c r="AE1263" s="5">
        <v>39</v>
      </c>
      <c r="AF1263" s="5">
        <v>84</v>
      </c>
      <c r="AG1263" s="5">
        <v>94901</v>
      </c>
      <c r="AH1263" s="5">
        <v>1</v>
      </c>
      <c r="AI1263" s="5">
        <v>1.8</v>
      </c>
      <c r="AJ1263" s="5">
        <v>3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</row>
    <row r="1264" spans="29:42" x14ac:dyDescent="0.25">
      <c r="AC1264" s="5">
        <v>1263</v>
      </c>
      <c r="AD1264" s="5">
        <v>26</v>
      </c>
      <c r="AE1264" s="5">
        <v>1</v>
      </c>
      <c r="AF1264" s="5">
        <v>53</v>
      </c>
      <c r="AG1264" s="5">
        <v>94720</v>
      </c>
      <c r="AH1264" s="5">
        <v>2</v>
      </c>
      <c r="AI1264" s="5">
        <v>1.6</v>
      </c>
      <c r="AJ1264" s="5">
        <v>3</v>
      </c>
      <c r="AK1264" s="5">
        <v>0</v>
      </c>
      <c r="AL1264" s="5">
        <v>0</v>
      </c>
      <c r="AM1264" s="5">
        <v>0</v>
      </c>
      <c r="AN1264" s="5">
        <v>0</v>
      </c>
      <c r="AO1264" s="5">
        <v>1</v>
      </c>
      <c r="AP1264" s="5">
        <v>0</v>
      </c>
    </row>
    <row r="1265" spans="29:42" x14ac:dyDescent="0.25">
      <c r="AC1265" s="5">
        <v>1264</v>
      </c>
      <c r="AD1265" s="5">
        <v>35</v>
      </c>
      <c r="AE1265" s="5">
        <v>5</v>
      </c>
      <c r="AF1265" s="5">
        <v>85</v>
      </c>
      <c r="AG1265" s="5">
        <v>92870</v>
      </c>
      <c r="AH1265" s="5">
        <v>4</v>
      </c>
      <c r="AI1265" s="5">
        <v>4</v>
      </c>
      <c r="AJ1265" s="5">
        <v>3</v>
      </c>
      <c r="AK1265" s="5">
        <v>0</v>
      </c>
      <c r="AL1265" s="5">
        <v>0</v>
      </c>
      <c r="AM1265" s="5">
        <v>0</v>
      </c>
      <c r="AN1265" s="5">
        <v>0</v>
      </c>
      <c r="AO1265" s="5">
        <v>1</v>
      </c>
      <c r="AP1265" s="5">
        <v>0</v>
      </c>
    </row>
    <row r="1266" spans="29:42" x14ac:dyDescent="0.25">
      <c r="AC1266" s="5">
        <v>1265</v>
      </c>
      <c r="AD1266" s="5">
        <v>58</v>
      </c>
      <c r="AE1266" s="5">
        <v>33</v>
      </c>
      <c r="AF1266" s="5">
        <v>138</v>
      </c>
      <c r="AG1266" s="5">
        <v>94546</v>
      </c>
      <c r="AH1266" s="5">
        <v>2</v>
      </c>
      <c r="AI1266" s="5">
        <v>3.9</v>
      </c>
      <c r="AJ1266" s="5">
        <v>1</v>
      </c>
      <c r="AK1266" s="5">
        <v>0</v>
      </c>
      <c r="AL1266" s="5">
        <v>0</v>
      </c>
      <c r="AM1266" s="5">
        <v>0</v>
      </c>
      <c r="AN1266" s="5">
        <v>0</v>
      </c>
      <c r="AO1266" s="5">
        <v>1</v>
      </c>
      <c r="AP1266" s="5">
        <v>0</v>
      </c>
    </row>
    <row r="1267" spans="29:42" x14ac:dyDescent="0.25">
      <c r="AC1267" s="5">
        <v>1266</v>
      </c>
      <c r="AD1267" s="5">
        <v>32</v>
      </c>
      <c r="AE1267" s="5">
        <v>2</v>
      </c>
      <c r="AF1267" s="5">
        <v>71</v>
      </c>
      <c r="AG1267" s="5">
        <v>95014</v>
      </c>
      <c r="AH1267" s="5">
        <v>2</v>
      </c>
      <c r="AI1267" s="5">
        <v>1.75</v>
      </c>
      <c r="AJ1267" s="5">
        <v>3</v>
      </c>
      <c r="AK1267" s="5">
        <v>108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</row>
    <row r="1268" spans="29:42" x14ac:dyDescent="0.25">
      <c r="AC1268" s="5">
        <v>1267</v>
      </c>
      <c r="AD1268" s="5">
        <v>64</v>
      </c>
      <c r="AE1268" s="5">
        <v>39</v>
      </c>
      <c r="AF1268" s="5">
        <v>113</v>
      </c>
      <c r="AG1268" s="5">
        <v>92121</v>
      </c>
      <c r="AH1268" s="5">
        <v>1</v>
      </c>
      <c r="AI1268" s="5">
        <v>0.8</v>
      </c>
      <c r="AJ1268" s="5">
        <v>3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</v>
      </c>
    </row>
    <row r="1269" spans="29:42" x14ac:dyDescent="0.25">
      <c r="AC1269" s="5">
        <v>1268</v>
      </c>
      <c r="AD1269" s="5">
        <v>50</v>
      </c>
      <c r="AE1269" s="5">
        <v>23</v>
      </c>
      <c r="AF1269" s="5">
        <v>23</v>
      </c>
      <c r="AG1269" s="5">
        <v>94720</v>
      </c>
      <c r="AH1269" s="5">
        <v>2</v>
      </c>
      <c r="AI1269" s="5">
        <v>1</v>
      </c>
      <c r="AJ1269" s="5">
        <v>2</v>
      </c>
      <c r="AK1269" s="5">
        <v>0</v>
      </c>
      <c r="AL1269" s="5">
        <v>0</v>
      </c>
      <c r="AM1269" s="5">
        <v>1</v>
      </c>
      <c r="AN1269" s="5">
        <v>0</v>
      </c>
      <c r="AO1269" s="5">
        <v>0</v>
      </c>
      <c r="AP1269" s="5">
        <v>0</v>
      </c>
    </row>
    <row r="1270" spans="29:42" x14ac:dyDescent="0.25">
      <c r="AC1270" s="5">
        <v>1269</v>
      </c>
      <c r="AD1270" s="5">
        <v>34</v>
      </c>
      <c r="AE1270" s="5">
        <v>9</v>
      </c>
      <c r="AF1270" s="5">
        <v>62</v>
      </c>
      <c r="AG1270" s="5">
        <v>92677</v>
      </c>
      <c r="AH1270" s="5">
        <v>3</v>
      </c>
      <c r="AI1270" s="5">
        <v>2.2999999999999998</v>
      </c>
      <c r="AJ1270" s="5">
        <v>1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</row>
    <row r="1271" spans="29:42" x14ac:dyDescent="0.25">
      <c r="AC1271" s="5">
        <v>1270</v>
      </c>
      <c r="AD1271" s="5">
        <v>36</v>
      </c>
      <c r="AE1271" s="5">
        <v>11</v>
      </c>
      <c r="AF1271" s="5">
        <v>14</v>
      </c>
      <c r="AG1271" s="5">
        <v>92673</v>
      </c>
      <c r="AH1271" s="5">
        <v>4</v>
      </c>
      <c r="AI1271" s="5">
        <v>0.2</v>
      </c>
      <c r="AJ1271" s="5">
        <v>3</v>
      </c>
      <c r="AK1271" s="5">
        <v>100</v>
      </c>
      <c r="AL1271" s="5">
        <v>0</v>
      </c>
      <c r="AM1271" s="5">
        <v>0</v>
      </c>
      <c r="AN1271" s="5">
        <v>0</v>
      </c>
      <c r="AO1271" s="5">
        <v>1</v>
      </c>
      <c r="AP1271" s="5">
        <v>1</v>
      </c>
    </row>
    <row r="1272" spans="29:42" x14ac:dyDescent="0.25">
      <c r="AC1272" s="5">
        <v>1271</v>
      </c>
      <c r="AD1272" s="5">
        <v>43</v>
      </c>
      <c r="AE1272" s="5">
        <v>18</v>
      </c>
      <c r="AF1272" s="5">
        <v>60</v>
      </c>
      <c r="AG1272" s="5">
        <v>91311</v>
      </c>
      <c r="AH1272" s="5">
        <v>2</v>
      </c>
      <c r="AI1272" s="5">
        <v>2.2000000000000002</v>
      </c>
      <c r="AJ1272" s="5">
        <v>3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1</v>
      </c>
    </row>
    <row r="1273" spans="29:42" x14ac:dyDescent="0.25">
      <c r="AC1273" s="5">
        <v>1272</v>
      </c>
      <c r="AD1273" s="5">
        <v>28</v>
      </c>
      <c r="AE1273" s="5">
        <v>4</v>
      </c>
      <c r="AF1273" s="5">
        <v>94</v>
      </c>
      <c r="AG1273" s="5">
        <v>92115</v>
      </c>
      <c r="AH1273" s="5">
        <v>3</v>
      </c>
      <c r="AI1273" s="5">
        <v>0.8</v>
      </c>
      <c r="AJ1273" s="5">
        <v>1</v>
      </c>
      <c r="AK1273" s="5">
        <v>236</v>
      </c>
      <c r="AL1273" s="5">
        <v>0</v>
      </c>
      <c r="AM1273" s="5">
        <v>0</v>
      </c>
      <c r="AN1273" s="5">
        <v>0</v>
      </c>
      <c r="AO1273" s="5">
        <v>1</v>
      </c>
      <c r="AP1273" s="5">
        <v>0</v>
      </c>
    </row>
    <row r="1274" spans="29:42" x14ac:dyDescent="0.25">
      <c r="AC1274" s="5">
        <v>1273</v>
      </c>
      <c r="AD1274" s="5">
        <v>64</v>
      </c>
      <c r="AE1274" s="5">
        <v>39</v>
      </c>
      <c r="AF1274" s="5">
        <v>83</v>
      </c>
      <c r="AG1274" s="5">
        <v>95616</v>
      </c>
      <c r="AH1274" s="5">
        <v>3</v>
      </c>
      <c r="AI1274" s="5">
        <v>1.8</v>
      </c>
      <c r="AJ1274" s="5">
        <v>2</v>
      </c>
      <c r="AK1274" s="5">
        <v>0</v>
      </c>
      <c r="AL1274" s="5">
        <v>0</v>
      </c>
      <c r="AM1274" s="5">
        <v>0</v>
      </c>
      <c r="AN1274" s="5">
        <v>0</v>
      </c>
      <c r="AO1274" s="5">
        <v>1</v>
      </c>
      <c r="AP1274" s="5">
        <v>0</v>
      </c>
    </row>
    <row r="1275" spans="29:42" x14ac:dyDescent="0.25">
      <c r="AC1275" s="5">
        <v>1274</v>
      </c>
      <c r="AD1275" s="5">
        <v>60</v>
      </c>
      <c r="AE1275" s="5">
        <v>35</v>
      </c>
      <c r="AF1275" s="5">
        <v>130</v>
      </c>
      <c r="AG1275" s="5">
        <v>95741</v>
      </c>
      <c r="AH1275" s="5">
        <v>3</v>
      </c>
      <c r="AI1275" s="5">
        <v>6.3</v>
      </c>
      <c r="AJ1275" s="5">
        <v>3</v>
      </c>
      <c r="AK1275" s="5">
        <v>437</v>
      </c>
      <c r="AL1275" s="5">
        <v>1</v>
      </c>
      <c r="AM1275" s="5">
        <v>0</v>
      </c>
      <c r="AN1275" s="5">
        <v>1</v>
      </c>
      <c r="AO1275" s="5">
        <v>1</v>
      </c>
      <c r="AP1275" s="5">
        <v>1</v>
      </c>
    </row>
    <row r="1276" spans="29:42" x14ac:dyDescent="0.25">
      <c r="AC1276" s="5">
        <v>1275</v>
      </c>
      <c r="AD1276" s="5">
        <v>62</v>
      </c>
      <c r="AE1276" s="5">
        <v>37</v>
      </c>
      <c r="AF1276" s="5">
        <v>61</v>
      </c>
      <c r="AG1276" s="5">
        <v>93117</v>
      </c>
      <c r="AH1276" s="5">
        <v>4</v>
      </c>
      <c r="AI1276" s="5">
        <v>1.7</v>
      </c>
      <c r="AJ1276" s="5">
        <v>1</v>
      </c>
      <c r="AK1276" s="5">
        <v>0</v>
      </c>
      <c r="AL1276" s="5">
        <v>0</v>
      </c>
      <c r="AM1276" s="5">
        <v>0</v>
      </c>
      <c r="AN1276" s="5">
        <v>0</v>
      </c>
      <c r="AO1276" s="5">
        <v>0</v>
      </c>
      <c r="AP1276" s="5">
        <v>0</v>
      </c>
    </row>
    <row r="1277" spans="29:42" x14ac:dyDescent="0.25">
      <c r="AC1277" s="5">
        <v>1276</v>
      </c>
      <c r="AD1277" s="5">
        <v>27</v>
      </c>
      <c r="AE1277" s="5">
        <v>2</v>
      </c>
      <c r="AF1277" s="5">
        <v>92</v>
      </c>
      <c r="AG1277" s="5">
        <v>95616</v>
      </c>
      <c r="AH1277" s="5">
        <v>2</v>
      </c>
      <c r="AI1277" s="5">
        <v>3.1</v>
      </c>
      <c r="AJ1277" s="5">
        <v>1</v>
      </c>
      <c r="AK1277" s="5">
        <v>178</v>
      </c>
      <c r="AL1277" s="5">
        <v>0</v>
      </c>
      <c r="AM1277" s="5">
        <v>0</v>
      </c>
      <c r="AN1277" s="5">
        <v>0</v>
      </c>
      <c r="AO1277" s="5">
        <v>1</v>
      </c>
      <c r="AP1277" s="5">
        <v>0</v>
      </c>
    </row>
    <row r="1278" spans="29:42" x14ac:dyDescent="0.25">
      <c r="AC1278" s="5">
        <v>1277</v>
      </c>
      <c r="AD1278" s="5">
        <v>42</v>
      </c>
      <c r="AE1278" s="5">
        <v>16</v>
      </c>
      <c r="AF1278" s="5">
        <v>20</v>
      </c>
      <c r="AG1278" s="5">
        <v>95351</v>
      </c>
      <c r="AH1278" s="5">
        <v>2</v>
      </c>
      <c r="AI1278" s="5">
        <v>0.8</v>
      </c>
      <c r="AJ1278" s="5">
        <v>3</v>
      </c>
      <c r="AK1278" s="5">
        <v>117</v>
      </c>
      <c r="AL1278" s="5">
        <v>0</v>
      </c>
      <c r="AM1278" s="5">
        <v>0</v>
      </c>
      <c r="AN1278" s="5">
        <v>0</v>
      </c>
      <c r="AO1278" s="5">
        <v>1</v>
      </c>
      <c r="AP1278" s="5">
        <v>1</v>
      </c>
    </row>
    <row r="1279" spans="29:42" x14ac:dyDescent="0.25">
      <c r="AC1279" s="5">
        <v>1278</v>
      </c>
      <c r="AD1279" s="5">
        <v>45</v>
      </c>
      <c r="AE1279" s="5">
        <v>20</v>
      </c>
      <c r="AF1279" s="5">
        <v>194</v>
      </c>
      <c r="AG1279" s="5">
        <v>92110</v>
      </c>
      <c r="AH1279" s="5">
        <v>2</v>
      </c>
      <c r="AI1279" s="5">
        <v>8.8000000000000007</v>
      </c>
      <c r="AJ1279" s="5">
        <v>1</v>
      </c>
      <c r="AK1279" s="5">
        <v>428</v>
      </c>
      <c r="AL1279" s="5">
        <v>0</v>
      </c>
      <c r="AM1279" s="5">
        <v>0</v>
      </c>
      <c r="AN1279" s="5">
        <v>0</v>
      </c>
      <c r="AO1279" s="5">
        <v>0</v>
      </c>
      <c r="AP1279" s="5">
        <v>0</v>
      </c>
    </row>
    <row r="1280" spans="29:42" x14ac:dyDescent="0.25">
      <c r="AC1280" s="5">
        <v>1279</v>
      </c>
      <c r="AD1280" s="5">
        <v>36</v>
      </c>
      <c r="AE1280" s="5">
        <v>10</v>
      </c>
      <c r="AF1280" s="5">
        <v>74</v>
      </c>
      <c r="AG1280" s="5">
        <v>94305</v>
      </c>
      <c r="AH1280" s="5">
        <v>1</v>
      </c>
      <c r="AI1280" s="5">
        <v>2.5</v>
      </c>
      <c r="AJ1280" s="5">
        <v>1</v>
      </c>
      <c r="AK1280" s="5">
        <v>0</v>
      </c>
      <c r="AL1280" s="5">
        <v>0</v>
      </c>
      <c r="AM1280" s="5">
        <v>0</v>
      </c>
      <c r="AN1280" s="5">
        <v>0</v>
      </c>
      <c r="AO1280" s="5">
        <v>0</v>
      </c>
      <c r="AP1280" s="5">
        <v>1</v>
      </c>
    </row>
    <row r="1281" spans="29:42" x14ac:dyDescent="0.25">
      <c r="AC1281" s="5">
        <v>1280</v>
      </c>
      <c r="AD1281" s="5">
        <v>48</v>
      </c>
      <c r="AE1281" s="5">
        <v>22</v>
      </c>
      <c r="AF1281" s="5">
        <v>84</v>
      </c>
      <c r="AG1281" s="5">
        <v>90024</v>
      </c>
      <c r="AH1281" s="5">
        <v>2</v>
      </c>
      <c r="AI1281" s="5">
        <v>0.4</v>
      </c>
      <c r="AJ1281" s="5">
        <v>3</v>
      </c>
      <c r="AK1281" s="5">
        <v>145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</row>
    <row r="1282" spans="29:42" x14ac:dyDescent="0.25">
      <c r="AC1282" s="5">
        <v>1281</v>
      </c>
      <c r="AD1282" s="5">
        <v>65</v>
      </c>
      <c r="AE1282" s="5">
        <v>40</v>
      </c>
      <c r="AF1282" s="5">
        <v>98</v>
      </c>
      <c r="AG1282" s="5">
        <v>95064</v>
      </c>
      <c r="AH1282" s="5">
        <v>3</v>
      </c>
      <c r="AI1282" s="5">
        <v>1.8</v>
      </c>
      <c r="AJ1282" s="5">
        <v>2</v>
      </c>
      <c r="AK1282" s="5">
        <v>333</v>
      </c>
      <c r="AL1282" s="5">
        <v>0</v>
      </c>
      <c r="AM1282" s="5">
        <v>0</v>
      </c>
      <c r="AN1282" s="5">
        <v>0</v>
      </c>
      <c r="AO1282" s="5">
        <v>0</v>
      </c>
      <c r="AP1282" s="5">
        <v>0</v>
      </c>
    </row>
    <row r="1283" spans="29:42" x14ac:dyDescent="0.25">
      <c r="AC1283" s="5">
        <v>1282</v>
      </c>
      <c r="AD1283" s="5">
        <v>39</v>
      </c>
      <c r="AE1283" s="5">
        <v>15</v>
      </c>
      <c r="AF1283" s="5">
        <v>52</v>
      </c>
      <c r="AG1283" s="5">
        <v>92093</v>
      </c>
      <c r="AH1283" s="5">
        <v>3</v>
      </c>
      <c r="AI1283" s="5">
        <v>2.33</v>
      </c>
      <c r="AJ1283" s="5">
        <v>1</v>
      </c>
      <c r="AK1283" s="5">
        <v>0</v>
      </c>
      <c r="AL1283" s="5">
        <v>0</v>
      </c>
      <c r="AM1283" s="5">
        <v>0</v>
      </c>
      <c r="AN1283" s="5">
        <v>0</v>
      </c>
      <c r="AO1283" s="5">
        <v>1</v>
      </c>
      <c r="AP1283" s="5">
        <v>0</v>
      </c>
    </row>
    <row r="1284" spans="29:42" x14ac:dyDescent="0.25">
      <c r="AC1284" s="5">
        <v>1283</v>
      </c>
      <c r="AD1284" s="5">
        <v>51</v>
      </c>
      <c r="AE1284" s="5">
        <v>26</v>
      </c>
      <c r="AF1284" s="5">
        <v>55</v>
      </c>
      <c r="AG1284" s="5">
        <v>93955</v>
      </c>
      <c r="AH1284" s="5">
        <v>1</v>
      </c>
      <c r="AI1284" s="5">
        <v>1.3</v>
      </c>
      <c r="AJ1284" s="5">
        <v>2</v>
      </c>
      <c r="AK1284" s="5">
        <v>236</v>
      </c>
      <c r="AL1284" s="5">
        <v>0</v>
      </c>
      <c r="AM1284" s="5">
        <v>0</v>
      </c>
      <c r="AN1284" s="5">
        <v>0</v>
      </c>
      <c r="AO1284" s="5">
        <v>0</v>
      </c>
      <c r="AP1284" s="5">
        <v>1</v>
      </c>
    </row>
    <row r="1285" spans="29:42" x14ac:dyDescent="0.25">
      <c r="AC1285" s="5">
        <v>1284</v>
      </c>
      <c r="AD1285" s="5">
        <v>30</v>
      </c>
      <c r="AE1285" s="5">
        <v>6</v>
      </c>
      <c r="AF1285" s="5">
        <v>64</v>
      </c>
      <c r="AG1285" s="5">
        <v>94305</v>
      </c>
      <c r="AH1285" s="5">
        <v>4</v>
      </c>
      <c r="AI1285" s="5">
        <v>3.4</v>
      </c>
      <c r="AJ1285" s="5">
        <v>1</v>
      </c>
      <c r="AK1285" s="5">
        <v>117</v>
      </c>
      <c r="AL1285" s="5">
        <v>0</v>
      </c>
      <c r="AM1285" s="5">
        <v>0</v>
      </c>
      <c r="AN1285" s="5">
        <v>0</v>
      </c>
      <c r="AO1285" s="5">
        <v>0</v>
      </c>
      <c r="AP1285" s="5">
        <v>0</v>
      </c>
    </row>
    <row r="1286" spans="29:42" x14ac:dyDescent="0.25">
      <c r="AC1286" s="5">
        <v>1285</v>
      </c>
      <c r="AD1286" s="5">
        <v>65</v>
      </c>
      <c r="AE1286" s="5">
        <v>40</v>
      </c>
      <c r="AF1286" s="5">
        <v>128</v>
      </c>
      <c r="AG1286" s="5">
        <v>90740</v>
      </c>
      <c r="AH1286" s="5">
        <v>1</v>
      </c>
      <c r="AI1286" s="5">
        <v>2.5</v>
      </c>
      <c r="AJ1286" s="5">
        <v>1</v>
      </c>
      <c r="AK1286" s="5">
        <v>162</v>
      </c>
      <c r="AL1286" s="5">
        <v>0</v>
      </c>
      <c r="AM1286" s="5">
        <v>0</v>
      </c>
      <c r="AN1286" s="5">
        <v>0</v>
      </c>
      <c r="AO1286" s="5">
        <v>1</v>
      </c>
      <c r="AP1286" s="5">
        <v>0</v>
      </c>
    </row>
    <row r="1287" spans="29:42" x14ac:dyDescent="0.25">
      <c r="AC1287" s="5">
        <v>1286</v>
      </c>
      <c r="AD1287" s="5">
        <v>38</v>
      </c>
      <c r="AE1287" s="5">
        <v>13</v>
      </c>
      <c r="AF1287" s="5">
        <v>113</v>
      </c>
      <c r="AG1287" s="5">
        <v>94720</v>
      </c>
      <c r="AH1287" s="5">
        <v>4</v>
      </c>
      <c r="AI1287" s="5">
        <v>1.7</v>
      </c>
      <c r="AJ1287" s="5">
        <v>2</v>
      </c>
      <c r="AK1287" s="5">
        <v>0</v>
      </c>
      <c r="AL1287" s="5">
        <v>1</v>
      </c>
      <c r="AM1287" s="5">
        <v>0</v>
      </c>
      <c r="AN1287" s="5">
        <v>0</v>
      </c>
      <c r="AO1287" s="5">
        <v>0</v>
      </c>
      <c r="AP1287" s="5">
        <v>1</v>
      </c>
    </row>
    <row r="1288" spans="29:42" x14ac:dyDescent="0.25">
      <c r="AC1288" s="5">
        <v>1287</v>
      </c>
      <c r="AD1288" s="5">
        <v>29</v>
      </c>
      <c r="AE1288" s="5">
        <v>3</v>
      </c>
      <c r="AF1288" s="5">
        <v>50</v>
      </c>
      <c r="AG1288" s="5">
        <v>94010</v>
      </c>
      <c r="AH1288" s="5">
        <v>3</v>
      </c>
      <c r="AI1288" s="5">
        <v>1.1000000000000001</v>
      </c>
      <c r="AJ1288" s="5">
        <v>2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1</v>
      </c>
    </row>
    <row r="1289" spans="29:42" x14ac:dyDescent="0.25">
      <c r="AC1289" s="5">
        <v>1288</v>
      </c>
      <c r="AD1289" s="5">
        <v>42</v>
      </c>
      <c r="AE1289" s="5">
        <v>18</v>
      </c>
      <c r="AF1289" s="5">
        <v>54</v>
      </c>
      <c r="AG1289" s="5">
        <v>94010</v>
      </c>
      <c r="AH1289" s="5">
        <v>4</v>
      </c>
      <c r="AI1289" s="5">
        <v>2.2000000000000002</v>
      </c>
      <c r="AJ1289" s="5">
        <v>2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</row>
    <row r="1290" spans="29:42" x14ac:dyDescent="0.25">
      <c r="AC1290" s="5">
        <v>1289</v>
      </c>
      <c r="AD1290" s="5">
        <v>63</v>
      </c>
      <c r="AE1290" s="5">
        <v>38</v>
      </c>
      <c r="AF1290" s="5">
        <v>129</v>
      </c>
      <c r="AG1290" s="5">
        <v>91326</v>
      </c>
      <c r="AH1290" s="5">
        <v>1</v>
      </c>
      <c r="AI1290" s="5">
        <v>0.9</v>
      </c>
      <c r="AJ1290" s="5">
        <v>1</v>
      </c>
      <c r="AK1290" s="5">
        <v>366</v>
      </c>
      <c r="AL1290" s="5">
        <v>0</v>
      </c>
      <c r="AM1290" s="5">
        <v>0</v>
      </c>
      <c r="AN1290" s="5">
        <v>0</v>
      </c>
      <c r="AO1290" s="5">
        <v>1</v>
      </c>
      <c r="AP1290" s="5">
        <v>0</v>
      </c>
    </row>
    <row r="1291" spans="29:42" x14ac:dyDescent="0.25">
      <c r="AC1291" s="5">
        <v>1290</v>
      </c>
      <c r="AD1291" s="5">
        <v>46</v>
      </c>
      <c r="AE1291" s="5">
        <v>21</v>
      </c>
      <c r="AF1291" s="5">
        <v>82</v>
      </c>
      <c r="AG1291" s="5">
        <v>94523</v>
      </c>
      <c r="AH1291" s="5">
        <v>4</v>
      </c>
      <c r="AI1291" s="5">
        <v>0.4</v>
      </c>
      <c r="AJ1291" s="5">
        <v>1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</row>
    <row r="1292" spans="29:42" x14ac:dyDescent="0.25">
      <c r="AC1292" s="5">
        <v>1291</v>
      </c>
      <c r="AD1292" s="5">
        <v>62</v>
      </c>
      <c r="AE1292" s="5">
        <v>38</v>
      </c>
      <c r="AF1292" s="5">
        <v>100</v>
      </c>
      <c r="AG1292" s="5">
        <v>90277</v>
      </c>
      <c r="AH1292" s="5">
        <v>4</v>
      </c>
      <c r="AI1292" s="5">
        <v>1.7</v>
      </c>
      <c r="AJ1292" s="5">
        <v>2</v>
      </c>
      <c r="AK1292" s="5">
        <v>0</v>
      </c>
      <c r="AL1292" s="5">
        <v>0</v>
      </c>
      <c r="AM1292" s="5">
        <v>0</v>
      </c>
      <c r="AN1292" s="5">
        <v>0</v>
      </c>
      <c r="AO1292" s="5">
        <v>1</v>
      </c>
      <c r="AP1292" s="5">
        <v>0</v>
      </c>
    </row>
    <row r="1293" spans="29:42" x14ac:dyDescent="0.25">
      <c r="AC1293" s="5">
        <v>1292</v>
      </c>
      <c r="AD1293" s="5">
        <v>58</v>
      </c>
      <c r="AE1293" s="5">
        <v>34</v>
      </c>
      <c r="AF1293" s="5">
        <v>44</v>
      </c>
      <c r="AG1293" s="5">
        <v>94111</v>
      </c>
      <c r="AH1293" s="5">
        <v>4</v>
      </c>
      <c r="AI1293" s="5">
        <v>2.2000000000000002</v>
      </c>
      <c r="AJ1293" s="5">
        <v>1</v>
      </c>
      <c r="AK1293" s="5">
        <v>0</v>
      </c>
      <c r="AL1293" s="5">
        <v>0</v>
      </c>
      <c r="AM1293" s="5">
        <v>1</v>
      </c>
      <c r="AN1293" s="5">
        <v>0</v>
      </c>
      <c r="AO1293" s="5">
        <v>0</v>
      </c>
      <c r="AP1293" s="5">
        <v>0</v>
      </c>
    </row>
    <row r="1294" spans="29:42" x14ac:dyDescent="0.25">
      <c r="AC1294" s="5">
        <v>1293</v>
      </c>
      <c r="AD1294" s="5">
        <v>56</v>
      </c>
      <c r="AE1294" s="5">
        <v>30</v>
      </c>
      <c r="AF1294" s="5">
        <v>164</v>
      </c>
      <c r="AG1294" s="5">
        <v>94610</v>
      </c>
      <c r="AH1294" s="5">
        <v>4</v>
      </c>
      <c r="AI1294" s="5">
        <v>0.5</v>
      </c>
      <c r="AJ1294" s="5">
        <v>2</v>
      </c>
      <c r="AK1294" s="5">
        <v>234</v>
      </c>
      <c r="AL1294" s="5">
        <v>1</v>
      </c>
      <c r="AM1294" s="5">
        <v>0</v>
      </c>
      <c r="AN1294" s="5">
        <v>1</v>
      </c>
      <c r="AO1294" s="5">
        <v>1</v>
      </c>
      <c r="AP1294" s="5">
        <v>1</v>
      </c>
    </row>
    <row r="1295" spans="29:42" x14ac:dyDescent="0.25">
      <c r="AC1295" s="5">
        <v>1294</v>
      </c>
      <c r="AD1295" s="5">
        <v>56</v>
      </c>
      <c r="AE1295" s="5">
        <v>31</v>
      </c>
      <c r="AF1295" s="5">
        <v>81</v>
      </c>
      <c r="AG1295" s="5">
        <v>92373</v>
      </c>
      <c r="AH1295" s="5">
        <v>2</v>
      </c>
      <c r="AI1295" s="5">
        <v>3.7</v>
      </c>
      <c r="AJ1295" s="5">
        <v>1</v>
      </c>
      <c r="AK1295" s="5">
        <v>121</v>
      </c>
      <c r="AL1295" s="5">
        <v>0</v>
      </c>
      <c r="AM1295" s="5">
        <v>0</v>
      </c>
      <c r="AN1295" s="5">
        <v>0</v>
      </c>
      <c r="AO1295" s="5">
        <v>1</v>
      </c>
      <c r="AP1295" s="5">
        <v>1</v>
      </c>
    </row>
    <row r="1296" spans="29:42" x14ac:dyDescent="0.25">
      <c r="AC1296" s="5">
        <v>1295</v>
      </c>
      <c r="AD1296" s="5">
        <v>34</v>
      </c>
      <c r="AE1296" s="5">
        <v>10</v>
      </c>
      <c r="AF1296" s="5">
        <v>71</v>
      </c>
      <c r="AG1296" s="5">
        <v>95003</v>
      </c>
      <c r="AH1296" s="5">
        <v>1</v>
      </c>
      <c r="AI1296" s="5">
        <v>0.1</v>
      </c>
      <c r="AJ1296" s="5">
        <v>1</v>
      </c>
      <c r="AK1296" s="5">
        <v>257</v>
      </c>
      <c r="AL1296" s="5">
        <v>0</v>
      </c>
      <c r="AM1296" s="5">
        <v>0</v>
      </c>
      <c r="AN1296" s="5">
        <v>0</v>
      </c>
      <c r="AO1296" s="5">
        <v>1</v>
      </c>
      <c r="AP1296" s="5">
        <v>1</v>
      </c>
    </row>
    <row r="1297" spans="29:42" x14ac:dyDescent="0.25">
      <c r="AC1297" s="5">
        <v>1296</v>
      </c>
      <c r="AD1297" s="5">
        <v>42</v>
      </c>
      <c r="AE1297" s="5">
        <v>17</v>
      </c>
      <c r="AF1297" s="5">
        <v>28</v>
      </c>
      <c r="AG1297" s="5">
        <v>92866</v>
      </c>
      <c r="AH1297" s="5">
        <v>1</v>
      </c>
      <c r="AI1297" s="5">
        <v>0.5</v>
      </c>
      <c r="AJ1297" s="5">
        <v>3</v>
      </c>
      <c r="AK1297" s="5">
        <v>90</v>
      </c>
      <c r="AL1297" s="5">
        <v>0</v>
      </c>
      <c r="AM1297" s="5">
        <v>0</v>
      </c>
      <c r="AN1297" s="5">
        <v>0</v>
      </c>
      <c r="AO1297" s="5">
        <v>0</v>
      </c>
      <c r="AP1297" s="5">
        <v>0</v>
      </c>
    </row>
    <row r="1298" spans="29:42" x14ac:dyDescent="0.25">
      <c r="AC1298" s="5">
        <v>1297</v>
      </c>
      <c r="AD1298" s="5">
        <v>30</v>
      </c>
      <c r="AE1298" s="5">
        <v>6</v>
      </c>
      <c r="AF1298" s="5">
        <v>80</v>
      </c>
      <c r="AG1298" s="5">
        <v>92399</v>
      </c>
      <c r="AH1298" s="5">
        <v>3</v>
      </c>
      <c r="AI1298" s="5">
        <v>1.5</v>
      </c>
      <c r="AJ1298" s="5">
        <v>1</v>
      </c>
      <c r="AK1298" s="5">
        <v>219</v>
      </c>
      <c r="AL1298" s="5">
        <v>0</v>
      </c>
      <c r="AM1298" s="5">
        <v>0</v>
      </c>
      <c r="AN1298" s="5">
        <v>0</v>
      </c>
      <c r="AO1298" s="5">
        <v>1</v>
      </c>
      <c r="AP1298" s="5">
        <v>0</v>
      </c>
    </row>
    <row r="1299" spans="29:42" x14ac:dyDescent="0.25">
      <c r="AC1299" s="5">
        <v>1298</v>
      </c>
      <c r="AD1299" s="5">
        <v>61</v>
      </c>
      <c r="AE1299" s="5">
        <v>35</v>
      </c>
      <c r="AF1299" s="5">
        <v>90</v>
      </c>
      <c r="AG1299" s="5">
        <v>95814</v>
      </c>
      <c r="AH1299" s="5">
        <v>4</v>
      </c>
      <c r="AI1299" s="5">
        <v>1.9</v>
      </c>
      <c r="AJ1299" s="5">
        <v>2</v>
      </c>
      <c r="AK1299" s="5">
        <v>0</v>
      </c>
      <c r="AL1299" s="5">
        <v>0</v>
      </c>
      <c r="AM1299" s="5">
        <v>0</v>
      </c>
      <c r="AN1299" s="5">
        <v>0</v>
      </c>
      <c r="AO1299" s="5">
        <v>1</v>
      </c>
      <c r="AP1299" s="5">
        <v>0</v>
      </c>
    </row>
    <row r="1300" spans="29:42" x14ac:dyDescent="0.25">
      <c r="AC1300" s="5">
        <v>1299</v>
      </c>
      <c r="AD1300" s="5">
        <v>38</v>
      </c>
      <c r="AE1300" s="5">
        <v>14</v>
      </c>
      <c r="AF1300" s="5">
        <v>74</v>
      </c>
      <c r="AG1300" s="5">
        <v>90274</v>
      </c>
      <c r="AH1300" s="5">
        <v>1</v>
      </c>
      <c r="AI1300" s="5">
        <v>3.6</v>
      </c>
      <c r="AJ1300" s="5">
        <v>2</v>
      </c>
      <c r="AK1300" s="5">
        <v>0</v>
      </c>
      <c r="AL1300" s="5">
        <v>0</v>
      </c>
      <c r="AM1300" s="5">
        <v>0</v>
      </c>
      <c r="AN1300" s="5">
        <v>0</v>
      </c>
      <c r="AO1300" s="5">
        <v>1</v>
      </c>
      <c r="AP1300" s="5">
        <v>1</v>
      </c>
    </row>
    <row r="1301" spans="29:42" x14ac:dyDescent="0.25">
      <c r="AC1301" s="5">
        <v>1300</v>
      </c>
      <c r="AD1301" s="5">
        <v>50</v>
      </c>
      <c r="AE1301" s="5">
        <v>25</v>
      </c>
      <c r="AF1301" s="5">
        <v>14</v>
      </c>
      <c r="AG1301" s="5">
        <v>95762</v>
      </c>
      <c r="AH1301" s="5">
        <v>2</v>
      </c>
      <c r="AI1301" s="5">
        <v>0.7</v>
      </c>
      <c r="AJ1301" s="5">
        <v>3</v>
      </c>
      <c r="AK1301" s="5">
        <v>0</v>
      </c>
      <c r="AL1301" s="5">
        <v>0</v>
      </c>
      <c r="AM1301" s="5">
        <v>1</v>
      </c>
      <c r="AN1301" s="5">
        <v>0</v>
      </c>
      <c r="AO1301" s="5">
        <v>1</v>
      </c>
      <c r="AP1301" s="5">
        <v>0</v>
      </c>
    </row>
    <row r="1302" spans="29:42" x14ac:dyDescent="0.25">
      <c r="AC1302" s="5">
        <v>1301</v>
      </c>
      <c r="AD1302" s="5">
        <v>61</v>
      </c>
      <c r="AE1302" s="5">
        <v>36</v>
      </c>
      <c r="AF1302" s="5">
        <v>23</v>
      </c>
      <c r="AG1302" s="5">
        <v>91754</v>
      </c>
      <c r="AH1302" s="5">
        <v>2</v>
      </c>
      <c r="AI1302" s="5">
        <v>0.5</v>
      </c>
      <c r="AJ1302" s="5">
        <v>2</v>
      </c>
      <c r="AK1302" s="5">
        <v>103</v>
      </c>
      <c r="AL1302" s="5">
        <v>0</v>
      </c>
      <c r="AM1302" s="5">
        <v>0</v>
      </c>
      <c r="AN1302" s="5">
        <v>0</v>
      </c>
      <c r="AO1302" s="5">
        <v>1</v>
      </c>
      <c r="AP1302" s="5">
        <v>0</v>
      </c>
    </row>
    <row r="1303" spans="29:42" x14ac:dyDescent="0.25">
      <c r="AC1303" s="5">
        <v>1302</v>
      </c>
      <c r="AD1303" s="5">
        <v>41</v>
      </c>
      <c r="AE1303" s="5">
        <v>17</v>
      </c>
      <c r="AF1303" s="5">
        <v>153</v>
      </c>
      <c r="AG1303" s="5">
        <v>92121</v>
      </c>
      <c r="AH1303" s="5">
        <v>1</v>
      </c>
      <c r="AI1303" s="5">
        <v>1.7</v>
      </c>
      <c r="AJ1303" s="5">
        <v>1</v>
      </c>
      <c r="AK1303" s="5">
        <v>337</v>
      </c>
      <c r="AL1303" s="5">
        <v>0</v>
      </c>
      <c r="AM1303" s="5">
        <v>0</v>
      </c>
      <c r="AN1303" s="5">
        <v>0</v>
      </c>
      <c r="AO1303" s="5">
        <v>0</v>
      </c>
      <c r="AP1303" s="5">
        <v>1</v>
      </c>
    </row>
    <row r="1304" spans="29:42" x14ac:dyDescent="0.25">
      <c r="AC1304" s="5">
        <v>1303</v>
      </c>
      <c r="AD1304" s="5">
        <v>42</v>
      </c>
      <c r="AE1304" s="5">
        <v>16</v>
      </c>
      <c r="AF1304" s="5">
        <v>38</v>
      </c>
      <c r="AG1304" s="5">
        <v>94087</v>
      </c>
      <c r="AH1304" s="5">
        <v>3</v>
      </c>
      <c r="AI1304" s="5">
        <v>0.9</v>
      </c>
      <c r="AJ1304" s="5">
        <v>3</v>
      </c>
      <c r="AK1304" s="5">
        <v>0</v>
      </c>
      <c r="AL1304" s="5">
        <v>0</v>
      </c>
      <c r="AM1304" s="5">
        <v>0</v>
      </c>
      <c r="AN1304" s="5">
        <v>0</v>
      </c>
      <c r="AO1304" s="5">
        <v>0</v>
      </c>
      <c r="AP1304" s="5">
        <v>0</v>
      </c>
    </row>
    <row r="1305" spans="29:42" x14ac:dyDescent="0.25">
      <c r="AC1305" s="5">
        <v>1304</v>
      </c>
      <c r="AD1305" s="5">
        <v>29</v>
      </c>
      <c r="AE1305" s="5">
        <v>5</v>
      </c>
      <c r="AF1305" s="5">
        <v>112</v>
      </c>
      <c r="AG1305" s="5">
        <v>94720</v>
      </c>
      <c r="AH1305" s="5">
        <v>2</v>
      </c>
      <c r="AI1305" s="5">
        <v>2</v>
      </c>
      <c r="AJ1305" s="5">
        <v>2</v>
      </c>
      <c r="AK1305" s="5">
        <v>382</v>
      </c>
      <c r="AL1305" s="5">
        <v>0</v>
      </c>
      <c r="AM1305" s="5">
        <v>1</v>
      </c>
      <c r="AN1305" s="5">
        <v>0</v>
      </c>
      <c r="AO1305" s="5">
        <v>0</v>
      </c>
      <c r="AP1305" s="5">
        <v>0</v>
      </c>
    </row>
    <row r="1306" spans="29:42" x14ac:dyDescent="0.25">
      <c r="AC1306" s="5">
        <v>1305</v>
      </c>
      <c r="AD1306" s="5">
        <v>51</v>
      </c>
      <c r="AE1306" s="5">
        <v>26</v>
      </c>
      <c r="AF1306" s="5">
        <v>145</v>
      </c>
      <c r="AG1306" s="5">
        <v>90025</v>
      </c>
      <c r="AH1306" s="5">
        <v>1</v>
      </c>
      <c r="AI1306" s="5">
        <v>8.1</v>
      </c>
      <c r="AJ1306" s="5">
        <v>1</v>
      </c>
      <c r="AK1306" s="5">
        <v>397</v>
      </c>
      <c r="AL1306" s="5">
        <v>0</v>
      </c>
      <c r="AM1306" s="5">
        <v>0</v>
      </c>
      <c r="AN1306" s="5">
        <v>0</v>
      </c>
      <c r="AO1306" s="5">
        <v>0</v>
      </c>
      <c r="AP1306" s="5">
        <v>1</v>
      </c>
    </row>
    <row r="1307" spans="29:42" x14ac:dyDescent="0.25">
      <c r="AC1307" s="5">
        <v>1306</v>
      </c>
      <c r="AD1307" s="5">
        <v>32</v>
      </c>
      <c r="AE1307" s="5">
        <v>6</v>
      </c>
      <c r="AF1307" s="5">
        <v>28</v>
      </c>
      <c r="AG1307" s="5">
        <v>94025</v>
      </c>
      <c r="AH1307" s="5">
        <v>2</v>
      </c>
      <c r="AI1307" s="5">
        <v>0.3</v>
      </c>
      <c r="AJ1307" s="5">
        <v>2</v>
      </c>
      <c r="AK1307" s="5">
        <v>88</v>
      </c>
      <c r="AL1307" s="5">
        <v>0</v>
      </c>
      <c r="AM1307" s="5">
        <v>0</v>
      </c>
      <c r="AN1307" s="5">
        <v>0</v>
      </c>
      <c r="AO1307" s="5">
        <v>1</v>
      </c>
      <c r="AP1307" s="5">
        <v>0</v>
      </c>
    </row>
    <row r="1308" spans="29:42" x14ac:dyDescent="0.25">
      <c r="AC1308" s="5">
        <v>1307</v>
      </c>
      <c r="AD1308" s="5">
        <v>34</v>
      </c>
      <c r="AE1308" s="5">
        <v>9</v>
      </c>
      <c r="AF1308" s="5">
        <v>31</v>
      </c>
      <c r="AG1308" s="5">
        <v>94115</v>
      </c>
      <c r="AH1308" s="5">
        <v>4</v>
      </c>
      <c r="AI1308" s="5">
        <v>1.1000000000000001</v>
      </c>
      <c r="AJ1308" s="5">
        <v>3</v>
      </c>
      <c r="AK1308" s="5">
        <v>0</v>
      </c>
      <c r="AL1308" s="5">
        <v>0</v>
      </c>
      <c r="AM1308" s="5">
        <v>0</v>
      </c>
      <c r="AN1308" s="5">
        <v>0</v>
      </c>
      <c r="AO1308" s="5">
        <v>1</v>
      </c>
      <c r="AP1308" s="5">
        <v>1</v>
      </c>
    </row>
    <row r="1309" spans="29:42" x14ac:dyDescent="0.25">
      <c r="AC1309" s="5">
        <v>1308</v>
      </c>
      <c r="AD1309" s="5">
        <v>26</v>
      </c>
      <c r="AE1309" s="5">
        <v>2</v>
      </c>
      <c r="AF1309" s="5">
        <v>195</v>
      </c>
      <c r="AG1309" s="5">
        <v>94546</v>
      </c>
      <c r="AH1309" s="5">
        <v>1</v>
      </c>
      <c r="AI1309" s="5">
        <v>6.33</v>
      </c>
      <c r="AJ1309" s="5">
        <v>1</v>
      </c>
      <c r="AK1309" s="5">
        <v>0</v>
      </c>
      <c r="AL1309" s="5">
        <v>0</v>
      </c>
      <c r="AM1309" s="5">
        <v>0</v>
      </c>
      <c r="AN1309" s="5">
        <v>0</v>
      </c>
      <c r="AO1309" s="5">
        <v>1</v>
      </c>
      <c r="AP1309" s="5">
        <v>1</v>
      </c>
    </row>
    <row r="1310" spans="29:42" x14ac:dyDescent="0.25">
      <c r="AC1310" s="5">
        <v>1309</v>
      </c>
      <c r="AD1310" s="5">
        <v>54</v>
      </c>
      <c r="AE1310" s="5">
        <v>24</v>
      </c>
      <c r="AF1310" s="5">
        <v>50</v>
      </c>
      <c r="AG1310" s="5">
        <v>92037</v>
      </c>
      <c r="AH1310" s="5">
        <v>3</v>
      </c>
      <c r="AI1310" s="5">
        <v>2</v>
      </c>
      <c r="AJ1310" s="5">
        <v>3</v>
      </c>
      <c r="AK1310" s="5">
        <v>0</v>
      </c>
      <c r="AL1310" s="5">
        <v>0</v>
      </c>
      <c r="AM1310" s="5">
        <v>0</v>
      </c>
      <c r="AN1310" s="5">
        <v>0</v>
      </c>
      <c r="AO1310" s="5">
        <v>1</v>
      </c>
      <c r="AP1310" s="5">
        <v>1</v>
      </c>
    </row>
    <row r="1311" spans="29:42" x14ac:dyDescent="0.25">
      <c r="AC1311" s="5">
        <v>1310</v>
      </c>
      <c r="AD1311" s="5">
        <v>38</v>
      </c>
      <c r="AE1311" s="5">
        <v>14</v>
      </c>
      <c r="AF1311" s="5">
        <v>71</v>
      </c>
      <c r="AG1311" s="5">
        <v>95136</v>
      </c>
      <c r="AH1311" s="5">
        <v>4</v>
      </c>
      <c r="AI1311" s="5">
        <v>2</v>
      </c>
      <c r="AJ1311" s="5">
        <v>3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</row>
    <row r="1312" spans="29:42" x14ac:dyDescent="0.25">
      <c r="AC1312" s="5">
        <v>1311</v>
      </c>
      <c r="AD1312" s="5">
        <v>62</v>
      </c>
      <c r="AE1312" s="5">
        <v>36</v>
      </c>
      <c r="AF1312" s="5">
        <v>21</v>
      </c>
      <c r="AG1312" s="5">
        <v>95616</v>
      </c>
      <c r="AH1312" s="5">
        <v>3</v>
      </c>
      <c r="AI1312" s="5">
        <v>0.3</v>
      </c>
      <c r="AJ1312" s="5">
        <v>3</v>
      </c>
      <c r="AK1312" s="5">
        <v>0</v>
      </c>
      <c r="AL1312" s="5">
        <v>0</v>
      </c>
      <c r="AM1312" s="5">
        <v>0</v>
      </c>
      <c r="AN1312" s="5">
        <v>0</v>
      </c>
      <c r="AO1312" s="5">
        <v>0</v>
      </c>
      <c r="AP1312" s="5">
        <v>0</v>
      </c>
    </row>
    <row r="1313" spans="29:42" x14ac:dyDescent="0.25">
      <c r="AC1313" s="5">
        <v>1312</v>
      </c>
      <c r="AD1313" s="5">
        <v>37</v>
      </c>
      <c r="AE1313" s="5">
        <v>11</v>
      </c>
      <c r="AF1313" s="5">
        <v>35</v>
      </c>
      <c r="AG1313" s="5">
        <v>90044</v>
      </c>
      <c r="AH1313" s="5">
        <v>2</v>
      </c>
      <c r="AI1313" s="5">
        <v>0.8</v>
      </c>
      <c r="AJ1313" s="5">
        <v>3</v>
      </c>
      <c r="AK1313" s="5">
        <v>125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</row>
    <row r="1314" spans="29:42" x14ac:dyDescent="0.25">
      <c r="AC1314" s="5">
        <v>1313</v>
      </c>
      <c r="AD1314" s="5">
        <v>46</v>
      </c>
      <c r="AE1314" s="5">
        <v>21</v>
      </c>
      <c r="AF1314" s="5">
        <v>42</v>
      </c>
      <c r="AG1314" s="5">
        <v>92691</v>
      </c>
      <c r="AH1314" s="5">
        <v>1</v>
      </c>
      <c r="AI1314" s="5">
        <v>2.4</v>
      </c>
      <c r="AJ1314" s="5">
        <v>1</v>
      </c>
      <c r="AK1314" s="5">
        <v>0</v>
      </c>
      <c r="AL1314" s="5">
        <v>0</v>
      </c>
      <c r="AM1314" s="5">
        <v>0</v>
      </c>
      <c r="AN1314" s="5">
        <v>0</v>
      </c>
      <c r="AO1314" s="5">
        <v>1</v>
      </c>
      <c r="AP1314" s="5">
        <v>1</v>
      </c>
    </row>
    <row r="1315" spans="29:42" x14ac:dyDescent="0.25">
      <c r="AC1315" s="5">
        <v>1314</v>
      </c>
      <c r="AD1315" s="5">
        <v>52</v>
      </c>
      <c r="AE1315" s="5">
        <v>27</v>
      </c>
      <c r="AF1315" s="5">
        <v>78</v>
      </c>
      <c r="AG1315" s="5">
        <v>92008</v>
      </c>
      <c r="AH1315" s="5">
        <v>4</v>
      </c>
      <c r="AI1315" s="5">
        <v>3.6</v>
      </c>
      <c r="AJ1315" s="5">
        <v>3</v>
      </c>
      <c r="AK1315" s="5">
        <v>141</v>
      </c>
      <c r="AL1315" s="5">
        <v>0</v>
      </c>
      <c r="AM1315" s="5">
        <v>0</v>
      </c>
      <c r="AN1315" s="5">
        <v>0</v>
      </c>
      <c r="AO1315" s="5">
        <v>1</v>
      </c>
      <c r="AP1315" s="5">
        <v>0</v>
      </c>
    </row>
    <row r="1316" spans="29:42" x14ac:dyDescent="0.25">
      <c r="AC1316" s="5">
        <v>1315</v>
      </c>
      <c r="AD1316" s="5">
        <v>32</v>
      </c>
      <c r="AE1316" s="5">
        <v>6</v>
      </c>
      <c r="AF1316" s="5">
        <v>73</v>
      </c>
      <c r="AG1316" s="5">
        <v>94305</v>
      </c>
      <c r="AH1316" s="5">
        <v>4</v>
      </c>
      <c r="AI1316" s="5">
        <v>2.2000000000000002</v>
      </c>
      <c r="AJ1316" s="5">
        <v>2</v>
      </c>
      <c r="AK1316" s="5">
        <v>0</v>
      </c>
      <c r="AL1316" s="5">
        <v>0</v>
      </c>
      <c r="AM1316" s="5">
        <v>0</v>
      </c>
      <c r="AN1316" s="5">
        <v>0</v>
      </c>
      <c r="AO1316" s="5">
        <v>0</v>
      </c>
      <c r="AP1316" s="5">
        <v>0</v>
      </c>
    </row>
    <row r="1317" spans="29:42" x14ac:dyDescent="0.25">
      <c r="AC1317" s="5">
        <v>1316</v>
      </c>
      <c r="AD1317" s="5">
        <v>49</v>
      </c>
      <c r="AE1317" s="5">
        <v>25</v>
      </c>
      <c r="AF1317" s="5">
        <v>53</v>
      </c>
      <c r="AG1317" s="5">
        <v>95134</v>
      </c>
      <c r="AH1317" s="5">
        <v>2</v>
      </c>
      <c r="AI1317" s="5">
        <v>1</v>
      </c>
      <c r="AJ1317" s="5">
        <v>3</v>
      </c>
      <c r="AK1317" s="5">
        <v>181</v>
      </c>
      <c r="AL1317" s="5">
        <v>0</v>
      </c>
      <c r="AM1317" s="5">
        <v>0</v>
      </c>
      <c r="AN1317" s="5">
        <v>0</v>
      </c>
      <c r="AO1317" s="5">
        <v>0</v>
      </c>
      <c r="AP1317" s="5">
        <v>0</v>
      </c>
    </row>
    <row r="1318" spans="29:42" x14ac:dyDescent="0.25">
      <c r="AC1318" s="5">
        <v>1317</v>
      </c>
      <c r="AD1318" s="5">
        <v>28</v>
      </c>
      <c r="AE1318" s="5">
        <v>3</v>
      </c>
      <c r="AF1318" s="5">
        <v>51</v>
      </c>
      <c r="AG1318" s="5">
        <v>94086</v>
      </c>
      <c r="AH1318" s="5">
        <v>2</v>
      </c>
      <c r="AI1318" s="5">
        <v>1.6</v>
      </c>
      <c r="AJ1318" s="5">
        <v>3</v>
      </c>
      <c r="AK1318" s="5">
        <v>123</v>
      </c>
      <c r="AL1318" s="5">
        <v>0</v>
      </c>
      <c r="AM1318" s="5">
        <v>0</v>
      </c>
      <c r="AN1318" s="5">
        <v>0</v>
      </c>
      <c r="AO1318" s="5">
        <v>0</v>
      </c>
      <c r="AP1318" s="5">
        <v>0</v>
      </c>
    </row>
    <row r="1319" spans="29:42" x14ac:dyDescent="0.25">
      <c r="AC1319" s="5">
        <v>1318</v>
      </c>
      <c r="AD1319" s="5">
        <v>55</v>
      </c>
      <c r="AE1319" s="5">
        <v>30</v>
      </c>
      <c r="AF1319" s="5">
        <v>40</v>
      </c>
      <c r="AG1319" s="5">
        <v>95521</v>
      </c>
      <c r="AH1319" s="5">
        <v>2</v>
      </c>
      <c r="AI1319" s="5">
        <v>2.2999999999999998</v>
      </c>
      <c r="AJ1319" s="5">
        <v>3</v>
      </c>
      <c r="AK1319" s="5">
        <v>0</v>
      </c>
      <c r="AL1319" s="5">
        <v>0</v>
      </c>
      <c r="AM1319" s="5">
        <v>0</v>
      </c>
      <c r="AN1319" s="5">
        <v>0</v>
      </c>
      <c r="AO1319" s="5">
        <v>1</v>
      </c>
      <c r="AP1319" s="5">
        <v>0</v>
      </c>
    </row>
    <row r="1320" spans="29:42" x14ac:dyDescent="0.25">
      <c r="AC1320" s="5">
        <v>1319</v>
      </c>
      <c r="AD1320" s="5">
        <v>52</v>
      </c>
      <c r="AE1320" s="5">
        <v>26</v>
      </c>
      <c r="AF1320" s="5">
        <v>178</v>
      </c>
      <c r="AG1320" s="5">
        <v>94234</v>
      </c>
      <c r="AH1320" s="5">
        <v>1</v>
      </c>
      <c r="AI1320" s="5">
        <v>1</v>
      </c>
      <c r="AJ1320" s="5">
        <v>1</v>
      </c>
      <c r="AK1320" s="5">
        <v>0</v>
      </c>
      <c r="AL1320" s="5">
        <v>0</v>
      </c>
      <c r="AM1320" s="5">
        <v>0</v>
      </c>
      <c r="AN1320" s="5">
        <v>0</v>
      </c>
      <c r="AO1320" s="5">
        <v>0</v>
      </c>
      <c r="AP1320" s="5">
        <v>0</v>
      </c>
    </row>
    <row r="1321" spans="29:42" x14ac:dyDescent="0.25">
      <c r="AC1321" s="5">
        <v>1320</v>
      </c>
      <c r="AD1321" s="5">
        <v>32</v>
      </c>
      <c r="AE1321" s="5">
        <v>6</v>
      </c>
      <c r="AF1321" s="5">
        <v>35</v>
      </c>
      <c r="AG1321" s="5">
        <v>94005</v>
      </c>
      <c r="AH1321" s="5">
        <v>2</v>
      </c>
      <c r="AI1321" s="5">
        <v>0.3</v>
      </c>
      <c r="AJ1321" s="5">
        <v>1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1</v>
      </c>
    </row>
    <row r="1322" spans="29:42" x14ac:dyDescent="0.25">
      <c r="AC1322" s="5">
        <v>1321</v>
      </c>
      <c r="AD1322" s="5">
        <v>31</v>
      </c>
      <c r="AE1322" s="5">
        <v>7</v>
      </c>
      <c r="AF1322" s="5">
        <v>192</v>
      </c>
      <c r="AG1322" s="5">
        <v>90250</v>
      </c>
      <c r="AH1322" s="5">
        <v>1</v>
      </c>
      <c r="AI1322" s="5">
        <v>0</v>
      </c>
      <c r="AJ1322" s="5">
        <v>2</v>
      </c>
      <c r="AK1322" s="5">
        <v>0</v>
      </c>
      <c r="AL1322" s="5">
        <v>1</v>
      </c>
      <c r="AM1322" s="5">
        <v>0</v>
      </c>
      <c r="AN1322" s="5">
        <v>0</v>
      </c>
      <c r="AO1322" s="5">
        <v>1</v>
      </c>
      <c r="AP1322" s="5">
        <v>0</v>
      </c>
    </row>
    <row r="1323" spans="29:42" x14ac:dyDescent="0.25">
      <c r="AC1323" s="5">
        <v>1322</v>
      </c>
      <c r="AD1323" s="5">
        <v>27</v>
      </c>
      <c r="AE1323" s="5">
        <v>3</v>
      </c>
      <c r="AF1323" s="5">
        <v>123</v>
      </c>
      <c r="AG1323" s="5">
        <v>95138</v>
      </c>
      <c r="AH1323" s="5">
        <v>1</v>
      </c>
      <c r="AI1323" s="5">
        <v>5.4</v>
      </c>
      <c r="AJ1323" s="5">
        <v>1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</row>
    <row r="1324" spans="29:42" x14ac:dyDescent="0.25">
      <c r="AC1324" s="5">
        <v>1323</v>
      </c>
      <c r="AD1324" s="5">
        <v>32</v>
      </c>
      <c r="AE1324" s="5">
        <v>5</v>
      </c>
      <c r="AF1324" s="5">
        <v>48</v>
      </c>
      <c r="AG1324" s="5">
        <v>94022</v>
      </c>
      <c r="AH1324" s="5">
        <v>2</v>
      </c>
      <c r="AI1324" s="5">
        <v>1.67</v>
      </c>
      <c r="AJ1324" s="5">
        <v>2</v>
      </c>
      <c r="AK1324" s="5">
        <v>0</v>
      </c>
      <c r="AL1324" s="5">
        <v>0</v>
      </c>
      <c r="AM1324" s="5">
        <v>1</v>
      </c>
      <c r="AN1324" s="5">
        <v>1</v>
      </c>
      <c r="AO1324" s="5">
        <v>1</v>
      </c>
      <c r="AP1324" s="5">
        <v>1</v>
      </c>
    </row>
    <row r="1325" spans="29:42" x14ac:dyDescent="0.25">
      <c r="AC1325" s="5">
        <v>1324</v>
      </c>
      <c r="AD1325" s="5">
        <v>52</v>
      </c>
      <c r="AE1325" s="5">
        <v>26</v>
      </c>
      <c r="AF1325" s="5">
        <v>45</v>
      </c>
      <c r="AG1325" s="5">
        <v>91604</v>
      </c>
      <c r="AH1325" s="5">
        <v>3</v>
      </c>
      <c r="AI1325" s="5">
        <v>0.6</v>
      </c>
      <c r="AJ1325" s="5">
        <v>2</v>
      </c>
      <c r="AK1325" s="5">
        <v>0</v>
      </c>
      <c r="AL1325" s="5">
        <v>0</v>
      </c>
      <c r="AM1325" s="5">
        <v>0</v>
      </c>
      <c r="AN1325" s="5">
        <v>0</v>
      </c>
      <c r="AO1325" s="5">
        <v>0</v>
      </c>
      <c r="AP1325" s="5">
        <v>0</v>
      </c>
    </row>
    <row r="1326" spans="29:42" x14ac:dyDescent="0.25">
      <c r="AC1326" s="5">
        <v>1325</v>
      </c>
      <c r="AD1326" s="5">
        <v>52</v>
      </c>
      <c r="AE1326" s="5">
        <v>28</v>
      </c>
      <c r="AF1326" s="5">
        <v>15</v>
      </c>
      <c r="AG1326" s="5">
        <v>95064</v>
      </c>
      <c r="AH1326" s="5">
        <v>1</v>
      </c>
      <c r="AI1326" s="5">
        <v>0.2</v>
      </c>
      <c r="AJ1326" s="5">
        <v>1</v>
      </c>
      <c r="AK1326" s="5">
        <v>0</v>
      </c>
      <c r="AL1326" s="5">
        <v>0</v>
      </c>
      <c r="AM1326" s="5">
        <v>0</v>
      </c>
      <c r="AN1326" s="5">
        <v>0</v>
      </c>
      <c r="AO1326" s="5">
        <v>1</v>
      </c>
      <c r="AP1326" s="5">
        <v>0</v>
      </c>
    </row>
    <row r="1327" spans="29:42" x14ac:dyDescent="0.25">
      <c r="AC1327" s="5">
        <v>1326</v>
      </c>
      <c r="AD1327" s="5">
        <v>50</v>
      </c>
      <c r="AE1327" s="5">
        <v>24</v>
      </c>
      <c r="AF1327" s="5">
        <v>79</v>
      </c>
      <c r="AG1327" s="5">
        <v>94304</v>
      </c>
      <c r="AH1327" s="5">
        <v>1</v>
      </c>
      <c r="AI1327" s="5">
        <v>0.3</v>
      </c>
      <c r="AJ1327" s="5">
        <v>1</v>
      </c>
      <c r="AK1327" s="5">
        <v>120</v>
      </c>
      <c r="AL1327" s="5">
        <v>0</v>
      </c>
      <c r="AM1327" s="5">
        <v>0</v>
      </c>
      <c r="AN1327" s="5">
        <v>0</v>
      </c>
      <c r="AO1327" s="5">
        <v>1</v>
      </c>
      <c r="AP1327" s="5">
        <v>0</v>
      </c>
    </row>
    <row r="1328" spans="29:42" x14ac:dyDescent="0.25">
      <c r="AC1328" s="5">
        <v>1327</v>
      </c>
      <c r="AD1328" s="5">
        <v>32</v>
      </c>
      <c r="AE1328" s="5">
        <v>5</v>
      </c>
      <c r="AF1328" s="5">
        <v>63</v>
      </c>
      <c r="AG1328" s="5">
        <v>90024</v>
      </c>
      <c r="AH1328" s="5">
        <v>4</v>
      </c>
      <c r="AI1328" s="5">
        <v>2</v>
      </c>
      <c r="AJ1328" s="5">
        <v>2</v>
      </c>
      <c r="AK1328" s="5">
        <v>0</v>
      </c>
      <c r="AL1328" s="5">
        <v>0</v>
      </c>
      <c r="AM1328" s="5">
        <v>1</v>
      </c>
      <c r="AN1328" s="5">
        <v>0</v>
      </c>
      <c r="AO1328" s="5">
        <v>1</v>
      </c>
      <c r="AP1328" s="5">
        <v>0</v>
      </c>
    </row>
    <row r="1329" spans="29:42" x14ac:dyDescent="0.25">
      <c r="AC1329" s="5">
        <v>1328</v>
      </c>
      <c r="AD1329" s="5">
        <v>61</v>
      </c>
      <c r="AE1329" s="5">
        <v>35</v>
      </c>
      <c r="AF1329" s="5">
        <v>30</v>
      </c>
      <c r="AG1329" s="5">
        <v>94720</v>
      </c>
      <c r="AH1329" s="5">
        <v>2</v>
      </c>
      <c r="AI1329" s="5">
        <v>0.2</v>
      </c>
      <c r="AJ1329" s="5">
        <v>3</v>
      </c>
      <c r="AK1329" s="5">
        <v>0</v>
      </c>
      <c r="AL1329" s="5">
        <v>0</v>
      </c>
      <c r="AM1329" s="5">
        <v>0</v>
      </c>
      <c r="AN1329" s="5">
        <v>0</v>
      </c>
      <c r="AO1329" s="5">
        <v>1</v>
      </c>
      <c r="AP1329" s="5">
        <v>0</v>
      </c>
    </row>
    <row r="1330" spans="29:42" x14ac:dyDescent="0.25">
      <c r="AC1330" s="5">
        <v>1329</v>
      </c>
      <c r="AD1330" s="5">
        <v>60</v>
      </c>
      <c r="AE1330" s="5">
        <v>36</v>
      </c>
      <c r="AF1330" s="5">
        <v>145</v>
      </c>
      <c r="AG1330" s="5">
        <v>95616</v>
      </c>
      <c r="AH1330" s="5">
        <v>4</v>
      </c>
      <c r="AI1330" s="5">
        <v>6.9</v>
      </c>
      <c r="AJ1330" s="5">
        <v>1</v>
      </c>
      <c r="AK1330" s="5">
        <v>380</v>
      </c>
      <c r="AL1330" s="5">
        <v>1</v>
      </c>
      <c r="AM1330" s="5">
        <v>0</v>
      </c>
      <c r="AN1330" s="5">
        <v>0</v>
      </c>
      <c r="AO1330" s="5">
        <v>0</v>
      </c>
      <c r="AP1330" s="5">
        <v>1</v>
      </c>
    </row>
    <row r="1331" spans="29:42" x14ac:dyDescent="0.25">
      <c r="AC1331" s="5">
        <v>1330</v>
      </c>
      <c r="AD1331" s="5">
        <v>28</v>
      </c>
      <c r="AE1331" s="5">
        <v>4</v>
      </c>
      <c r="AF1331" s="5">
        <v>32</v>
      </c>
      <c r="AG1331" s="5">
        <v>90095</v>
      </c>
      <c r="AH1331" s="5">
        <v>3</v>
      </c>
      <c r="AI1331" s="5">
        <v>1</v>
      </c>
      <c r="AJ1331" s="5">
        <v>2</v>
      </c>
      <c r="AK1331" s="5">
        <v>0</v>
      </c>
      <c r="AL1331" s="5">
        <v>0</v>
      </c>
      <c r="AM1331" s="5">
        <v>0</v>
      </c>
      <c r="AN1331" s="5">
        <v>0</v>
      </c>
      <c r="AO1331" s="5">
        <v>0</v>
      </c>
      <c r="AP1331" s="5">
        <v>0</v>
      </c>
    </row>
    <row r="1332" spans="29:42" x14ac:dyDescent="0.25">
      <c r="AC1332" s="5">
        <v>1331</v>
      </c>
      <c r="AD1332" s="5">
        <v>34</v>
      </c>
      <c r="AE1332" s="5">
        <v>9</v>
      </c>
      <c r="AF1332" s="5">
        <v>64</v>
      </c>
      <c r="AG1332" s="5">
        <v>92346</v>
      </c>
      <c r="AH1332" s="5">
        <v>2</v>
      </c>
      <c r="AI1332" s="5">
        <v>0.1</v>
      </c>
      <c r="AJ1332" s="5">
        <v>1</v>
      </c>
      <c r="AK1332" s="5">
        <v>224</v>
      </c>
      <c r="AL1332" s="5">
        <v>0</v>
      </c>
      <c r="AM1332" s="5">
        <v>0</v>
      </c>
      <c r="AN1332" s="5">
        <v>0</v>
      </c>
      <c r="AO1332" s="5">
        <v>1</v>
      </c>
      <c r="AP1332" s="5">
        <v>1</v>
      </c>
    </row>
    <row r="1333" spans="29:42" x14ac:dyDescent="0.25">
      <c r="AC1333" s="5">
        <v>1332</v>
      </c>
      <c r="AD1333" s="5">
        <v>31</v>
      </c>
      <c r="AE1333" s="5">
        <v>7</v>
      </c>
      <c r="AF1333" s="5">
        <v>84</v>
      </c>
      <c r="AG1333" s="5">
        <v>92692</v>
      </c>
      <c r="AH1333" s="5">
        <v>1</v>
      </c>
      <c r="AI1333" s="5">
        <v>0.1</v>
      </c>
      <c r="AJ1333" s="5">
        <v>1</v>
      </c>
      <c r="AK1333" s="5">
        <v>0</v>
      </c>
      <c r="AL1333" s="5">
        <v>0</v>
      </c>
      <c r="AM1333" s="5">
        <v>0</v>
      </c>
      <c r="AN1333" s="5">
        <v>0</v>
      </c>
      <c r="AO1333" s="5">
        <v>1</v>
      </c>
      <c r="AP1333" s="5">
        <v>0</v>
      </c>
    </row>
    <row r="1334" spans="29:42" x14ac:dyDescent="0.25">
      <c r="AC1334" s="5">
        <v>1333</v>
      </c>
      <c r="AD1334" s="5">
        <v>31</v>
      </c>
      <c r="AE1334" s="5">
        <v>5</v>
      </c>
      <c r="AF1334" s="5">
        <v>21</v>
      </c>
      <c r="AG1334" s="5">
        <v>94309</v>
      </c>
      <c r="AH1334" s="5">
        <v>1</v>
      </c>
      <c r="AI1334" s="5">
        <v>0.4</v>
      </c>
      <c r="AJ1334" s="5">
        <v>2</v>
      </c>
      <c r="AK1334" s="5">
        <v>0</v>
      </c>
      <c r="AL1334" s="5">
        <v>0</v>
      </c>
      <c r="AM1334" s="5">
        <v>0</v>
      </c>
      <c r="AN1334" s="5">
        <v>0</v>
      </c>
      <c r="AO1334" s="5">
        <v>1</v>
      </c>
      <c r="AP1334" s="5">
        <v>0</v>
      </c>
    </row>
    <row r="1335" spans="29:42" x14ac:dyDescent="0.25">
      <c r="AC1335" s="5">
        <v>1334</v>
      </c>
      <c r="AD1335" s="5">
        <v>62</v>
      </c>
      <c r="AE1335" s="5">
        <v>38</v>
      </c>
      <c r="AF1335" s="5">
        <v>99</v>
      </c>
      <c r="AG1335" s="5">
        <v>95014</v>
      </c>
      <c r="AH1335" s="5">
        <v>4</v>
      </c>
      <c r="AI1335" s="5">
        <v>1.7</v>
      </c>
      <c r="AJ1335" s="5">
        <v>2</v>
      </c>
      <c r="AK1335" s="5">
        <v>0</v>
      </c>
      <c r="AL1335" s="5">
        <v>0</v>
      </c>
      <c r="AM1335" s="5">
        <v>0</v>
      </c>
      <c r="AN1335" s="5">
        <v>0</v>
      </c>
      <c r="AO1335" s="5">
        <v>1</v>
      </c>
      <c r="AP1335" s="5">
        <v>0</v>
      </c>
    </row>
    <row r="1336" spans="29:42" x14ac:dyDescent="0.25">
      <c r="AC1336" s="5">
        <v>1335</v>
      </c>
      <c r="AD1336" s="5">
        <v>47</v>
      </c>
      <c r="AE1336" s="5">
        <v>22</v>
      </c>
      <c r="AF1336" s="5">
        <v>35</v>
      </c>
      <c r="AG1336" s="5">
        <v>94304</v>
      </c>
      <c r="AH1336" s="5">
        <v>2</v>
      </c>
      <c r="AI1336" s="5">
        <v>1.3</v>
      </c>
      <c r="AJ1336" s="5">
        <v>1</v>
      </c>
      <c r="AK1336" s="5">
        <v>0</v>
      </c>
      <c r="AL1336" s="5">
        <v>0</v>
      </c>
      <c r="AM1336" s="5">
        <v>0</v>
      </c>
      <c r="AN1336" s="5">
        <v>0</v>
      </c>
      <c r="AO1336" s="5">
        <v>1</v>
      </c>
      <c r="AP1336" s="5">
        <v>0</v>
      </c>
    </row>
    <row r="1337" spans="29:42" x14ac:dyDescent="0.25">
      <c r="AC1337" s="5">
        <v>1336</v>
      </c>
      <c r="AD1337" s="5">
        <v>50</v>
      </c>
      <c r="AE1337" s="5">
        <v>24</v>
      </c>
      <c r="AF1337" s="5">
        <v>180</v>
      </c>
      <c r="AG1337" s="5">
        <v>94539</v>
      </c>
      <c r="AH1337" s="5">
        <v>1</v>
      </c>
      <c r="AI1337" s="5">
        <v>1.7</v>
      </c>
      <c r="AJ1337" s="5">
        <v>1</v>
      </c>
      <c r="AK1337" s="5">
        <v>0</v>
      </c>
      <c r="AL1337" s="5">
        <v>0</v>
      </c>
      <c r="AM1337" s="5">
        <v>0</v>
      </c>
      <c r="AN1337" s="5">
        <v>0</v>
      </c>
      <c r="AO1337" s="5">
        <v>1</v>
      </c>
      <c r="AP1337" s="5">
        <v>1</v>
      </c>
    </row>
    <row r="1338" spans="29:42" x14ac:dyDescent="0.25">
      <c r="AC1338" s="5">
        <v>1337</v>
      </c>
      <c r="AD1338" s="5">
        <v>36</v>
      </c>
      <c r="AE1338" s="5">
        <v>12</v>
      </c>
      <c r="AF1338" s="5">
        <v>42</v>
      </c>
      <c r="AG1338" s="5">
        <v>93555</v>
      </c>
      <c r="AH1338" s="5">
        <v>1</v>
      </c>
      <c r="AI1338" s="5">
        <v>1.33</v>
      </c>
      <c r="AJ1338" s="5">
        <v>1</v>
      </c>
      <c r="AK1338" s="5">
        <v>0</v>
      </c>
      <c r="AL1338" s="5">
        <v>0</v>
      </c>
      <c r="AM1338" s="5">
        <v>0</v>
      </c>
      <c r="AN1338" s="5">
        <v>0</v>
      </c>
      <c r="AO1338" s="5">
        <v>1</v>
      </c>
      <c r="AP1338" s="5">
        <v>0</v>
      </c>
    </row>
    <row r="1339" spans="29:42" x14ac:dyDescent="0.25">
      <c r="AC1339" s="5">
        <v>1338</v>
      </c>
      <c r="AD1339" s="5">
        <v>26</v>
      </c>
      <c r="AE1339" s="5">
        <v>0</v>
      </c>
      <c r="AF1339" s="5">
        <v>179</v>
      </c>
      <c r="AG1339" s="5">
        <v>92028</v>
      </c>
      <c r="AH1339" s="5">
        <v>4</v>
      </c>
      <c r="AI1339" s="5">
        <v>2.1</v>
      </c>
      <c r="AJ1339" s="5">
        <v>2</v>
      </c>
      <c r="AK1339" s="5">
        <v>0</v>
      </c>
      <c r="AL1339" s="5">
        <v>1</v>
      </c>
      <c r="AM1339" s="5">
        <v>0</v>
      </c>
      <c r="AN1339" s="5">
        <v>0</v>
      </c>
      <c r="AO1339" s="5">
        <v>0</v>
      </c>
      <c r="AP1339" s="5">
        <v>0</v>
      </c>
    </row>
    <row r="1340" spans="29:42" x14ac:dyDescent="0.25">
      <c r="AC1340" s="5">
        <v>1339</v>
      </c>
      <c r="AD1340" s="5">
        <v>51</v>
      </c>
      <c r="AE1340" s="5">
        <v>27</v>
      </c>
      <c r="AF1340" s="5">
        <v>42</v>
      </c>
      <c r="AG1340" s="5">
        <v>90245</v>
      </c>
      <c r="AH1340" s="5">
        <v>4</v>
      </c>
      <c r="AI1340" s="5">
        <v>0.1</v>
      </c>
      <c r="AJ1340" s="5">
        <v>3</v>
      </c>
      <c r="AK1340" s="5">
        <v>0</v>
      </c>
      <c r="AL1340" s="5">
        <v>0</v>
      </c>
      <c r="AM1340" s="5">
        <v>0</v>
      </c>
      <c r="AN1340" s="5">
        <v>0</v>
      </c>
      <c r="AO1340" s="5">
        <v>0</v>
      </c>
      <c r="AP1340" s="5">
        <v>0</v>
      </c>
    </row>
    <row r="1341" spans="29:42" x14ac:dyDescent="0.25">
      <c r="AC1341" s="5">
        <v>1340</v>
      </c>
      <c r="AD1341" s="5">
        <v>52</v>
      </c>
      <c r="AE1341" s="5">
        <v>25</v>
      </c>
      <c r="AF1341" s="5">
        <v>180</v>
      </c>
      <c r="AG1341" s="5">
        <v>94545</v>
      </c>
      <c r="AH1341" s="5">
        <v>2</v>
      </c>
      <c r="AI1341" s="5">
        <v>9</v>
      </c>
      <c r="AJ1341" s="5">
        <v>2</v>
      </c>
      <c r="AK1341" s="5">
        <v>297</v>
      </c>
      <c r="AL1341" s="5">
        <v>1</v>
      </c>
      <c r="AM1341" s="5">
        <v>0</v>
      </c>
      <c r="AN1341" s="5">
        <v>0</v>
      </c>
      <c r="AO1341" s="5">
        <v>1</v>
      </c>
      <c r="AP1341" s="5">
        <v>0</v>
      </c>
    </row>
    <row r="1342" spans="29:42" x14ac:dyDescent="0.25">
      <c r="AC1342" s="5">
        <v>1341</v>
      </c>
      <c r="AD1342" s="5">
        <v>35</v>
      </c>
      <c r="AE1342" s="5">
        <v>11</v>
      </c>
      <c r="AF1342" s="5">
        <v>82</v>
      </c>
      <c r="AG1342" s="5">
        <v>94131</v>
      </c>
      <c r="AH1342" s="5">
        <v>4</v>
      </c>
      <c r="AI1342" s="5">
        <v>3.4</v>
      </c>
      <c r="AJ1342" s="5">
        <v>1</v>
      </c>
      <c r="AK1342" s="5">
        <v>0</v>
      </c>
      <c r="AL1342" s="5">
        <v>0</v>
      </c>
      <c r="AM1342" s="5">
        <v>0</v>
      </c>
      <c r="AN1342" s="5">
        <v>0</v>
      </c>
      <c r="AO1342" s="5">
        <v>0</v>
      </c>
      <c r="AP1342" s="5">
        <v>0</v>
      </c>
    </row>
    <row r="1343" spans="29:42" x14ac:dyDescent="0.25">
      <c r="AC1343" s="5">
        <v>1342</v>
      </c>
      <c r="AD1343" s="5">
        <v>42</v>
      </c>
      <c r="AE1343" s="5">
        <v>16</v>
      </c>
      <c r="AF1343" s="5">
        <v>55</v>
      </c>
      <c r="AG1343" s="5">
        <v>91355</v>
      </c>
      <c r="AH1343" s="5">
        <v>2</v>
      </c>
      <c r="AI1343" s="5">
        <v>0.7</v>
      </c>
      <c r="AJ1343" s="5">
        <v>1</v>
      </c>
      <c r="AK1343" s="5">
        <v>149</v>
      </c>
      <c r="AL1343" s="5">
        <v>0</v>
      </c>
      <c r="AM1343" s="5">
        <v>0</v>
      </c>
      <c r="AN1343" s="5">
        <v>0</v>
      </c>
      <c r="AO1343" s="5">
        <v>0</v>
      </c>
      <c r="AP1343" s="5">
        <v>0</v>
      </c>
    </row>
    <row r="1344" spans="29:42" x14ac:dyDescent="0.25">
      <c r="AC1344" s="5">
        <v>1343</v>
      </c>
      <c r="AD1344" s="5">
        <v>36</v>
      </c>
      <c r="AE1344" s="5">
        <v>12</v>
      </c>
      <c r="AF1344" s="5">
        <v>79</v>
      </c>
      <c r="AG1344" s="5">
        <v>90041</v>
      </c>
      <c r="AH1344" s="5">
        <v>2</v>
      </c>
      <c r="AI1344" s="5">
        <v>2.2000000000000002</v>
      </c>
      <c r="AJ1344" s="5">
        <v>1</v>
      </c>
      <c r="AK1344" s="5">
        <v>0</v>
      </c>
      <c r="AL1344" s="5">
        <v>0</v>
      </c>
      <c r="AM1344" s="5">
        <v>0</v>
      </c>
      <c r="AN1344" s="5">
        <v>0</v>
      </c>
      <c r="AO1344" s="5">
        <v>1</v>
      </c>
      <c r="AP1344" s="5">
        <v>0</v>
      </c>
    </row>
    <row r="1345" spans="29:42" x14ac:dyDescent="0.25">
      <c r="AC1345" s="5">
        <v>1344</v>
      </c>
      <c r="AD1345" s="5">
        <v>41</v>
      </c>
      <c r="AE1345" s="5">
        <v>17</v>
      </c>
      <c r="AF1345" s="5">
        <v>48</v>
      </c>
      <c r="AG1345" s="5">
        <v>92831</v>
      </c>
      <c r="AH1345" s="5">
        <v>2</v>
      </c>
      <c r="AI1345" s="5">
        <v>0.6</v>
      </c>
      <c r="AJ1345" s="5">
        <v>3</v>
      </c>
      <c r="AK1345" s="5">
        <v>215</v>
      </c>
      <c r="AL1345" s="5">
        <v>0</v>
      </c>
      <c r="AM1345" s="5">
        <v>0</v>
      </c>
      <c r="AN1345" s="5">
        <v>0</v>
      </c>
      <c r="AO1345" s="5">
        <v>0</v>
      </c>
      <c r="AP1345" s="5">
        <v>1</v>
      </c>
    </row>
    <row r="1346" spans="29:42" x14ac:dyDescent="0.25">
      <c r="AC1346" s="5">
        <v>1345</v>
      </c>
      <c r="AD1346" s="5">
        <v>49</v>
      </c>
      <c r="AE1346" s="5">
        <v>25</v>
      </c>
      <c r="AF1346" s="5">
        <v>93</v>
      </c>
      <c r="AG1346" s="5">
        <v>93117</v>
      </c>
      <c r="AH1346" s="5">
        <v>1</v>
      </c>
      <c r="AI1346" s="5">
        <v>2.7</v>
      </c>
      <c r="AJ1346" s="5">
        <v>1</v>
      </c>
      <c r="AK1346" s="5">
        <v>0</v>
      </c>
      <c r="AL1346" s="5">
        <v>0</v>
      </c>
      <c r="AM1346" s="5">
        <v>1</v>
      </c>
      <c r="AN1346" s="5">
        <v>0</v>
      </c>
      <c r="AO1346" s="5">
        <v>1</v>
      </c>
      <c r="AP1346" s="5">
        <v>0</v>
      </c>
    </row>
    <row r="1347" spans="29:42" x14ac:dyDescent="0.25">
      <c r="AC1347" s="5">
        <v>1346</v>
      </c>
      <c r="AD1347" s="5">
        <v>57</v>
      </c>
      <c r="AE1347" s="5">
        <v>32</v>
      </c>
      <c r="AF1347" s="5">
        <v>23</v>
      </c>
      <c r="AG1347" s="5">
        <v>92126</v>
      </c>
      <c r="AH1347" s="5">
        <v>2</v>
      </c>
      <c r="AI1347" s="5">
        <v>0.2</v>
      </c>
      <c r="AJ1347" s="5">
        <v>3</v>
      </c>
      <c r="AK1347" s="5">
        <v>0</v>
      </c>
      <c r="AL1347" s="5">
        <v>0</v>
      </c>
      <c r="AM1347" s="5">
        <v>0</v>
      </c>
      <c r="AN1347" s="5">
        <v>0</v>
      </c>
      <c r="AO1347" s="5">
        <v>0</v>
      </c>
      <c r="AP1347" s="5">
        <v>0</v>
      </c>
    </row>
    <row r="1348" spans="29:42" x14ac:dyDescent="0.25">
      <c r="AC1348" s="5">
        <v>1347</v>
      </c>
      <c r="AD1348" s="5">
        <v>44</v>
      </c>
      <c r="AE1348" s="5">
        <v>20</v>
      </c>
      <c r="AF1348" s="5">
        <v>50</v>
      </c>
      <c r="AG1348" s="5">
        <v>95670</v>
      </c>
      <c r="AH1348" s="5">
        <v>3</v>
      </c>
      <c r="AI1348" s="5">
        <v>2.33</v>
      </c>
      <c r="AJ1348" s="5">
        <v>1</v>
      </c>
      <c r="AK1348" s="5">
        <v>200</v>
      </c>
      <c r="AL1348" s="5">
        <v>0</v>
      </c>
      <c r="AM1348" s="5">
        <v>0</v>
      </c>
      <c r="AN1348" s="5">
        <v>0</v>
      </c>
      <c r="AO1348" s="5">
        <v>0</v>
      </c>
      <c r="AP1348" s="5">
        <v>0</v>
      </c>
    </row>
    <row r="1349" spans="29:42" x14ac:dyDescent="0.25">
      <c r="AC1349" s="5">
        <v>1348</v>
      </c>
      <c r="AD1349" s="5">
        <v>60</v>
      </c>
      <c r="AE1349" s="5">
        <v>34</v>
      </c>
      <c r="AF1349" s="5">
        <v>85</v>
      </c>
      <c r="AG1349" s="5">
        <v>91367</v>
      </c>
      <c r="AH1349" s="5">
        <v>2</v>
      </c>
      <c r="AI1349" s="5">
        <v>2</v>
      </c>
      <c r="AJ1349" s="5">
        <v>1</v>
      </c>
      <c r="AK1349" s="5">
        <v>0</v>
      </c>
      <c r="AL1349" s="5">
        <v>0</v>
      </c>
      <c r="AM1349" s="5">
        <v>0</v>
      </c>
      <c r="AN1349" s="5">
        <v>0</v>
      </c>
      <c r="AO1349" s="5">
        <v>1</v>
      </c>
      <c r="AP1349" s="5">
        <v>0</v>
      </c>
    </row>
    <row r="1350" spans="29:42" x14ac:dyDescent="0.25">
      <c r="AC1350" s="5">
        <v>1349</v>
      </c>
      <c r="AD1350" s="5">
        <v>38</v>
      </c>
      <c r="AE1350" s="5">
        <v>14</v>
      </c>
      <c r="AF1350" s="5">
        <v>35</v>
      </c>
      <c r="AG1350" s="5">
        <v>95051</v>
      </c>
      <c r="AH1350" s="5">
        <v>1</v>
      </c>
      <c r="AI1350" s="5">
        <v>1.5</v>
      </c>
      <c r="AJ1350" s="5">
        <v>2</v>
      </c>
      <c r="AK1350" s="5">
        <v>97</v>
      </c>
      <c r="AL1350" s="5">
        <v>0</v>
      </c>
      <c r="AM1350" s="5">
        <v>0</v>
      </c>
      <c r="AN1350" s="5">
        <v>0</v>
      </c>
      <c r="AO1350" s="5">
        <v>1</v>
      </c>
      <c r="AP1350" s="5">
        <v>0</v>
      </c>
    </row>
    <row r="1351" spans="29:42" x14ac:dyDescent="0.25">
      <c r="AC1351" s="5">
        <v>1350</v>
      </c>
      <c r="AD1351" s="5">
        <v>26</v>
      </c>
      <c r="AE1351" s="5">
        <v>2</v>
      </c>
      <c r="AF1351" s="5">
        <v>171</v>
      </c>
      <c r="AG1351" s="5">
        <v>93943</v>
      </c>
      <c r="AH1351" s="5">
        <v>3</v>
      </c>
      <c r="AI1351" s="5">
        <v>6</v>
      </c>
      <c r="AJ1351" s="5">
        <v>2</v>
      </c>
      <c r="AK1351" s="5">
        <v>0</v>
      </c>
      <c r="AL1351" s="5">
        <v>1</v>
      </c>
      <c r="AM1351" s="5">
        <v>0</v>
      </c>
      <c r="AN1351" s="5">
        <v>0</v>
      </c>
      <c r="AO1351" s="5">
        <v>1</v>
      </c>
      <c r="AP1351" s="5">
        <v>0</v>
      </c>
    </row>
    <row r="1352" spans="29:42" x14ac:dyDescent="0.25">
      <c r="AC1352" s="5">
        <v>1351</v>
      </c>
      <c r="AD1352" s="5">
        <v>29</v>
      </c>
      <c r="AE1352" s="5">
        <v>2</v>
      </c>
      <c r="AF1352" s="5">
        <v>29</v>
      </c>
      <c r="AG1352" s="5">
        <v>90266</v>
      </c>
      <c r="AH1352" s="5">
        <v>4</v>
      </c>
      <c r="AI1352" s="5">
        <v>1.5</v>
      </c>
      <c r="AJ1352" s="5">
        <v>2</v>
      </c>
      <c r="AK1352" s="5">
        <v>0</v>
      </c>
      <c r="AL1352" s="5">
        <v>0</v>
      </c>
      <c r="AM1352" s="5">
        <v>0</v>
      </c>
      <c r="AN1352" s="5">
        <v>0</v>
      </c>
      <c r="AO1352" s="5">
        <v>0</v>
      </c>
      <c r="AP1352" s="5">
        <v>1</v>
      </c>
    </row>
    <row r="1353" spans="29:42" x14ac:dyDescent="0.25">
      <c r="AC1353" s="5">
        <v>1352</v>
      </c>
      <c r="AD1353" s="5">
        <v>59</v>
      </c>
      <c r="AE1353" s="5">
        <v>35</v>
      </c>
      <c r="AF1353" s="5">
        <v>84</v>
      </c>
      <c r="AG1353" s="5">
        <v>94588</v>
      </c>
      <c r="AH1353" s="5">
        <v>1</v>
      </c>
      <c r="AI1353" s="5">
        <v>1.8</v>
      </c>
      <c r="AJ1353" s="5">
        <v>3</v>
      </c>
      <c r="AK1353" s="5">
        <v>0</v>
      </c>
      <c r="AL1353" s="5">
        <v>0</v>
      </c>
      <c r="AM1353" s="5">
        <v>0</v>
      </c>
      <c r="AN1353" s="5">
        <v>0</v>
      </c>
      <c r="AO1353" s="5">
        <v>1</v>
      </c>
      <c r="AP1353" s="5">
        <v>1</v>
      </c>
    </row>
    <row r="1354" spans="29:42" x14ac:dyDescent="0.25">
      <c r="AC1354" s="5">
        <v>1353</v>
      </c>
      <c r="AD1354" s="5">
        <v>51</v>
      </c>
      <c r="AE1354" s="5">
        <v>27</v>
      </c>
      <c r="AF1354" s="5">
        <v>20</v>
      </c>
      <c r="AG1354" s="5">
        <v>90401</v>
      </c>
      <c r="AH1354" s="5">
        <v>4</v>
      </c>
      <c r="AI1354" s="5">
        <v>0.5</v>
      </c>
      <c r="AJ1354" s="5">
        <v>2</v>
      </c>
      <c r="AK1354" s="5">
        <v>0</v>
      </c>
      <c r="AL1354" s="5">
        <v>0</v>
      </c>
      <c r="AM1354" s="5">
        <v>0</v>
      </c>
      <c r="AN1354" s="5">
        <v>0</v>
      </c>
      <c r="AO1354" s="5">
        <v>1</v>
      </c>
      <c r="AP1354" s="5">
        <v>0</v>
      </c>
    </row>
    <row r="1355" spans="29:42" x14ac:dyDescent="0.25">
      <c r="AC1355" s="5">
        <v>1354</v>
      </c>
      <c r="AD1355" s="5">
        <v>50</v>
      </c>
      <c r="AE1355" s="5">
        <v>25</v>
      </c>
      <c r="AF1355" s="5">
        <v>14</v>
      </c>
      <c r="AG1355" s="5">
        <v>94124</v>
      </c>
      <c r="AH1355" s="5">
        <v>1</v>
      </c>
      <c r="AI1355" s="5">
        <v>0.4</v>
      </c>
      <c r="AJ1355" s="5">
        <v>3</v>
      </c>
      <c r="AK1355" s="5">
        <v>0</v>
      </c>
      <c r="AL1355" s="5">
        <v>0</v>
      </c>
      <c r="AM1355" s="5">
        <v>0</v>
      </c>
      <c r="AN1355" s="5">
        <v>0</v>
      </c>
      <c r="AO1355" s="5">
        <v>1</v>
      </c>
      <c r="AP1355" s="5">
        <v>1</v>
      </c>
    </row>
    <row r="1356" spans="29:42" x14ac:dyDescent="0.25">
      <c r="AC1356" s="5">
        <v>1355</v>
      </c>
      <c r="AD1356" s="5">
        <v>35</v>
      </c>
      <c r="AE1356" s="5">
        <v>10</v>
      </c>
      <c r="AF1356" s="5">
        <v>179</v>
      </c>
      <c r="AG1356" s="5">
        <v>91942</v>
      </c>
      <c r="AH1356" s="5">
        <v>1</v>
      </c>
      <c r="AI1356" s="5">
        <v>8.6</v>
      </c>
      <c r="AJ1356" s="5">
        <v>1</v>
      </c>
      <c r="AK1356" s="5">
        <v>357</v>
      </c>
      <c r="AL1356" s="5">
        <v>0</v>
      </c>
      <c r="AM1356" s="5">
        <v>0</v>
      </c>
      <c r="AN1356" s="5">
        <v>0</v>
      </c>
      <c r="AO1356" s="5">
        <v>0</v>
      </c>
      <c r="AP1356" s="5">
        <v>0</v>
      </c>
    </row>
    <row r="1357" spans="29:42" x14ac:dyDescent="0.25">
      <c r="AC1357" s="5">
        <v>1356</v>
      </c>
      <c r="AD1357" s="5">
        <v>61</v>
      </c>
      <c r="AE1357" s="5">
        <v>37</v>
      </c>
      <c r="AF1357" s="5">
        <v>48</v>
      </c>
      <c r="AG1357" s="5">
        <v>91910</v>
      </c>
      <c r="AH1357" s="5">
        <v>1</v>
      </c>
      <c r="AI1357" s="5">
        <v>0.8</v>
      </c>
      <c r="AJ1357" s="5">
        <v>1</v>
      </c>
      <c r="AK1357" s="5">
        <v>158</v>
      </c>
      <c r="AL1357" s="5">
        <v>0</v>
      </c>
      <c r="AM1357" s="5">
        <v>0</v>
      </c>
      <c r="AN1357" s="5">
        <v>0</v>
      </c>
      <c r="AO1357" s="5">
        <v>1</v>
      </c>
      <c r="AP1357" s="5">
        <v>0</v>
      </c>
    </row>
    <row r="1358" spans="29:42" x14ac:dyDescent="0.25">
      <c r="AC1358" s="5">
        <v>1357</v>
      </c>
      <c r="AD1358" s="5">
        <v>42</v>
      </c>
      <c r="AE1358" s="5">
        <v>16</v>
      </c>
      <c r="AF1358" s="5">
        <v>74</v>
      </c>
      <c r="AG1358" s="5">
        <v>90066</v>
      </c>
      <c r="AH1358" s="5">
        <v>1</v>
      </c>
      <c r="AI1358" s="5">
        <v>2.8</v>
      </c>
      <c r="AJ1358" s="5">
        <v>1</v>
      </c>
      <c r="AK1358" s="5">
        <v>0</v>
      </c>
      <c r="AL1358" s="5">
        <v>0</v>
      </c>
      <c r="AM1358" s="5">
        <v>0</v>
      </c>
      <c r="AN1358" s="5">
        <v>0</v>
      </c>
      <c r="AO1358" s="5">
        <v>1</v>
      </c>
      <c r="AP1358" s="5">
        <v>0</v>
      </c>
    </row>
    <row r="1359" spans="29:42" x14ac:dyDescent="0.25">
      <c r="AC1359" s="5">
        <v>1358</v>
      </c>
      <c r="AD1359" s="5">
        <v>55</v>
      </c>
      <c r="AE1359" s="5">
        <v>29</v>
      </c>
      <c r="AF1359" s="5">
        <v>53</v>
      </c>
      <c r="AG1359" s="5">
        <v>95134</v>
      </c>
      <c r="AH1359" s="5">
        <v>1</v>
      </c>
      <c r="AI1359" s="5">
        <v>1.4</v>
      </c>
      <c r="AJ1359" s="5">
        <v>1</v>
      </c>
      <c r="AK1359" s="5">
        <v>0</v>
      </c>
      <c r="AL1359" s="5">
        <v>0</v>
      </c>
      <c r="AM1359" s="5">
        <v>0</v>
      </c>
      <c r="AN1359" s="5">
        <v>0</v>
      </c>
      <c r="AO1359" s="5">
        <v>0</v>
      </c>
      <c r="AP1359" s="5">
        <v>0</v>
      </c>
    </row>
    <row r="1360" spans="29:42" x14ac:dyDescent="0.25">
      <c r="AC1360" s="5">
        <v>1359</v>
      </c>
      <c r="AD1360" s="5">
        <v>50</v>
      </c>
      <c r="AE1360" s="5">
        <v>25</v>
      </c>
      <c r="AF1360" s="5">
        <v>83</v>
      </c>
      <c r="AG1360" s="5">
        <v>92007</v>
      </c>
      <c r="AH1360" s="5">
        <v>1</v>
      </c>
      <c r="AI1360" s="5">
        <v>2.8</v>
      </c>
      <c r="AJ1360" s="5">
        <v>2</v>
      </c>
      <c r="AK1360" s="5">
        <v>0</v>
      </c>
      <c r="AL1360" s="5">
        <v>0</v>
      </c>
      <c r="AM1360" s="5">
        <v>0</v>
      </c>
      <c r="AN1360" s="5">
        <v>0</v>
      </c>
      <c r="AO1360" s="5">
        <v>1</v>
      </c>
      <c r="AP1360" s="5">
        <v>1</v>
      </c>
    </row>
    <row r="1361" spans="29:42" x14ac:dyDescent="0.25">
      <c r="AC1361" s="5">
        <v>1360</v>
      </c>
      <c r="AD1361" s="5">
        <v>64</v>
      </c>
      <c r="AE1361" s="5">
        <v>40</v>
      </c>
      <c r="AF1361" s="5">
        <v>171</v>
      </c>
      <c r="AG1361" s="5">
        <v>90034</v>
      </c>
      <c r="AH1361" s="5">
        <v>2</v>
      </c>
      <c r="AI1361" s="5">
        <v>2.1</v>
      </c>
      <c r="AJ1361" s="5">
        <v>1</v>
      </c>
      <c r="AK1361" s="5">
        <v>433</v>
      </c>
      <c r="AL1361" s="5">
        <v>0</v>
      </c>
      <c r="AM1361" s="5">
        <v>0</v>
      </c>
      <c r="AN1361" s="5">
        <v>0</v>
      </c>
      <c r="AO1361" s="5">
        <v>0</v>
      </c>
      <c r="AP1361" s="5">
        <v>0</v>
      </c>
    </row>
    <row r="1362" spans="29:42" x14ac:dyDescent="0.25">
      <c r="AC1362" s="5">
        <v>1361</v>
      </c>
      <c r="AD1362" s="5">
        <v>54</v>
      </c>
      <c r="AE1362" s="5">
        <v>28</v>
      </c>
      <c r="AF1362" s="5">
        <v>85</v>
      </c>
      <c r="AG1362" s="5">
        <v>92028</v>
      </c>
      <c r="AH1362" s="5">
        <v>4</v>
      </c>
      <c r="AI1362" s="5">
        <v>4.9000000000000004</v>
      </c>
      <c r="AJ1362" s="5">
        <v>1</v>
      </c>
      <c r="AK1362" s="5">
        <v>0</v>
      </c>
      <c r="AL1362" s="5">
        <v>0</v>
      </c>
      <c r="AM1362" s="5">
        <v>0</v>
      </c>
      <c r="AN1362" s="5">
        <v>0</v>
      </c>
      <c r="AO1362" s="5">
        <v>1</v>
      </c>
      <c r="AP1362" s="5">
        <v>0</v>
      </c>
    </row>
    <row r="1363" spans="29:42" x14ac:dyDescent="0.25">
      <c r="AC1363" s="5">
        <v>1362</v>
      </c>
      <c r="AD1363" s="5">
        <v>50</v>
      </c>
      <c r="AE1363" s="5">
        <v>26</v>
      </c>
      <c r="AF1363" s="5">
        <v>38</v>
      </c>
      <c r="AG1363" s="5">
        <v>95039</v>
      </c>
      <c r="AH1363" s="5">
        <v>4</v>
      </c>
      <c r="AI1363" s="5">
        <v>0.9</v>
      </c>
      <c r="AJ1363" s="5">
        <v>2</v>
      </c>
      <c r="AK1363" s="5">
        <v>0</v>
      </c>
      <c r="AL1363" s="5">
        <v>0</v>
      </c>
      <c r="AM1363" s="5">
        <v>0</v>
      </c>
      <c r="AN1363" s="5">
        <v>0</v>
      </c>
      <c r="AO1363" s="5">
        <v>1</v>
      </c>
      <c r="AP1363" s="5">
        <v>0</v>
      </c>
    </row>
    <row r="1364" spans="29:42" x14ac:dyDescent="0.25">
      <c r="AC1364" s="5">
        <v>1363</v>
      </c>
      <c r="AD1364" s="5">
        <v>31</v>
      </c>
      <c r="AE1364" s="5">
        <v>5</v>
      </c>
      <c r="AF1364" s="5">
        <v>85</v>
      </c>
      <c r="AG1364" s="5">
        <v>92130</v>
      </c>
      <c r="AH1364" s="5">
        <v>3</v>
      </c>
      <c r="AI1364" s="5">
        <v>1.6</v>
      </c>
      <c r="AJ1364" s="5">
        <v>1</v>
      </c>
      <c r="AK1364" s="5">
        <v>157</v>
      </c>
      <c r="AL1364" s="5">
        <v>0</v>
      </c>
      <c r="AM1364" s="5">
        <v>0</v>
      </c>
      <c r="AN1364" s="5">
        <v>0</v>
      </c>
      <c r="AO1364" s="5">
        <v>1</v>
      </c>
      <c r="AP1364" s="5">
        <v>1</v>
      </c>
    </row>
    <row r="1365" spans="29:42" x14ac:dyDescent="0.25">
      <c r="AC1365" s="5">
        <v>1364</v>
      </c>
      <c r="AD1365" s="5">
        <v>32</v>
      </c>
      <c r="AE1365" s="5">
        <v>8</v>
      </c>
      <c r="AF1365" s="5">
        <v>79</v>
      </c>
      <c r="AG1365" s="5">
        <v>92115</v>
      </c>
      <c r="AH1365" s="5">
        <v>1</v>
      </c>
      <c r="AI1365" s="5">
        <v>0.1</v>
      </c>
      <c r="AJ1365" s="5">
        <v>1</v>
      </c>
      <c r="AK1365" s="5">
        <v>0</v>
      </c>
      <c r="AL1365" s="5">
        <v>0</v>
      </c>
      <c r="AM1365" s="5">
        <v>0</v>
      </c>
      <c r="AN1365" s="5">
        <v>0</v>
      </c>
      <c r="AO1365" s="5">
        <v>0</v>
      </c>
      <c r="AP1365" s="5">
        <v>0</v>
      </c>
    </row>
    <row r="1366" spans="29:42" x14ac:dyDescent="0.25">
      <c r="AC1366" s="5">
        <v>1365</v>
      </c>
      <c r="AD1366" s="5">
        <v>44</v>
      </c>
      <c r="AE1366" s="5">
        <v>19</v>
      </c>
      <c r="AF1366" s="5">
        <v>69</v>
      </c>
      <c r="AG1366" s="5">
        <v>92129</v>
      </c>
      <c r="AH1366" s="5">
        <v>4</v>
      </c>
      <c r="AI1366" s="5">
        <v>0.4</v>
      </c>
      <c r="AJ1366" s="5">
        <v>1</v>
      </c>
      <c r="AK1366" s="5">
        <v>0</v>
      </c>
      <c r="AL1366" s="5">
        <v>0</v>
      </c>
      <c r="AM1366" s="5">
        <v>0</v>
      </c>
      <c r="AN1366" s="5">
        <v>0</v>
      </c>
      <c r="AO1366" s="5">
        <v>0</v>
      </c>
      <c r="AP1366" s="5">
        <v>0</v>
      </c>
    </row>
    <row r="1367" spans="29:42" x14ac:dyDescent="0.25">
      <c r="AC1367" s="5">
        <v>1366</v>
      </c>
      <c r="AD1367" s="5">
        <v>60</v>
      </c>
      <c r="AE1367" s="5">
        <v>35</v>
      </c>
      <c r="AF1367" s="5">
        <v>43</v>
      </c>
      <c r="AG1367" s="5">
        <v>94720</v>
      </c>
      <c r="AH1367" s="5">
        <v>3</v>
      </c>
      <c r="AI1367" s="5">
        <v>0.9</v>
      </c>
      <c r="AJ1367" s="5">
        <v>3</v>
      </c>
      <c r="AK1367" s="5">
        <v>0</v>
      </c>
      <c r="AL1367" s="5">
        <v>0</v>
      </c>
      <c r="AM1367" s="5">
        <v>0</v>
      </c>
      <c r="AN1367" s="5">
        <v>0</v>
      </c>
      <c r="AO1367" s="5">
        <v>1</v>
      </c>
      <c r="AP1367" s="5">
        <v>1</v>
      </c>
    </row>
    <row r="1368" spans="29:42" x14ac:dyDescent="0.25">
      <c r="AC1368" s="5">
        <v>1367</v>
      </c>
      <c r="AD1368" s="5">
        <v>60</v>
      </c>
      <c r="AE1368" s="5">
        <v>34</v>
      </c>
      <c r="AF1368" s="5">
        <v>33</v>
      </c>
      <c r="AG1368" s="5">
        <v>91107</v>
      </c>
      <c r="AH1368" s="5">
        <v>2</v>
      </c>
      <c r="AI1368" s="5">
        <v>0.3</v>
      </c>
      <c r="AJ1368" s="5">
        <v>1</v>
      </c>
      <c r="AK1368" s="5">
        <v>101</v>
      </c>
      <c r="AL1368" s="5">
        <v>0</v>
      </c>
      <c r="AM1368" s="5">
        <v>0</v>
      </c>
      <c r="AN1368" s="5">
        <v>0</v>
      </c>
      <c r="AO1368" s="5">
        <v>1</v>
      </c>
      <c r="AP1368" s="5">
        <v>0</v>
      </c>
    </row>
    <row r="1369" spans="29:42" x14ac:dyDescent="0.25">
      <c r="AC1369" s="5">
        <v>1368</v>
      </c>
      <c r="AD1369" s="5">
        <v>62</v>
      </c>
      <c r="AE1369" s="5">
        <v>38</v>
      </c>
      <c r="AF1369" s="5">
        <v>42</v>
      </c>
      <c r="AG1369" s="5">
        <v>95747</v>
      </c>
      <c r="AH1369" s="5">
        <v>3</v>
      </c>
      <c r="AI1369" s="5">
        <v>0.1</v>
      </c>
      <c r="AJ1369" s="5">
        <v>3</v>
      </c>
      <c r="AK1369" s="5">
        <v>149</v>
      </c>
      <c r="AL1369" s="5">
        <v>0</v>
      </c>
      <c r="AM1369" s="5">
        <v>0</v>
      </c>
      <c r="AN1369" s="5">
        <v>0</v>
      </c>
      <c r="AO1369" s="5">
        <v>0</v>
      </c>
      <c r="AP1369" s="5">
        <v>1</v>
      </c>
    </row>
    <row r="1370" spans="29:42" x14ac:dyDescent="0.25">
      <c r="AC1370" s="5">
        <v>1369</v>
      </c>
      <c r="AD1370" s="5">
        <v>46</v>
      </c>
      <c r="AE1370" s="5">
        <v>21</v>
      </c>
      <c r="AF1370" s="5">
        <v>40</v>
      </c>
      <c r="AG1370" s="5">
        <v>94025</v>
      </c>
      <c r="AH1370" s="5">
        <v>4</v>
      </c>
      <c r="AI1370" s="5">
        <v>1.9</v>
      </c>
      <c r="AJ1370" s="5">
        <v>3</v>
      </c>
      <c r="AK1370" s="5">
        <v>122</v>
      </c>
      <c r="AL1370" s="5">
        <v>0</v>
      </c>
      <c r="AM1370" s="5">
        <v>0</v>
      </c>
      <c r="AN1370" s="5">
        <v>0</v>
      </c>
      <c r="AO1370" s="5">
        <v>1</v>
      </c>
      <c r="AP1370" s="5">
        <v>0</v>
      </c>
    </row>
    <row r="1371" spans="29:42" x14ac:dyDescent="0.25">
      <c r="AC1371" s="5">
        <v>1370</v>
      </c>
      <c r="AD1371" s="5">
        <v>57</v>
      </c>
      <c r="AE1371" s="5">
        <v>33</v>
      </c>
      <c r="AF1371" s="5">
        <v>43</v>
      </c>
      <c r="AG1371" s="5">
        <v>91902</v>
      </c>
      <c r="AH1371" s="5">
        <v>1</v>
      </c>
      <c r="AI1371" s="5">
        <v>1.8</v>
      </c>
      <c r="AJ1371" s="5">
        <v>3</v>
      </c>
      <c r="AK1371" s="5">
        <v>0</v>
      </c>
      <c r="AL1371" s="5">
        <v>0</v>
      </c>
      <c r="AM1371" s="5">
        <v>0</v>
      </c>
      <c r="AN1371" s="5">
        <v>0</v>
      </c>
      <c r="AO1371" s="5">
        <v>0</v>
      </c>
      <c r="AP1371" s="5">
        <v>0</v>
      </c>
    </row>
    <row r="1372" spans="29:42" x14ac:dyDescent="0.25">
      <c r="AC1372" s="5">
        <v>1371</v>
      </c>
      <c r="AD1372" s="5">
        <v>30</v>
      </c>
      <c r="AE1372" s="5">
        <v>5</v>
      </c>
      <c r="AF1372" s="5">
        <v>20</v>
      </c>
      <c r="AG1372" s="5">
        <v>94545</v>
      </c>
      <c r="AH1372" s="5">
        <v>4</v>
      </c>
      <c r="AI1372" s="5">
        <v>0.5</v>
      </c>
      <c r="AJ1372" s="5">
        <v>3</v>
      </c>
      <c r="AK1372" s="5">
        <v>117</v>
      </c>
      <c r="AL1372" s="5">
        <v>0</v>
      </c>
      <c r="AM1372" s="5">
        <v>0</v>
      </c>
      <c r="AN1372" s="5">
        <v>0</v>
      </c>
      <c r="AO1372" s="5">
        <v>0</v>
      </c>
      <c r="AP1372" s="5">
        <v>0</v>
      </c>
    </row>
    <row r="1373" spans="29:42" x14ac:dyDescent="0.25">
      <c r="AC1373" s="5">
        <v>1372</v>
      </c>
      <c r="AD1373" s="5">
        <v>58</v>
      </c>
      <c r="AE1373" s="5">
        <v>32</v>
      </c>
      <c r="AF1373" s="5">
        <v>65</v>
      </c>
      <c r="AG1373" s="5">
        <v>95621</v>
      </c>
      <c r="AH1373" s="5">
        <v>3</v>
      </c>
      <c r="AI1373" s="5">
        <v>2.5</v>
      </c>
      <c r="AJ1373" s="5">
        <v>1</v>
      </c>
      <c r="AK1373" s="5">
        <v>222</v>
      </c>
      <c r="AL1373" s="5">
        <v>0</v>
      </c>
      <c r="AM1373" s="5">
        <v>0</v>
      </c>
      <c r="AN1373" s="5">
        <v>0</v>
      </c>
      <c r="AO1373" s="5">
        <v>1</v>
      </c>
      <c r="AP1373" s="5">
        <v>0</v>
      </c>
    </row>
    <row r="1374" spans="29:42" x14ac:dyDescent="0.25">
      <c r="AC1374" s="5">
        <v>1373</v>
      </c>
      <c r="AD1374" s="5">
        <v>39</v>
      </c>
      <c r="AE1374" s="5">
        <v>13</v>
      </c>
      <c r="AF1374" s="5">
        <v>139</v>
      </c>
      <c r="AG1374" s="5">
        <v>95616</v>
      </c>
      <c r="AH1374" s="5">
        <v>3</v>
      </c>
      <c r="AI1374" s="5">
        <v>3.4</v>
      </c>
      <c r="AJ1374" s="5">
        <v>1</v>
      </c>
      <c r="AK1374" s="5">
        <v>483</v>
      </c>
      <c r="AL1374" s="5">
        <v>1</v>
      </c>
      <c r="AM1374" s="5">
        <v>0</v>
      </c>
      <c r="AN1374" s="5">
        <v>0</v>
      </c>
      <c r="AO1374" s="5">
        <v>1</v>
      </c>
      <c r="AP1374" s="5">
        <v>0</v>
      </c>
    </row>
    <row r="1375" spans="29:42" x14ac:dyDescent="0.25">
      <c r="AC1375" s="5">
        <v>1374</v>
      </c>
      <c r="AD1375" s="5">
        <v>60</v>
      </c>
      <c r="AE1375" s="5">
        <v>35</v>
      </c>
      <c r="AF1375" s="5">
        <v>135</v>
      </c>
      <c r="AG1375" s="5">
        <v>92612</v>
      </c>
      <c r="AH1375" s="5">
        <v>3</v>
      </c>
      <c r="AI1375" s="5">
        <v>0.3</v>
      </c>
      <c r="AJ1375" s="5">
        <v>3</v>
      </c>
      <c r="AK1375" s="5">
        <v>0</v>
      </c>
      <c r="AL1375" s="5">
        <v>1</v>
      </c>
      <c r="AM1375" s="5">
        <v>0</v>
      </c>
      <c r="AN1375" s="5">
        <v>0</v>
      </c>
      <c r="AO1375" s="5">
        <v>1</v>
      </c>
      <c r="AP1375" s="5">
        <v>0</v>
      </c>
    </row>
    <row r="1376" spans="29:42" x14ac:dyDescent="0.25">
      <c r="AC1376" s="5">
        <v>1375</v>
      </c>
      <c r="AD1376" s="5">
        <v>59</v>
      </c>
      <c r="AE1376" s="5">
        <v>34</v>
      </c>
      <c r="AF1376" s="5">
        <v>84</v>
      </c>
      <c r="AG1376" s="5">
        <v>94043</v>
      </c>
      <c r="AH1376" s="5">
        <v>3</v>
      </c>
      <c r="AI1376" s="5">
        <v>1.6</v>
      </c>
      <c r="AJ1376" s="5">
        <v>3</v>
      </c>
      <c r="AK1376" s="5">
        <v>0</v>
      </c>
      <c r="AL1376" s="5">
        <v>0</v>
      </c>
      <c r="AM1376" s="5">
        <v>0</v>
      </c>
      <c r="AN1376" s="5">
        <v>0</v>
      </c>
      <c r="AO1376" s="5">
        <v>1</v>
      </c>
      <c r="AP1376" s="5">
        <v>0</v>
      </c>
    </row>
    <row r="1377" spans="29:42" x14ac:dyDescent="0.25">
      <c r="AC1377" s="5">
        <v>1376</v>
      </c>
      <c r="AD1377" s="5">
        <v>50</v>
      </c>
      <c r="AE1377" s="5">
        <v>26</v>
      </c>
      <c r="AF1377" s="5">
        <v>179</v>
      </c>
      <c r="AG1377" s="5">
        <v>92612</v>
      </c>
      <c r="AH1377" s="5">
        <v>1</v>
      </c>
      <c r="AI1377" s="5">
        <v>2.9</v>
      </c>
      <c r="AJ1377" s="5">
        <v>3</v>
      </c>
      <c r="AK1377" s="5">
        <v>0</v>
      </c>
      <c r="AL1377" s="5">
        <v>1</v>
      </c>
      <c r="AM1377" s="5">
        <v>0</v>
      </c>
      <c r="AN1377" s="5">
        <v>0</v>
      </c>
      <c r="AO1377" s="5">
        <v>0</v>
      </c>
      <c r="AP1377" s="5">
        <v>1</v>
      </c>
    </row>
    <row r="1378" spans="29:42" x14ac:dyDescent="0.25">
      <c r="AC1378" s="5">
        <v>1377</v>
      </c>
      <c r="AD1378" s="5">
        <v>63</v>
      </c>
      <c r="AE1378" s="5">
        <v>39</v>
      </c>
      <c r="AF1378" s="5">
        <v>45</v>
      </c>
      <c r="AG1378" s="5">
        <v>92870</v>
      </c>
      <c r="AH1378" s="5">
        <v>4</v>
      </c>
      <c r="AI1378" s="5">
        <v>1.3</v>
      </c>
      <c r="AJ1378" s="5">
        <v>2</v>
      </c>
      <c r="AK1378" s="5">
        <v>86</v>
      </c>
      <c r="AL1378" s="5">
        <v>0</v>
      </c>
      <c r="AM1378" s="5">
        <v>0</v>
      </c>
      <c r="AN1378" s="5">
        <v>0</v>
      </c>
      <c r="AO1378" s="5">
        <v>0</v>
      </c>
      <c r="AP1378" s="5">
        <v>0</v>
      </c>
    </row>
    <row r="1379" spans="29:42" x14ac:dyDescent="0.25">
      <c r="AC1379" s="5">
        <v>1378</v>
      </c>
      <c r="AD1379" s="5">
        <v>27</v>
      </c>
      <c r="AE1379" s="5">
        <v>3</v>
      </c>
      <c r="AF1379" s="5">
        <v>109</v>
      </c>
      <c r="AG1379" s="5">
        <v>93023</v>
      </c>
      <c r="AH1379" s="5">
        <v>2</v>
      </c>
      <c r="AI1379" s="5">
        <v>2.5</v>
      </c>
      <c r="AJ1379" s="5">
        <v>1</v>
      </c>
      <c r="AK1379" s="5">
        <v>0</v>
      </c>
      <c r="AL1379" s="5">
        <v>0</v>
      </c>
      <c r="AM1379" s="5">
        <v>0</v>
      </c>
      <c r="AN1379" s="5">
        <v>0</v>
      </c>
      <c r="AO1379" s="5">
        <v>1</v>
      </c>
      <c r="AP1379" s="5">
        <v>0</v>
      </c>
    </row>
    <row r="1380" spans="29:42" x14ac:dyDescent="0.25">
      <c r="AC1380" s="5">
        <v>1379</v>
      </c>
      <c r="AD1380" s="5">
        <v>54</v>
      </c>
      <c r="AE1380" s="5">
        <v>29</v>
      </c>
      <c r="AF1380" s="5">
        <v>34</v>
      </c>
      <c r="AG1380" s="5">
        <v>93305</v>
      </c>
      <c r="AH1380" s="5">
        <v>4</v>
      </c>
      <c r="AI1380" s="5">
        <v>0.1</v>
      </c>
      <c r="AJ1380" s="5">
        <v>3</v>
      </c>
      <c r="AK1380" s="5">
        <v>0</v>
      </c>
      <c r="AL1380" s="5">
        <v>0</v>
      </c>
      <c r="AM1380" s="5">
        <v>0</v>
      </c>
      <c r="AN1380" s="5">
        <v>0</v>
      </c>
      <c r="AO1380" s="5">
        <v>1</v>
      </c>
      <c r="AP1380" s="5">
        <v>0</v>
      </c>
    </row>
    <row r="1381" spans="29:42" x14ac:dyDescent="0.25">
      <c r="AC1381" s="5">
        <v>1380</v>
      </c>
      <c r="AD1381" s="5">
        <v>62</v>
      </c>
      <c r="AE1381" s="5">
        <v>37</v>
      </c>
      <c r="AF1381" s="5">
        <v>162</v>
      </c>
      <c r="AG1381" s="5">
        <v>95051</v>
      </c>
      <c r="AH1381" s="5">
        <v>1</v>
      </c>
      <c r="AI1381" s="5">
        <v>1.3</v>
      </c>
      <c r="AJ1381" s="5">
        <v>1</v>
      </c>
      <c r="AK1381" s="5">
        <v>0</v>
      </c>
      <c r="AL1381" s="5">
        <v>0</v>
      </c>
      <c r="AM1381" s="5">
        <v>0</v>
      </c>
      <c r="AN1381" s="5">
        <v>0</v>
      </c>
      <c r="AO1381" s="5">
        <v>1</v>
      </c>
      <c r="AP1381" s="5">
        <v>0</v>
      </c>
    </row>
    <row r="1382" spans="29:42" x14ac:dyDescent="0.25">
      <c r="AC1382" s="5">
        <v>1381</v>
      </c>
      <c r="AD1382" s="5">
        <v>60</v>
      </c>
      <c r="AE1382" s="5">
        <v>34</v>
      </c>
      <c r="AF1382" s="5">
        <v>105</v>
      </c>
      <c r="AG1382" s="5">
        <v>92103</v>
      </c>
      <c r="AH1382" s="5">
        <v>2</v>
      </c>
      <c r="AI1382" s="5">
        <v>1.4</v>
      </c>
      <c r="AJ1382" s="5">
        <v>1</v>
      </c>
      <c r="AK1382" s="5">
        <v>0</v>
      </c>
      <c r="AL1382" s="5">
        <v>0</v>
      </c>
      <c r="AM1382" s="5">
        <v>0</v>
      </c>
      <c r="AN1382" s="5">
        <v>0</v>
      </c>
      <c r="AO1382" s="5">
        <v>1</v>
      </c>
      <c r="AP1382" s="5">
        <v>0</v>
      </c>
    </row>
    <row r="1383" spans="29:42" x14ac:dyDescent="0.25">
      <c r="AC1383" s="5">
        <v>1382</v>
      </c>
      <c r="AD1383" s="5">
        <v>38</v>
      </c>
      <c r="AE1383" s="5">
        <v>12</v>
      </c>
      <c r="AF1383" s="5">
        <v>22</v>
      </c>
      <c r="AG1383" s="5">
        <v>91380</v>
      </c>
      <c r="AH1383" s="5">
        <v>3</v>
      </c>
      <c r="AI1383" s="5">
        <v>0.2</v>
      </c>
      <c r="AJ1383" s="5">
        <v>2</v>
      </c>
      <c r="AK1383" s="5">
        <v>0</v>
      </c>
      <c r="AL1383" s="5">
        <v>0</v>
      </c>
      <c r="AM1383" s="5">
        <v>0</v>
      </c>
      <c r="AN1383" s="5">
        <v>0</v>
      </c>
      <c r="AO1383" s="5">
        <v>1</v>
      </c>
      <c r="AP1383" s="5">
        <v>0</v>
      </c>
    </row>
    <row r="1384" spans="29:42" x14ac:dyDescent="0.25">
      <c r="AC1384" s="5">
        <v>1383</v>
      </c>
      <c r="AD1384" s="5">
        <v>34</v>
      </c>
      <c r="AE1384" s="5">
        <v>8</v>
      </c>
      <c r="AF1384" s="5">
        <v>82</v>
      </c>
      <c r="AG1384" s="5">
        <v>91775</v>
      </c>
      <c r="AH1384" s="5">
        <v>2</v>
      </c>
      <c r="AI1384" s="5">
        <v>1.8</v>
      </c>
      <c r="AJ1384" s="5">
        <v>1</v>
      </c>
      <c r="AK1384" s="5">
        <v>178</v>
      </c>
      <c r="AL1384" s="5">
        <v>0</v>
      </c>
      <c r="AM1384" s="5">
        <v>0</v>
      </c>
      <c r="AN1384" s="5">
        <v>0</v>
      </c>
      <c r="AO1384" s="5">
        <v>1</v>
      </c>
      <c r="AP1384" s="5">
        <v>1</v>
      </c>
    </row>
    <row r="1385" spans="29:42" x14ac:dyDescent="0.25">
      <c r="AC1385" s="5">
        <v>1384</v>
      </c>
      <c r="AD1385" s="5">
        <v>65</v>
      </c>
      <c r="AE1385" s="5">
        <v>41</v>
      </c>
      <c r="AF1385" s="5">
        <v>105</v>
      </c>
      <c r="AG1385" s="5">
        <v>95616</v>
      </c>
      <c r="AH1385" s="5">
        <v>4</v>
      </c>
      <c r="AI1385" s="5">
        <v>1.7</v>
      </c>
      <c r="AJ1385" s="5">
        <v>2</v>
      </c>
      <c r="AK1385" s="5">
        <v>230</v>
      </c>
      <c r="AL1385" s="5">
        <v>0</v>
      </c>
      <c r="AM1385" s="5">
        <v>1</v>
      </c>
      <c r="AN1385" s="5">
        <v>0</v>
      </c>
      <c r="AO1385" s="5">
        <v>1</v>
      </c>
      <c r="AP1385" s="5">
        <v>0</v>
      </c>
    </row>
    <row r="1386" spans="29:42" x14ac:dyDescent="0.25">
      <c r="AC1386" s="5">
        <v>1385</v>
      </c>
      <c r="AD1386" s="5">
        <v>55</v>
      </c>
      <c r="AE1386" s="5">
        <v>31</v>
      </c>
      <c r="AF1386" s="5">
        <v>62</v>
      </c>
      <c r="AG1386" s="5">
        <v>91711</v>
      </c>
      <c r="AH1386" s="5">
        <v>1</v>
      </c>
      <c r="AI1386" s="5">
        <v>1.8</v>
      </c>
      <c r="AJ1386" s="5">
        <v>3</v>
      </c>
      <c r="AK1386" s="5">
        <v>0</v>
      </c>
      <c r="AL1386" s="5">
        <v>0</v>
      </c>
      <c r="AM1386" s="5">
        <v>0</v>
      </c>
      <c r="AN1386" s="5">
        <v>0</v>
      </c>
      <c r="AO1386" s="5">
        <v>1</v>
      </c>
      <c r="AP1386" s="5">
        <v>0</v>
      </c>
    </row>
    <row r="1387" spans="29:42" x14ac:dyDescent="0.25">
      <c r="AC1387" s="5">
        <v>1386</v>
      </c>
      <c r="AD1387" s="5">
        <v>57</v>
      </c>
      <c r="AE1387" s="5">
        <v>31</v>
      </c>
      <c r="AF1387" s="5">
        <v>82</v>
      </c>
      <c r="AG1387" s="5">
        <v>95032</v>
      </c>
      <c r="AH1387" s="5">
        <v>2</v>
      </c>
      <c r="AI1387" s="5">
        <v>2</v>
      </c>
      <c r="AJ1387" s="5">
        <v>1</v>
      </c>
      <c r="AK1387" s="5">
        <v>83</v>
      </c>
      <c r="AL1387" s="5">
        <v>0</v>
      </c>
      <c r="AM1387" s="5">
        <v>0</v>
      </c>
      <c r="AN1387" s="5">
        <v>0</v>
      </c>
      <c r="AO1387" s="5">
        <v>0</v>
      </c>
      <c r="AP1387" s="5">
        <v>1</v>
      </c>
    </row>
    <row r="1388" spans="29:42" x14ac:dyDescent="0.25">
      <c r="AC1388" s="5">
        <v>1387</v>
      </c>
      <c r="AD1388" s="5">
        <v>27</v>
      </c>
      <c r="AE1388" s="5">
        <v>3</v>
      </c>
      <c r="AF1388" s="5">
        <v>72</v>
      </c>
      <c r="AG1388" s="5">
        <v>95616</v>
      </c>
      <c r="AH1388" s="5">
        <v>4</v>
      </c>
      <c r="AI1388" s="5">
        <v>0</v>
      </c>
      <c r="AJ1388" s="5">
        <v>1</v>
      </c>
      <c r="AK1388" s="5">
        <v>0</v>
      </c>
      <c r="AL1388" s="5">
        <v>0</v>
      </c>
      <c r="AM1388" s="5">
        <v>0</v>
      </c>
      <c r="AN1388" s="5">
        <v>0</v>
      </c>
      <c r="AO1388" s="5">
        <v>1</v>
      </c>
      <c r="AP1388" s="5">
        <v>0</v>
      </c>
    </row>
    <row r="1389" spans="29:42" x14ac:dyDescent="0.25">
      <c r="AC1389" s="5">
        <v>1388</v>
      </c>
      <c r="AD1389" s="5">
        <v>35</v>
      </c>
      <c r="AE1389" s="5">
        <v>10</v>
      </c>
      <c r="AF1389" s="5">
        <v>38</v>
      </c>
      <c r="AG1389" s="5">
        <v>95762</v>
      </c>
      <c r="AH1389" s="5">
        <v>4</v>
      </c>
      <c r="AI1389" s="5">
        <v>1.7</v>
      </c>
      <c r="AJ1389" s="5">
        <v>1</v>
      </c>
      <c r="AK1389" s="5">
        <v>0</v>
      </c>
      <c r="AL1389" s="5">
        <v>0</v>
      </c>
      <c r="AM1389" s="5">
        <v>0</v>
      </c>
      <c r="AN1389" s="5">
        <v>0</v>
      </c>
      <c r="AO1389" s="5">
        <v>1</v>
      </c>
      <c r="AP1389" s="5">
        <v>1</v>
      </c>
    </row>
    <row r="1390" spans="29:42" x14ac:dyDescent="0.25">
      <c r="AC1390" s="5">
        <v>1389</v>
      </c>
      <c r="AD1390" s="5">
        <v>52</v>
      </c>
      <c r="AE1390" s="5">
        <v>28</v>
      </c>
      <c r="AF1390" s="5">
        <v>25</v>
      </c>
      <c r="AG1390" s="5">
        <v>90212</v>
      </c>
      <c r="AH1390" s="5">
        <v>4</v>
      </c>
      <c r="AI1390" s="5">
        <v>1</v>
      </c>
      <c r="AJ1390" s="5">
        <v>1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0</v>
      </c>
    </row>
    <row r="1391" spans="29:42" x14ac:dyDescent="0.25">
      <c r="AC1391" s="5">
        <v>1390</v>
      </c>
      <c r="AD1391" s="5">
        <v>45</v>
      </c>
      <c r="AE1391" s="5">
        <v>15</v>
      </c>
      <c r="AF1391" s="5">
        <v>20</v>
      </c>
      <c r="AG1391" s="5">
        <v>94107</v>
      </c>
      <c r="AH1391" s="5">
        <v>1</v>
      </c>
      <c r="AI1391" s="5">
        <v>0.75</v>
      </c>
      <c r="AJ1391" s="5">
        <v>3</v>
      </c>
      <c r="AK1391" s="5">
        <v>0</v>
      </c>
      <c r="AL1391" s="5">
        <v>0</v>
      </c>
      <c r="AM1391" s="5">
        <v>0</v>
      </c>
      <c r="AN1391" s="5">
        <v>0</v>
      </c>
      <c r="AO1391" s="5">
        <v>1</v>
      </c>
      <c r="AP1391" s="5">
        <v>0</v>
      </c>
    </row>
    <row r="1392" spans="29:42" x14ac:dyDescent="0.25">
      <c r="AC1392" s="5">
        <v>1391</v>
      </c>
      <c r="AD1392" s="5">
        <v>29</v>
      </c>
      <c r="AE1392" s="5">
        <v>3</v>
      </c>
      <c r="AF1392" s="5">
        <v>80</v>
      </c>
      <c r="AG1392" s="5">
        <v>94305</v>
      </c>
      <c r="AH1392" s="5">
        <v>4</v>
      </c>
      <c r="AI1392" s="5">
        <v>1.8</v>
      </c>
      <c r="AJ1392" s="5">
        <v>2</v>
      </c>
      <c r="AK1392" s="5">
        <v>0</v>
      </c>
      <c r="AL1392" s="5">
        <v>0</v>
      </c>
      <c r="AM1392" s="5">
        <v>0</v>
      </c>
      <c r="AN1392" s="5">
        <v>0</v>
      </c>
      <c r="AO1392" s="5">
        <v>1</v>
      </c>
      <c r="AP1392" s="5">
        <v>1</v>
      </c>
    </row>
    <row r="1393" spans="29:42" x14ac:dyDescent="0.25">
      <c r="AC1393" s="5">
        <v>1392</v>
      </c>
      <c r="AD1393" s="5">
        <v>44</v>
      </c>
      <c r="AE1393" s="5">
        <v>18</v>
      </c>
      <c r="AF1393" s="5">
        <v>84</v>
      </c>
      <c r="AG1393" s="5">
        <v>91330</v>
      </c>
      <c r="AH1393" s="5">
        <v>3</v>
      </c>
      <c r="AI1393" s="5">
        <v>1.1000000000000001</v>
      </c>
      <c r="AJ1393" s="5">
        <v>1</v>
      </c>
      <c r="AK1393" s="5">
        <v>0</v>
      </c>
      <c r="AL1393" s="5">
        <v>0</v>
      </c>
      <c r="AM1393" s="5">
        <v>0</v>
      </c>
      <c r="AN1393" s="5">
        <v>0</v>
      </c>
      <c r="AO1393" s="5">
        <v>0</v>
      </c>
      <c r="AP1393" s="5">
        <v>0</v>
      </c>
    </row>
    <row r="1394" spans="29:42" x14ac:dyDescent="0.25">
      <c r="AC1394" s="5">
        <v>1393</v>
      </c>
      <c r="AD1394" s="5">
        <v>47</v>
      </c>
      <c r="AE1394" s="5">
        <v>23</v>
      </c>
      <c r="AF1394" s="5">
        <v>33</v>
      </c>
      <c r="AG1394" s="5">
        <v>90095</v>
      </c>
      <c r="AH1394" s="5">
        <v>1</v>
      </c>
      <c r="AI1394" s="5">
        <v>1</v>
      </c>
      <c r="AJ1394" s="5">
        <v>1</v>
      </c>
      <c r="AK1394" s="5">
        <v>0</v>
      </c>
      <c r="AL1394" s="5">
        <v>0</v>
      </c>
      <c r="AM1394" s="5">
        <v>0</v>
      </c>
      <c r="AN1394" s="5">
        <v>0</v>
      </c>
      <c r="AO1394" s="5">
        <v>1</v>
      </c>
      <c r="AP1394" s="5">
        <v>1</v>
      </c>
    </row>
    <row r="1395" spans="29:42" x14ac:dyDescent="0.25">
      <c r="AC1395" s="5">
        <v>1394</v>
      </c>
      <c r="AD1395" s="5">
        <v>62</v>
      </c>
      <c r="AE1395" s="5">
        <v>37</v>
      </c>
      <c r="AF1395" s="5">
        <v>55</v>
      </c>
      <c r="AG1395" s="5">
        <v>95039</v>
      </c>
      <c r="AH1395" s="5">
        <v>3</v>
      </c>
      <c r="AI1395" s="5">
        <v>0.9</v>
      </c>
      <c r="AJ1395" s="5">
        <v>3</v>
      </c>
      <c r="AK1395" s="5">
        <v>0</v>
      </c>
      <c r="AL1395" s="5">
        <v>0</v>
      </c>
      <c r="AM1395" s="5">
        <v>0</v>
      </c>
      <c r="AN1395" s="5">
        <v>0</v>
      </c>
      <c r="AO1395" s="5">
        <v>1</v>
      </c>
      <c r="AP1395" s="5">
        <v>0</v>
      </c>
    </row>
    <row r="1396" spans="29:42" x14ac:dyDescent="0.25">
      <c r="AC1396" s="5">
        <v>1395</v>
      </c>
      <c r="AD1396" s="5">
        <v>52</v>
      </c>
      <c r="AE1396" s="5">
        <v>27</v>
      </c>
      <c r="AF1396" s="5">
        <v>33</v>
      </c>
      <c r="AG1396" s="5">
        <v>90095</v>
      </c>
      <c r="AH1396" s="5">
        <v>2</v>
      </c>
      <c r="AI1396" s="5">
        <v>0.7</v>
      </c>
      <c r="AJ1396" s="5">
        <v>2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1</v>
      </c>
    </row>
    <row r="1397" spans="29:42" x14ac:dyDescent="0.25">
      <c r="AC1397" s="5">
        <v>1396</v>
      </c>
      <c r="AD1397" s="5">
        <v>47</v>
      </c>
      <c r="AE1397" s="5">
        <v>23</v>
      </c>
      <c r="AF1397" s="5">
        <v>190</v>
      </c>
      <c r="AG1397" s="5">
        <v>92831</v>
      </c>
      <c r="AH1397" s="5">
        <v>4</v>
      </c>
      <c r="AI1397" s="5">
        <v>0.3</v>
      </c>
      <c r="AJ1397" s="5">
        <v>3</v>
      </c>
      <c r="AK1397" s="5">
        <v>305</v>
      </c>
      <c r="AL1397" s="5">
        <v>1</v>
      </c>
      <c r="AM1397" s="5">
        <v>0</v>
      </c>
      <c r="AN1397" s="5">
        <v>0</v>
      </c>
      <c r="AO1397" s="5">
        <v>0</v>
      </c>
      <c r="AP1397" s="5">
        <v>0</v>
      </c>
    </row>
    <row r="1398" spans="29:42" x14ac:dyDescent="0.25">
      <c r="AC1398" s="5">
        <v>1397</v>
      </c>
      <c r="AD1398" s="5">
        <v>42</v>
      </c>
      <c r="AE1398" s="5">
        <v>18</v>
      </c>
      <c r="AF1398" s="5">
        <v>43</v>
      </c>
      <c r="AG1398" s="5">
        <v>91107</v>
      </c>
      <c r="AH1398" s="5">
        <v>1</v>
      </c>
      <c r="AI1398" s="5">
        <v>0.3</v>
      </c>
      <c r="AJ1398" s="5">
        <v>3</v>
      </c>
      <c r="AK1398" s="5">
        <v>158</v>
      </c>
      <c r="AL1398" s="5">
        <v>0</v>
      </c>
      <c r="AM1398" s="5">
        <v>0</v>
      </c>
      <c r="AN1398" s="5">
        <v>0</v>
      </c>
      <c r="AO1398" s="5">
        <v>0</v>
      </c>
      <c r="AP1398" s="5">
        <v>0</v>
      </c>
    </row>
    <row r="1399" spans="29:42" x14ac:dyDescent="0.25">
      <c r="AC1399" s="5">
        <v>1398</v>
      </c>
      <c r="AD1399" s="5">
        <v>65</v>
      </c>
      <c r="AE1399" s="5">
        <v>41</v>
      </c>
      <c r="AF1399" s="5">
        <v>45</v>
      </c>
      <c r="AG1399" s="5">
        <v>95521</v>
      </c>
      <c r="AH1399" s="5">
        <v>3</v>
      </c>
      <c r="AI1399" s="5">
        <v>0.1</v>
      </c>
      <c r="AJ1399" s="5">
        <v>3</v>
      </c>
      <c r="AK1399" s="5">
        <v>0</v>
      </c>
      <c r="AL1399" s="5">
        <v>0</v>
      </c>
      <c r="AM1399" s="5">
        <v>0</v>
      </c>
      <c r="AN1399" s="5">
        <v>0</v>
      </c>
      <c r="AO1399" s="5">
        <v>1</v>
      </c>
      <c r="AP1399" s="5">
        <v>0</v>
      </c>
    </row>
    <row r="1400" spans="29:42" x14ac:dyDescent="0.25">
      <c r="AC1400" s="5">
        <v>1399</v>
      </c>
      <c r="AD1400" s="5">
        <v>42</v>
      </c>
      <c r="AE1400" s="5">
        <v>18</v>
      </c>
      <c r="AF1400" s="5">
        <v>141</v>
      </c>
      <c r="AG1400" s="5">
        <v>93407</v>
      </c>
      <c r="AH1400" s="5">
        <v>1</v>
      </c>
      <c r="AI1400" s="5">
        <v>3.5</v>
      </c>
      <c r="AJ1400" s="5">
        <v>1</v>
      </c>
      <c r="AK1400" s="5">
        <v>0</v>
      </c>
      <c r="AL1400" s="5">
        <v>0</v>
      </c>
      <c r="AM1400" s="5">
        <v>0</v>
      </c>
      <c r="AN1400" s="5">
        <v>0</v>
      </c>
      <c r="AO1400" s="5">
        <v>0</v>
      </c>
      <c r="AP1400" s="5">
        <v>0</v>
      </c>
    </row>
    <row r="1401" spans="29:42" x14ac:dyDescent="0.25">
      <c r="AC1401" s="5">
        <v>1400</v>
      </c>
      <c r="AD1401" s="5">
        <v>40</v>
      </c>
      <c r="AE1401" s="5">
        <v>16</v>
      </c>
      <c r="AF1401" s="5">
        <v>69</v>
      </c>
      <c r="AG1401" s="5">
        <v>92009</v>
      </c>
      <c r="AH1401" s="5">
        <v>4</v>
      </c>
      <c r="AI1401" s="5">
        <v>2.4</v>
      </c>
      <c r="AJ1401" s="5">
        <v>1</v>
      </c>
      <c r="AK1401" s="5">
        <v>0</v>
      </c>
      <c r="AL1401" s="5">
        <v>0</v>
      </c>
      <c r="AM1401" s="5">
        <v>0</v>
      </c>
      <c r="AN1401" s="5">
        <v>0</v>
      </c>
      <c r="AO1401" s="5">
        <v>1</v>
      </c>
      <c r="AP1401" s="5">
        <v>0</v>
      </c>
    </row>
    <row r="1402" spans="29:42" x14ac:dyDescent="0.25">
      <c r="AC1402" s="5">
        <v>1401</v>
      </c>
      <c r="AD1402" s="5">
        <v>32</v>
      </c>
      <c r="AE1402" s="5">
        <v>8</v>
      </c>
      <c r="AF1402" s="5">
        <v>78</v>
      </c>
      <c r="AG1402" s="5">
        <v>90401</v>
      </c>
      <c r="AH1402" s="5">
        <v>4</v>
      </c>
      <c r="AI1402" s="5">
        <v>0.1</v>
      </c>
      <c r="AJ1402" s="5">
        <v>2</v>
      </c>
      <c r="AK1402" s="5">
        <v>0</v>
      </c>
      <c r="AL1402" s="5">
        <v>0</v>
      </c>
      <c r="AM1402" s="5">
        <v>0</v>
      </c>
      <c r="AN1402" s="5">
        <v>0</v>
      </c>
      <c r="AO1402" s="5">
        <v>1</v>
      </c>
      <c r="AP1402" s="5">
        <v>0</v>
      </c>
    </row>
    <row r="1403" spans="29:42" x14ac:dyDescent="0.25">
      <c r="AC1403" s="5">
        <v>1402</v>
      </c>
      <c r="AD1403" s="5">
        <v>40</v>
      </c>
      <c r="AE1403" s="5">
        <v>15</v>
      </c>
      <c r="AF1403" s="5">
        <v>84</v>
      </c>
      <c r="AG1403" s="5">
        <v>94521</v>
      </c>
      <c r="AH1403" s="5">
        <v>1</v>
      </c>
      <c r="AI1403" s="5">
        <v>3.7</v>
      </c>
      <c r="AJ1403" s="5">
        <v>3</v>
      </c>
      <c r="AK1403" s="5">
        <v>0</v>
      </c>
      <c r="AL1403" s="5">
        <v>0</v>
      </c>
      <c r="AM1403" s="5">
        <v>0</v>
      </c>
      <c r="AN1403" s="5">
        <v>0</v>
      </c>
      <c r="AO1403" s="5">
        <v>1</v>
      </c>
      <c r="AP1403" s="5">
        <v>0</v>
      </c>
    </row>
    <row r="1404" spans="29:42" x14ac:dyDescent="0.25">
      <c r="AC1404" s="5">
        <v>1403</v>
      </c>
      <c r="AD1404" s="5">
        <v>55</v>
      </c>
      <c r="AE1404" s="5">
        <v>29</v>
      </c>
      <c r="AF1404" s="5">
        <v>172</v>
      </c>
      <c r="AG1404" s="5">
        <v>95064</v>
      </c>
      <c r="AH1404" s="5">
        <v>1</v>
      </c>
      <c r="AI1404" s="5">
        <v>5.2</v>
      </c>
      <c r="AJ1404" s="5">
        <v>2</v>
      </c>
      <c r="AK1404" s="5">
        <v>0</v>
      </c>
      <c r="AL1404" s="5">
        <v>1</v>
      </c>
      <c r="AM1404" s="5">
        <v>0</v>
      </c>
      <c r="AN1404" s="5">
        <v>0</v>
      </c>
      <c r="AO1404" s="5">
        <v>0</v>
      </c>
      <c r="AP1404" s="5">
        <v>0</v>
      </c>
    </row>
    <row r="1405" spans="29:42" x14ac:dyDescent="0.25">
      <c r="AC1405" s="5">
        <v>1404</v>
      </c>
      <c r="AD1405" s="5">
        <v>32</v>
      </c>
      <c r="AE1405" s="5">
        <v>6</v>
      </c>
      <c r="AF1405" s="5">
        <v>51</v>
      </c>
      <c r="AG1405" s="5">
        <v>93109</v>
      </c>
      <c r="AH1405" s="5">
        <v>4</v>
      </c>
      <c r="AI1405" s="5">
        <v>0.2</v>
      </c>
      <c r="AJ1405" s="5">
        <v>1</v>
      </c>
      <c r="AK1405" s="5">
        <v>154</v>
      </c>
      <c r="AL1405" s="5">
        <v>0</v>
      </c>
      <c r="AM1405" s="5">
        <v>1</v>
      </c>
      <c r="AN1405" s="5">
        <v>0</v>
      </c>
      <c r="AO1405" s="5">
        <v>0</v>
      </c>
      <c r="AP1405" s="5">
        <v>1</v>
      </c>
    </row>
    <row r="1406" spans="29:42" x14ac:dyDescent="0.25">
      <c r="AC1406" s="5">
        <v>1405</v>
      </c>
      <c r="AD1406" s="5">
        <v>58</v>
      </c>
      <c r="AE1406" s="5">
        <v>28</v>
      </c>
      <c r="AF1406" s="5">
        <v>75</v>
      </c>
      <c r="AG1406" s="5">
        <v>92121</v>
      </c>
      <c r="AH1406" s="5">
        <v>1</v>
      </c>
      <c r="AI1406" s="5">
        <v>1.4</v>
      </c>
      <c r="AJ1406" s="5">
        <v>3</v>
      </c>
      <c r="AK1406" s="5">
        <v>0</v>
      </c>
      <c r="AL1406" s="5">
        <v>0</v>
      </c>
      <c r="AM1406" s="5">
        <v>0</v>
      </c>
      <c r="AN1406" s="5">
        <v>0</v>
      </c>
      <c r="AO1406" s="5">
        <v>1</v>
      </c>
      <c r="AP1406" s="5">
        <v>0</v>
      </c>
    </row>
    <row r="1407" spans="29:42" x14ac:dyDescent="0.25">
      <c r="AC1407" s="5">
        <v>1406</v>
      </c>
      <c r="AD1407" s="5">
        <v>46</v>
      </c>
      <c r="AE1407" s="5">
        <v>22</v>
      </c>
      <c r="AF1407" s="5">
        <v>183</v>
      </c>
      <c r="AG1407" s="5">
        <v>91605</v>
      </c>
      <c r="AH1407" s="5">
        <v>1</v>
      </c>
      <c r="AI1407" s="5">
        <v>3.1</v>
      </c>
      <c r="AJ1407" s="5">
        <v>2</v>
      </c>
      <c r="AK1407" s="5">
        <v>0</v>
      </c>
      <c r="AL1407" s="5">
        <v>1</v>
      </c>
      <c r="AM1407" s="5">
        <v>0</v>
      </c>
      <c r="AN1407" s="5">
        <v>1</v>
      </c>
      <c r="AO1407" s="5">
        <v>1</v>
      </c>
      <c r="AP1407" s="5">
        <v>1</v>
      </c>
    </row>
    <row r="1408" spans="29:42" x14ac:dyDescent="0.25">
      <c r="AC1408" s="5">
        <v>1407</v>
      </c>
      <c r="AD1408" s="5">
        <v>53</v>
      </c>
      <c r="AE1408" s="5">
        <v>23</v>
      </c>
      <c r="AF1408" s="5">
        <v>20</v>
      </c>
      <c r="AG1408" s="5">
        <v>92123</v>
      </c>
      <c r="AH1408" s="5">
        <v>4</v>
      </c>
      <c r="AI1408" s="5">
        <v>0.4</v>
      </c>
      <c r="AJ1408" s="5">
        <v>3</v>
      </c>
      <c r="AK1408" s="5">
        <v>0</v>
      </c>
      <c r="AL1408" s="5">
        <v>0</v>
      </c>
      <c r="AM1408" s="5">
        <v>0</v>
      </c>
      <c r="AN1408" s="5">
        <v>0</v>
      </c>
      <c r="AO1408" s="5">
        <v>1</v>
      </c>
      <c r="AP1408" s="5">
        <v>1</v>
      </c>
    </row>
    <row r="1409" spans="29:42" x14ac:dyDescent="0.25">
      <c r="AC1409" s="5">
        <v>1408</v>
      </c>
      <c r="AD1409" s="5">
        <v>63</v>
      </c>
      <c r="AE1409" s="5">
        <v>39</v>
      </c>
      <c r="AF1409" s="5">
        <v>101</v>
      </c>
      <c r="AG1409" s="5">
        <v>94306</v>
      </c>
      <c r="AH1409" s="5">
        <v>2</v>
      </c>
      <c r="AI1409" s="5">
        <v>3.9</v>
      </c>
      <c r="AJ1409" s="5">
        <v>3</v>
      </c>
      <c r="AK1409" s="5">
        <v>294</v>
      </c>
      <c r="AL1409" s="5">
        <v>1</v>
      </c>
      <c r="AM1409" s="5">
        <v>0</v>
      </c>
      <c r="AN1409" s="5">
        <v>0</v>
      </c>
      <c r="AO1409" s="5">
        <v>1</v>
      </c>
      <c r="AP1409" s="5">
        <v>0</v>
      </c>
    </row>
    <row r="1410" spans="29:42" x14ac:dyDescent="0.25">
      <c r="AC1410" s="5">
        <v>1409</v>
      </c>
      <c r="AD1410" s="5">
        <v>40</v>
      </c>
      <c r="AE1410" s="5">
        <v>14</v>
      </c>
      <c r="AF1410" s="5">
        <v>129</v>
      </c>
      <c r="AG1410" s="5">
        <v>90089</v>
      </c>
      <c r="AH1410" s="5">
        <v>1</v>
      </c>
      <c r="AI1410" s="5">
        <v>5.9</v>
      </c>
      <c r="AJ1410" s="5">
        <v>3</v>
      </c>
      <c r="AK1410" s="5">
        <v>0</v>
      </c>
      <c r="AL1410" s="5">
        <v>1</v>
      </c>
      <c r="AM1410" s="5">
        <v>0</v>
      </c>
      <c r="AN1410" s="5">
        <v>0</v>
      </c>
      <c r="AO1410" s="5">
        <v>1</v>
      </c>
      <c r="AP1410" s="5">
        <v>0</v>
      </c>
    </row>
    <row r="1411" spans="29:42" x14ac:dyDescent="0.25">
      <c r="AC1411" s="5">
        <v>1410</v>
      </c>
      <c r="AD1411" s="5">
        <v>41</v>
      </c>
      <c r="AE1411" s="5">
        <v>17</v>
      </c>
      <c r="AF1411" s="5">
        <v>63</v>
      </c>
      <c r="AG1411" s="5">
        <v>90745</v>
      </c>
      <c r="AH1411" s="5">
        <v>2</v>
      </c>
      <c r="AI1411" s="5">
        <v>3.2</v>
      </c>
      <c r="AJ1411" s="5">
        <v>1</v>
      </c>
      <c r="AK1411" s="5">
        <v>0</v>
      </c>
      <c r="AL1411" s="5">
        <v>0</v>
      </c>
      <c r="AM1411" s="5">
        <v>0</v>
      </c>
      <c r="AN1411" s="5">
        <v>0</v>
      </c>
      <c r="AO1411" s="5">
        <v>0</v>
      </c>
      <c r="AP1411" s="5">
        <v>0</v>
      </c>
    </row>
    <row r="1412" spans="29:42" x14ac:dyDescent="0.25">
      <c r="AC1412" s="5">
        <v>1411</v>
      </c>
      <c r="AD1412" s="5">
        <v>60</v>
      </c>
      <c r="AE1412" s="5">
        <v>35</v>
      </c>
      <c r="AF1412" s="5">
        <v>44</v>
      </c>
      <c r="AG1412" s="5">
        <v>92126</v>
      </c>
      <c r="AH1412" s="5">
        <v>4</v>
      </c>
      <c r="AI1412" s="5">
        <v>2.1</v>
      </c>
      <c r="AJ1412" s="5">
        <v>1</v>
      </c>
      <c r="AK1412" s="5">
        <v>0</v>
      </c>
      <c r="AL1412" s="5">
        <v>0</v>
      </c>
      <c r="AM1412" s="5">
        <v>0</v>
      </c>
      <c r="AN1412" s="5">
        <v>0</v>
      </c>
      <c r="AO1412" s="5">
        <v>0</v>
      </c>
      <c r="AP1412" s="5">
        <v>0</v>
      </c>
    </row>
    <row r="1413" spans="29:42" x14ac:dyDescent="0.25">
      <c r="AC1413" s="5">
        <v>1412</v>
      </c>
      <c r="AD1413" s="5">
        <v>65</v>
      </c>
      <c r="AE1413" s="5">
        <v>39</v>
      </c>
      <c r="AF1413" s="5">
        <v>184</v>
      </c>
      <c r="AG1413" s="5">
        <v>91302</v>
      </c>
      <c r="AH1413" s="5">
        <v>1</v>
      </c>
      <c r="AI1413" s="5">
        <v>5.4</v>
      </c>
      <c r="AJ1413" s="5">
        <v>3</v>
      </c>
      <c r="AK1413" s="5">
        <v>176</v>
      </c>
      <c r="AL1413" s="5">
        <v>1</v>
      </c>
      <c r="AM1413" s="5">
        <v>0</v>
      </c>
      <c r="AN1413" s="5">
        <v>1</v>
      </c>
      <c r="AO1413" s="5">
        <v>1</v>
      </c>
      <c r="AP1413" s="5">
        <v>1</v>
      </c>
    </row>
    <row r="1414" spans="29:42" x14ac:dyDescent="0.25">
      <c r="AC1414" s="5">
        <v>1413</v>
      </c>
      <c r="AD1414" s="5">
        <v>59</v>
      </c>
      <c r="AE1414" s="5">
        <v>33</v>
      </c>
      <c r="AF1414" s="5">
        <v>100</v>
      </c>
      <c r="AG1414" s="5">
        <v>95064</v>
      </c>
      <c r="AH1414" s="5">
        <v>2</v>
      </c>
      <c r="AI1414" s="5">
        <v>2</v>
      </c>
      <c r="AJ1414" s="5">
        <v>1</v>
      </c>
      <c r="AK1414" s="5">
        <v>127</v>
      </c>
      <c r="AL1414" s="5">
        <v>0</v>
      </c>
      <c r="AM1414" s="5">
        <v>0</v>
      </c>
      <c r="AN1414" s="5">
        <v>0</v>
      </c>
      <c r="AO1414" s="5">
        <v>0</v>
      </c>
      <c r="AP1414" s="5">
        <v>0</v>
      </c>
    </row>
    <row r="1415" spans="29:42" x14ac:dyDescent="0.25">
      <c r="AC1415" s="5">
        <v>1414</v>
      </c>
      <c r="AD1415" s="5">
        <v>48</v>
      </c>
      <c r="AE1415" s="5">
        <v>24</v>
      </c>
      <c r="AF1415" s="5">
        <v>12</v>
      </c>
      <c r="AG1415" s="5">
        <v>90058</v>
      </c>
      <c r="AH1415" s="5">
        <v>3</v>
      </c>
      <c r="AI1415" s="5">
        <v>0.4</v>
      </c>
      <c r="AJ1415" s="5">
        <v>1</v>
      </c>
      <c r="AK1415" s="5">
        <v>0</v>
      </c>
      <c r="AL1415" s="5">
        <v>0</v>
      </c>
      <c r="AM1415" s="5">
        <v>0</v>
      </c>
      <c r="AN1415" s="5">
        <v>0</v>
      </c>
      <c r="AO1415" s="5">
        <v>0</v>
      </c>
      <c r="AP1415" s="5">
        <v>0</v>
      </c>
    </row>
    <row r="1416" spans="29:42" x14ac:dyDescent="0.25">
      <c r="AC1416" s="5">
        <v>1415</v>
      </c>
      <c r="AD1416" s="5">
        <v>59</v>
      </c>
      <c r="AE1416" s="5">
        <v>33</v>
      </c>
      <c r="AF1416" s="5">
        <v>68</v>
      </c>
      <c r="AG1416" s="5">
        <v>94105</v>
      </c>
      <c r="AH1416" s="5">
        <v>2</v>
      </c>
      <c r="AI1416" s="5">
        <v>2.2999999999999998</v>
      </c>
      <c r="AJ1416" s="5">
        <v>3</v>
      </c>
      <c r="AK1416" s="5">
        <v>128</v>
      </c>
      <c r="AL1416" s="5">
        <v>0</v>
      </c>
      <c r="AM1416" s="5">
        <v>1</v>
      </c>
      <c r="AN1416" s="5">
        <v>0</v>
      </c>
      <c r="AO1416" s="5">
        <v>1</v>
      </c>
      <c r="AP1416" s="5">
        <v>0</v>
      </c>
    </row>
    <row r="1417" spans="29:42" x14ac:dyDescent="0.25">
      <c r="AC1417" s="5">
        <v>1416</v>
      </c>
      <c r="AD1417" s="5">
        <v>33</v>
      </c>
      <c r="AE1417" s="5">
        <v>8</v>
      </c>
      <c r="AF1417" s="5">
        <v>48</v>
      </c>
      <c r="AG1417" s="5">
        <v>94019</v>
      </c>
      <c r="AH1417" s="5">
        <v>1</v>
      </c>
      <c r="AI1417" s="5">
        <v>1</v>
      </c>
      <c r="AJ1417" s="5">
        <v>1</v>
      </c>
      <c r="AK1417" s="5">
        <v>212</v>
      </c>
      <c r="AL1417" s="5">
        <v>0</v>
      </c>
      <c r="AM1417" s="5">
        <v>0</v>
      </c>
      <c r="AN1417" s="5">
        <v>0</v>
      </c>
      <c r="AO1417" s="5">
        <v>1</v>
      </c>
      <c r="AP1417" s="5">
        <v>0</v>
      </c>
    </row>
    <row r="1418" spans="29:42" x14ac:dyDescent="0.25">
      <c r="AC1418" s="5">
        <v>1417</v>
      </c>
      <c r="AD1418" s="5">
        <v>40</v>
      </c>
      <c r="AE1418" s="5">
        <v>15</v>
      </c>
      <c r="AF1418" s="5">
        <v>82</v>
      </c>
      <c r="AG1418" s="5">
        <v>93101</v>
      </c>
      <c r="AH1418" s="5">
        <v>2</v>
      </c>
      <c r="AI1418" s="5">
        <v>0.4</v>
      </c>
      <c r="AJ1418" s="5">
        <v>1</v>
      </c>
      <c r="AK1418" s="5">
        <v>0</v>
      </c>
      <c r="AL1418" s="5">
        <v>0</v>
      </c>
      <c r="AM1418" s="5">
        <v>0</v>
      </c>
      <c r="AN1418" s="5">
        <v>0</v>
      </c>
      <c r="AO1418" s="5">
        <v>0</v>
      </c>
      <c r="AP1418" s="5">
        <v>0</v>
      </c>
    </row>
    <row r="1419" spans="29:42" x14ac:dyDescent="0.25">
      <c r="AC1419" s="5">
        <v>1418</v>
      </c>
      <c r="AD1419" s="5">
        <v>42</v>
      </c>
      <c r="AE1419" s="5">
        <v>18</v>
      </c>
      <c r="AF1419" s="5">
        <v>52</v>
      </c>
      <c r="AG1419" s="5">
        <v>94061</v>
      </c>
      <c r="AH1419" s="5">
        <v>2</v>
      </c>
      <c r="AI1419" s="5">
        <v>2.5</v>
      </c>
      <c r="AJ1419" s="5">
        <v>1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0</v>
      </c>
    </row>
    <row r="1420" spans="29:42" x14ac:dyDescent="0.25">
      <c r="AC1420" s="5">
        <v>1419</v>
      </c>
      <c r="AD1420" s="5">
        <v>65</v>
      </c>
      <c r="AE1420" s="5">
        <v>41</v>
      </c>
      <c r="AF1420" s="5">
        <v>154</v>
      </c>
      <c r="AG1420" s="5">
        <v>92008</v>
      </c>
      <c r="AH1420" s="5">
        <v>2</v>
      </c>
      <c r="AI1420" s="5">
        <v>4.5999999999999996</v>
      </c>
      <c r="AJ1420" s="5">
        <v>2</v>
      </c>
      <c r="AK1420" s="5">
        <v>0</v>
      </c>
      <c r="AL1420" s="5">
        <v>1</v>
      </c>
      <c r="AM1420" s="5">
        <v>1</v>
      </c>
      <c r="AN1420" s="5">
        <v>1</v>
      </c>
      <c r="AO1420" s="5">
        <v>1</v>
      </c>
      <c r="AP1420" s="5">
        <v>1</v>
      </c>
    </row>
    <row r="1421" spans="29:42" x14ac:dyDescent="0.25">
      <c r="AC1421" s="5">
        <v>1420</v>
      </c>
      <c r="AD1421" s="5">
        <v>30</v>
      </c>
      <c r="AE1421" s="5">
        <v>4</v>
      </c>
      <c r="AF1421" s="5">
        <v>39</v>
      </c>
      <c r="AG1421" s="5">
        <v>91105</v>
      </c>
      <c r="AH1421" s="5">
        <v>1</v>
      </c>
      <c r="AI1421" s="5">
        <v>1.5</v>
      </c>
      <c r="AJ1421" s="5">
        <v>1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</v>
      </c>
    </row>
    <row r="1422" spans="29:42" x14ac:dyDescent="0.25">
      <c r="AC1422" s="5">
        <v>1421</v>
      </c>
      <c r="AD1422" s="5">
        <v>30</v>
      </c>
      <c r="AE1422" s="5">
        <v>4</v>
      </c>
      <c r="AF1422" s="5">
        <v>40</v>
      </c>
      <c r="AG1422" s="5">
        <v>91605</v>
      </c>
      <c r="AH1422" s="5">
        <v>1</v>
      </c>
      <c r="AI1422" s="5">
        <v>0.3</v>
      </c>
      <c r="AJ1422" s="5">
        <v>1</v>
      </c>
      <c r="AK1422" s="5">
        <v>0</v>
      </c>
      <c r="AL1422" s="5">
        <v>0</v>
      </c>
      <c r="AM1422" s="5">
        <v>0</v>
      </c>
      <c r="AN1422" s="5">
        <v>1</v>
      </c>
      <c r="AO1422" s="5">
        <v>1</v>
      </c>
      <c r="AP1422" s="5">
        <v>1</v>
      </c>
    </row>
    <row r="1423" spans="29:42" x14ac:dyDescent="0.25">
      <c r="AC1423" s="5">
        <v>1422</v>
      </c>
      <c r="AD1423" s="5">
        <v>42</v>
      </c>
      <c r="AE1423" s="5">
        <v>17</v>
      </c>
      <c r="AF1423" s="5">
        <v>54</v>
      </c>
      <c r="AG1423" s="5">
        <v>94720</v>
      </c>
      <c r="AH1423" s="5">
        <v>4</v>
      </c>
      <c r="AI1423" s="5">
        <v>1.9</v>
      </c>
      <c r="AJ1423" s="5">
        <v>3</v>
      </c>
      <c r="AK1423" s="5">
        <v>164</v>
      </c>
      <c r="AL1423" s="5">
        <v>0</v>
      </c>
      <c r="AM1423" s="5">
        <v>0</v>
      </c>
      <c r="AN1423" s="5">
        <v>0</v>
      </c>
      <c r="AO1423" s="5">
        <v>0</v>
      </c>
      <c r="AP1423" s="5">
        <v>0</v>
      </c>
    </row>
    <row r="1424" spans="29:42" x14ac:dyDescent="0.25">
      <c r="AC1424" s="5">
        <v>1423</v>
      </c>
      <c r="AD1424" s="5">
        <v>32</v>
      </c>
      <c r="AE1424" s="5">
        <v>8</v>
      </c>
      <c r="AF1424" s="5">
        <v>32</v>
      </c>
      <c r="AG1424" s="5">
        <v>94143</v>
      </c>
      <c r="AH1424" s="5">
        <v>2</v>
      </c>
      <c r="AI1424" s="5">
        <v>1</v>
      </c>
      <c r="AJ1424" s="5">
        <v>2</v>
      </c>
      <c r="AK1424" s="5">
        <v>103</v>
      </c>
      <c r="AL1424" s="5">
        <v>0</v>
      </c>
      <c r="AM1424" s="5">
        <v>0</v>
      </c>
      <c r="AN1424" s="5">
        <v>1</v>
      </c>
      <c r="AO1424" s="5">
        <v>1</v>
      </c>
      <c r="AP1424" s="5">
        <v>1</v>
      </c>
    </row>
    <row r="1425" spans="29:42" x14ac:dyDescent="0.25">
      <c r="AC1425" s="5">
        <v>1424</v>
      </c>
      <c r="AD1425" s="5">
        <v>55</v>
      </c>
      <c r="AE1425" s="5">
        <v>30</v>
      </c>
      <c r="AF1425" s="5">
        <v>64</v>
      </c>
      <c r="AG1425" s="5">
        <v>90250</v>
      </c>
      <c r="AH1425" s="5">
        <v>2</v>
      </c>
      <c r="AI1425" s="5">
        <v>2.2999999999999998</v>
      </c>
      <c r="AJ1425" s="5">
        <v>3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0</v>
      </c>
    </row>
    <row r="1426" spans="29:42" x14ac:dyDescent="0.25">
      <c r="AC1426" s="5">
        <v>1425</v>
      </c>
      <c r="AD1426" s="5">
        <v>29</v>
      </c>
      <c r="AE1426" s="5">
        <v>3</v>
      </c>
      <c r="AF1426" s="5">
        <v>92</v>
      </c>
      <c r="AG1426" s="5">
        <v>94539</v>
      </c>
      <c r="AH1426" s="5">
        <v>2</v>
      </c>
      <c r="AI1426" s="5">
        <v>1.3</v>
      </c>
      <c r="AJ1426" s="5">
        <v>1</v>
      </c>
      <c r="AK1426" s="5">
        <v>287</v>
      </c>
      <c r="AL1426" s="5">
        <v>0</v>
      </c>
      <c r="AM1426" s="5">
        <v>0</v>
      </c>
      <c r="AN1426" s="5">
        <v>0</v>
      </c>
      <c r="AO1426" s="5">
        <v>1</v>
      </c>
      <c r="AP1426" s="5">
        <v>0</v>
      </c>
    </row>
    <row r="1427" spans="29:42" x14ac:dyDescent="0.25">
      <c r="AC1427" s="5">
        <v>1426</v>
      </c>
      <c r="AD1427" s="5">
        <v>64</v>
      </c>
      <c r="AE1427" s="5">
        <v>38</v>
      </c>
      <c r="AF1427" s="5">
        <v>40</v>
      </c>
      <c r="AG1427" s="5">
        <v>91330</v>
      </c>
      <c r="AH1427" s="5">
        <v>1</v>
      </c>
      <c r="AI1427" s="5">
        <v>2.5</v>
      </c>
      <c r="AJ1427" s="5">
        <v>3</v>
      </c>
      <c r="AK1427" s="5">
        <v>94</v>
      </c>
      <c r="AL1427" s="5">
        <v>0</v>
      </c>
      <c r="AM1427" s="5">
        <v>0</v>
      </c>
      <c r="AN1427" s="5">
        <v>0</v>
      </c>
      <c r="AO1427" s="5">
        <v>1</v>
      </c>
      <c r="AP1427" s="5">
        <v>1</v>
      </c>
    </row>
    <row r="1428" spans="29:42" x14ac:dyDescent="0.25">
      <c r="AC1428" s="5">
        <v>1427</v>
      </c>
      <c r="AD1428" s="5">
        <v>37</v>
      </c>
      <c r="AE1428" s="5">
        <v>11</v>
      </c>
      <c r="AF1428" s="5">
        <v>60</v>
      </c>
      <c r="AG1428" s="5">
        <v>96651</v>
      </c>
      <c r="AH1428" s="5">
        <v>3</v>
      </c>
      <c r="AI1428" s="5">
        <v>0.5</v>
      </c>
      <c r="AJ1428" s="5">
        <v>3</v>
      </c>
      <c r="AK1428" s="5">
        <v>0</v>
      </c>
      <c r="AL1428" s="5">
        <v>0</v>
      </c>
      <c r="AM1428" s="5">
        <v>0</v>
      </c>
      <c r="AN1428" s="5">
        <v>0</v>
      </c>
      <c r="AO1428" s="5">
        <v>1</v>
      </c>
      <c r="AP1428" s="5">
        <v>0</v>
      </c>
    </row>
    <row r="1429" spans="29:42" x14ac:dyDescent="0.25">
      <c r="AC1429" s="5">
        <v>1428</v>
      </c>
      <c r="AD1429" s="5">
        <v>31</v>
      </c>
      <c r="AE1429" s="5">
        <v>5</v>
      </c>
      <c r="AF1429" s="5">
        <v>85</v>
      </c>
      <c r="AG1429" s="5">
        <v>95828</v>
      </c>
      <c r="AH1429" s="5">
        <v>2</v>
      </c>
      <c r="AI1429" s="5">
        <v>1.3</v>
      </c>
      <c r="AJ1429" s="5">
        <v>1</v>
      </c>
      <c r="AK1429" s="5">
        <v>119</v>
      </c>
      <c r="AL1429" s="5">
        <v>0</v>
      </c>
      <c r="AM1429" s="5">
        <v>0</v>
      </c>
      <c r="AN1429" s="5">
        <v>0</v>
      </c>
      <c r="AO1429" s="5">
        <v>1</v>
      </c>
      <c r="AP1429" s="5">
        <v>1</v>
      </c>
    </row>
    <row r="1430" spans="29:42" x14ac:dyDescent="0.25">
      <c r="AC1430" s="5">
        <v>1429</v>
      </c>
      <c r="AD1430" s="5">
        <v>25</v>
      </c>
      <c r="AE1430" s="5">
        <v>-1</v>
      </c>
      <c r="AF1430" s="5">
        <v>21</v>
      </c>
      <c r="AG1430" s="5">
        <v>94583</v>
      </c>
      <c r="AH1430" s="5">
        <v>4</v>
      </c>
      <c r="AI1430" s="5">
        <v>0.4</v>
      </c>
      <c r="AJ1430" s="5">
        <v>1</v>
      </c>
      <c r="AK1430" s="5">
        <v>90</v>
      </c>
      <c r="AL1430" s="5">
        <v>0</v>
      </c>
      <c r="AM1430" s="5">
        <v>0</v>
      </c>
      <c r="AN1430" s="5">
        <v>0</v>
      </c>
      <c r="AO1430" s="5">
        <v>1</v>
      </c>
      <c r="AP1430" s="5">
        <v>0</v>
      </c>
    </row>
    <row r="1431" spans="29:42" x14ac:dyDescent="0.25">
      <c r="AC1431" s="5">
        <v>1430</v>
      </c>
      <c r="AD1431" s="5">
        <v>31</v>
      </c>
      <c r="AE1431" s="5">
        <v>5</v>
      </c>
      <c r="AF1431" s="5">
        <v>35</v>
      </c>
      <c r="AG1431" s="5">
        <v>95064</v>
      </c>
      <c r="AH1431" s="5">
        <v>1</v>
      </c>
      <c r="AI1431" s="5">
        <v>0.6</v>
      </c>
      <c r="AJ1431" s="5">
        <v>3</v>
      </c>
      <c r="AK1431" s="5">
        <v>171</v>
      </c>
      <c r="AL1431" s="5">
        <v>0</v>
      </c>
      <c r="AM1431" s="5">
        <v>0</v>
      </c>
      <c r="AN1431" s="5">
        <v>0</v>
      </c>
      <c r="AO1431" s="5">
        <v>0</v>
      </c>
      <c r="AP1431" s="5">
        <v>0</v>
      </c>
    </row>
    <row r="1432" spans="29:42" x14ac:dyDescent="0.25">
      <c r="AC1432" s="5">
        <v>1431</v>
      </c>
      <c r="AD1432" s="5">
        <v>32</v>
      </c>
      <c r="AE1432" s="5">
        <v>7</v>
      </c>
      <c r="AF1432" s="5">
        <v>52</v>
      </c>
      <c r="AG1432" s="5">
        <v>92660</v>
      </c>
      <c r="AH1432" s="5">
        <v>2</v>
      </c>
      <c r="AI1432" s="5">
        <v>0.1</v>
      </c>
      <c r="AJ1432" s="5">
        <v>1</v>
      </c>
      <c r="AK1432" s="5">
        <v>0</v>
      </c>
      <c r="AL1432" s="5">
        <v>0</v>
      </c>
      <c r="AM1432" s="5">
        <v>0</v>
      </c>
      <c r="AN1432" s="5">
        <v>0</v>
      </c>
      <c r="AO1432" s="5">
        <v>1</v>
      </c>
      <c r="AP1432" s="5">
        <v>0</v>
      </c>
    </row>
    <row r="1433" spans="29:42" x14ac:dyDescent="0.25">
      <c r="AC1433" s="5">
        <v>1432</v>
      </c>
      <c r="AD1433" s="5">
        <v>58</v>
      </c>
      <c r="AE1433" s="5">
        <v>34</v>
      </c>
      <c r="AF1433" s="5">
        <v>128</v>
      </c>
      <c r="AG1433" s="5">
        <v>90058</v>
      </c>
      <c r="AH1433" s="5">
        <v>1</v>
      </c>
      <c r="AI1433" s="5">
        <v>7.4</v>
      </c>
      <c r="AJ1433" s="5">
        <v>1</v>
      </c>
      <c r="AK1433" s="5">
        <v>0</v>
      </c>
      <c r="AL1433" s="5">
        <v>0</v>
      </c>
      <c r="AM1433" s="5">
        <v>0</v>
      </c>
      <c r="AN1433" s="5">
        <v>0</v>
      </c>
      <c r="AO1433" s="5">
        <v>0</v>
      </c>
      <c r="AP1433" s="5">
        <v>0</v>
      </c>
    </row>
    <row r="1434" spans="29:42" x14ac:dyDescent="0.25">
      <c r="AC1434" s="5">
        <v>1433</v>
      </c>
      <c r="AD1434" s="5">
        <v>26</v>
      </c>
      <c r="AE1434" s="5">
        <v>2</v>
      </c>
      <c r="AF1434" s="5">
        <v>195</v>
      </c>
      <c r="AG1434" s="5">
        <v>90245</v>
      </c>
      <c r="AH1434" s="5">
        <v>1</v>
      </c>
      <c r="AI1434" s="5">
        <v>6.33</v>
      </c>
      <c r="AJ1434" s="5">
        <v>1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</row>
    <row r="1435" spans="29:42" x14ac:dyDescent="0.25">
      <c r="AC1435" s="5">
        <v>1434</v>
      </c>
      <c r="AD1435" s="5">
        <v>51</v>
      </c>
      <c r="AE1435" s="5">
        <v>25</v>
      </c>
      <c r="AF1435" s="5">
        <v>68</v>
      </c>
      <c r="AG1435" s="5">
        <v>92647</v>
      </c>
      <c r="AH1435" s="5">
        <v>2</v>
      </c>
      <c r="AI1435" s="5">
        <v>1.5</v>
      </c>
      <c r="AJ1435" s="5">
        <v>2</v>
      </c>
      <c r="AK1435" s="5">
        <v>117</v>
      </c>
      <c r="AL1435" s="5">
        <v>0</v>
      </c>
      <c r="AM1435" s="5">
        <v>0</v>
      </c>
      <c r="AN1435" s="5">
        <v>0</v>
      </c>
      <c r="AO1435" s="5">
        <v>0</v>
      </c>
      <c r="AP1435" s="5">
        <v>1</v>
      </c>
    </row>
    <row r="1436" spans="29:42" x14ac:dyDescent="0.25">
      <c r="AC1436" s="5">
        <v>1435</v>
      </c>
      <c r="AD1436" s="5">
        <v>65</v>
      </c>
      <c r="AE1436" s="5">
        <v>41</v>
      </c>
      <c r="AF1436" s="5">
        <v>55</v>
      </c>
      <c r="AG1436" s="5">
        <v>93106</v>
      </c>
      <c r="AH1436" s="5">
        <v>2</v>
      </c>
      <c r="AI1436" s="5">
        <v>1.1000000000000001</v>
      </c>
      <c r="AJ1436" s="5">
        <v>1</v>
      </c>
      <c r="AK1436" s="5">
        <v>0</v>
      </c>
      <c r="AL1436" s="5">
        <v>0</v>
      </c>
      <c r="AM1436" s="5">
        <v>0</v>
      </c>
      <c r="AN1436" s="5">
        <v>0</v>
      </c>
      <c r="AO1436" s="5">
        <v>0</v>
      </c>
      <c r="AP1436" s="5">
        <v>0</v>
      </c>
    </row>
    <row r="1437" spans="29:42" x14ac:dyDescent="0.25">
      <c r="AC1437" s="5">
        <v>1436</v>
      </c>
      <c r="AD1437" s="5">
        <v>43</v>
      </c>
      <c r="AE1437" s="5">
        <v>17</v>
      </c>
      <c r="AF1437" s="5">
        <v>55</v>
      </c>
      <c r="AG1437" s="5">
        <v>90266</v>
      </c>
      <c r="AH1437" s="5">
        <v>1</v>
      </c>
      <c r="AI1437" s="5">
        <v>0.2</v>
      </c>
      <c r="AJ1437" s="5">
        <v>1</v>
      </c>
      <c r="AK1437" s="5">
        <v>0</v>
      </c>
      <c r="AL1437" s="5">
        <v>0</v>
      </c>
      <c r="AM1437" s="5">
        <v>0</v>
      </c>
      <c r="AN1437" s="5">
        <v>0</v>
      </c>
      <c r="AO1437" s="5">
        <v>1</v>
      </c>
      <c r="AP1437" s="5">
        <v>0</v>
      </c>
    </row>
    <row r="1438" spans="29:42" x14ac:dyDescent="0.25">
      <c r="AC1438" s="5">
        <v>1437</v>
      </c>
      <c r="AD1438" s="5">
        <v>46</v>
      </c>
      <c r="AE1438" s="5">
        <v>21</v>
      </c>
      <c r="AF1438" s="5">
        <v>80</v>
      </c>
      <c r="AG1438" s="5">
        <v>95054</v>
      </c>
      <c r="AH1438" s="5">
        <v>4</v>
      </c>
      <c r="AI1438" s="5">
        <v>0.4</v>
      </c>
      <c r="AJ1438" s="5">
        <v>1</v>
      </c>
      <c r="AK1438" s="5">
        <v>0</v>
      </c>
      <c r="AL1438" s="5">
        <v>0</v>
      </c>
      <c r="AM1438" s="5">
        <v>0</v>
      </c>
      <c r="AN1438" s="5">
        <v>0</v>
      </c>
      <c r="AO1438" s="5">
        <v>1</v>
      </c>
      <c r="AP1438" s="5">
        <v>1</v>
      </c>
    </row>
    <row r="1439" spans="29:42" x14ac:dyDescent="0.25">
      <c r="AC1439" s="5">
        <v>1438</v>
      </c>
      <c r="AD1439" s="5">
        <v>28</v>
      </c>
      <c r="AE1439" s="5">
        <v>3</v>
      </c>
      <c r="AF1439" s="5">
        <v>123</v>
      </c>
      <c r="AG1439" s="5">
        <v>92007</v>
      </c>
      <c r="AH1439" s="5">
        <v>1</v>
      </c>
      <c r="AI1439" s="5">
        <v>0.8</v>
      </c>
      <c r="AJ1439" s="5">
        <v>1</v>
      </c>
      <c r="AK1439" s="5">
        <v>146</v>
      </c>
      <c r="AL1439" s="5">
        <v>0</v>
      </c>
      <c r="AM1439" s="5">
        <v>0</v>
      </c>
      <c r="AN1439" s="5">
        <v>0</v>
      </c>
      <c r="AO1439" s="5">
        <v>0</v>
      </c>
      <c r="AP1439" s="5">
        <v>0</v>
      </c>
    </row>
    <row r="1440" spans="29:42" x14ac:dyDescent="0.25">
      <c r="AC1440" s="5">
        <v>1439</v>
      </c>
      <c r="AD1440" s="5">
        <v>63</v>
      </c>
      <c r="AE1440" s="5">
        <v>37</v>
      </c>
      <c r="AF1440" s="5">
        <v>90</v>
      </c>
      <c r="AG1440" s="5">
        <v>94105</v>
      </c>
      <c r="AH1440" s="5">
        <v>4</v>
      </c>
      <c r="AI1440" s="5">
        <v>1.9</v>
      </c>
      <c r="AJ1440" s="5">
        <v>2</v>
      </c>
      <c r="AK1440" s="5">
        <v>106</v>
      </c>
      <c r="AL1440" s="5">
        <v>0</v>
      </c>
      <c r="AM1440" s="5">
        <v>1</v>
      </c>
      <c r="AN1440" s="5">
        <v>0</v>
      </c>
      <c r="AO1440" s="5">
        <v>1</v>
      </c>
      <c r="AP1440" s="5">
        <v>0</v>
      </c>
    </row>
    <row r="1441" spans="29:42" x14ac:dyDescent="0.25">
      <c r="AC1441" s="5">
        <v>1440</v>
      </c>
      <c r="AD1441" s="5">
        <v>59</v>
      </c>
      <c r="AE1441" s="5">
        <v>29</v>
      </c>
      <c r="AF1441" s="5">
        <v>61</v>
      </c>
      <c r="AG1441" s="5">
        <v>94025</v>
      </c>
      <c r="AH1441" s="5">
        <v>1</v>
      </c>
      <c r="AI1441" s="5">
        <v>1.4</v>
      </c>
      <c r="AJ1441" s="5">
        <v>3</v>
      </c>
      <c r="AK1441" s="5">
        <v>0</v>
      </c>
      <c r="AL1441" s="5">
        <v>0</v>
      </c>
      <c r="AM1441" s="5">
        <v>0</v>
      </c>
      <c r="AN1441" s="5">
        <v>0</v>
      </c>
      <c r="AO1441" s="5">
        <v>0</v>
      </c>
      <c r="AP1441" s="5">
        <v>0</v>
      </c>
    </row>
    <row r="1442" spans="29:42" x14ac:dyDescent="0.25">
      <c r="AC1442" s="5">
        <v>1441</v>
      </c>
      <c r="AD1442" s="5">
        <v>42</v>
      </c>
      <c r="AE1442" s="5">
        <v>15</v>
      </c>
      <c r="AF1442" s="5">
        <v>41</v>
      </c>
      <c r="AG1442" s="5">
        <v>94610</v>
      </c>
      <c r="AH1442" s="5">
        <v>3</v>
      </c>
      <c r="AI1442" s="5">
        <v>2.5</v>
      </c>
      <c r="AJ1442" s="5">
        <v>2</v>
      </c>
      <c r="AK1442" s="5">
        <v>0</v>
      </c>
      <c r="AL1442" s="5">
        <v>0</v>
      </c>
      <c r="AM1442" s="5">
        <v>0</v>
      </c>
      <c r="AN1442" s="5">
        <v>0</v>
      </c>
      <c r="AO1442" s="5">
        <v>1</v>
      </c>
      <c r="AP1442" s="5">
        <v>0</v>
      </c>
    </row>
    <row r="1443" spans="29:42" x14ac:dyDescent="0.25">
      <c r="AC1443" s="5">
        <v>1442</v>
      </c>
      <c r="AD1443" s="5">
        <v>58</v>
      </c>
      <c r="AE1443" s="5">
        <v>33</v>
      </c>
      <c r="AF1443" s="5">
        <v>43</v>
      </c>
      <c r="AG1443" s="5">
        <v>94720</v>
      </c>
      <c r="AH1443" s="5">
        <v>2</v>
      </c>
      <c r="AI1443" s="5">
        <v>1.6</v>
      </c>
      <c r="AJ1443" s="5">
        <v>3</v>
      </c>
      <c r="AK1443" s="5">
        <v>0</v>
      </c>
      <c r="AL1443" s="5">
        <v>0</v>
      </c>
      <c r="AM1443" s="5">
        <v>0</v>
      </c>
      <c r="AN1443" s="5">
        <v>0</v>
      </c>
      <c r="AO1443" s="5">
        <v>1</v>
      </c>
      <c r="AP1443" s="5">
        <v>0</v>
      </c>
    </row>
    <row r="1444" spans="29:42" x14ac:dyDescent="0.25">
      <c r="AC1444" s="5">
        <v>1443</v>
      </c>
      <c r="AD1444" s="5">
        <v>39</v>
      </c>
      <c r="AE1444" s="5">
        <v>13</v>
      </c>
      <c r="AF1444" s="5">
        <v>71</v>
      </c>
      <c r="AG1444" s="5">
        <v>95822</v>
      </c>
      <c r="AH1444" s="5">
        <v>3</v>
      </c>
      <c r="AI1444" s="5">
        <v>0.1</v>
      </c>
      <c r="AJ1444" s="5">
        <v>1</v>
      </c>
      <c r="AK1444" s="5">
        <v>162</v>
      </c>
      <c r="AL1444" s="5">
        <v>0</v>
      </c>
      <c r="AM1444" s="5">
        <v>1</v>
      </c>
      <c r="AN1444" s="5">
        <v>0</v>
      </c>
      <c r="AO1444" s="5">
        <v>1</v>
      </c>
      <c r="AP1444" s="5">
        <v>0</v>
      </c>
    </row>
    <row r="1445" spans="29:42" x14ac:dyDescent="0.25">
      <c r="AC1445" s="5">
        <v>1444</v>
      </c>
      <c r="AD1445" s="5">
        <v>36</v>
      </c>
      <c r="AE1445" s="5">
        <v>12</v>
      </c>
      <c r="AF1445" s="5">
        <v>25</v>
      </c>
      <c r="AG1445" s="5">
        <v>95051</v>
      </c>
      <c r="AH1445" s="5">
        <v>4</v>
      </c>
      <c r="AI1445" s="5">
        <v>1</v>
      </c>
      <c r="AJ1445" s="5">
        <v>1</v>
      </c>
      <c r="AK1445" s="5">
        <v>0</v>
      </c>
      <c r="AL1445" s="5">
        <v>0</v>
      </c>
      <c r="AM1445" s="5">
        <v>0</v>
      </c>
      <c r="AN1445" s="5">
        <v>0</v>
      </c>
      <c r="AO1445" s="5">
        <v>1</v>
      </c>
      <c r="AP1445" s="5">
        <v>0</v>
      </c>
    </row>
    <row r="1446" spans="29:42" x14ac:dyDescent="0.25">
      <c r="AC1446" s="5">
        <v>1445</v>
      </c>
      <c r="AD1446" s="5">
        <v>60</v>
      </c>
      <c r="AE1446" s="5">
        <v>33</v>
      </c>
      <c r="AF1446" s="5">
        <v>154</v>
      </c>
      <c r="AG1446" s="5">
        <v>90740</v>
      </c>
      <c r="AH1446" s="5">
        <v>1</v>
      </c>
      <c r="AI1446" s="5">
        <v>3</v>
      </c>
      <c r="AJ1446" s="5">
        <v>2</v>
      </c>
      <c r="AK1446" s="5">
        <v>0</v>
      </c>
      <c r="AL1446" s="5">
        <v>1</v>
      </c>
      <c r="AM1446" s="5">
        <v>1</v>
      </c>
      <c r="AN1446" s="5">
        <v>1</v>
      </c>
      <c r="AO1446" s="5">
        <v>1</v>
      </c>
      <c r="AP1446" s="5">
        <v>0</v>
      </c>
    </row>
    <row r="1447" spans="29:42" x14ac:dyDescent="0.25">
      <c r="AC1447" s="5">
        <v>1446</v>
      </c>
      <c r="AD1447" s="5">
        <v>47</v>
      </c>
      <c r="AE1447" s="5">
        <v>21</v>
      </c>
      <c r="AF1447" s="5">
        <v>141</v>
      </c>
      <c r="AG1447" s="5">
        <v>90095</v>
      </c>
      <c r="AH1447" s="5">
        <v>1</v>
      </c>
      <c r="AI1447" s="5">
        <v>2.4</v>
      </c>
      <c r="AJ1447" s="5">
        <v>1</v>
      </c>
      <c r="AK1447" s="5">
        <v>0</v>
      </c>
      <c r="AL1447" s="5">
        <v>0</v>
      </c>
      <c r="AM1447" s="5">
        <v>0</v>
      </c>
      <c r="AN1447" s="5">
        <v>0</v>
      </c>
      <c r="AO1447" s="5">
        <v>0</v>
      </c>
      <c r="AP1447" s="5">
        <v>0</v>
      </c>
    </row>
    <row r="1448" spans="29:42" x14ac:dyDescent="0.25">
      <c r="AC1448" s="5">
        <v>1447</v>
      </c>
      <c r="AD1448" s="5">
        <v>29</v>
      </c>
      <c r="AE1448" s="5">
        <v>4</v>
      </c>
      <c r="AF1448" s="5">
        <v>22</v>
      </c>
      <c r="AG1448" s="5">
        <v>92661</v>
      </c>
      <c r="AH1448" s="5">
        <v>2</v>
      </c>
      <c r="AI1448" s="5">
        <v>0.9</v>
      </c>
      <c r="AJ1448" s="5">
        <v>3</v>
      </c>
      <c r="AK1448" s="5">
        <v>110</v>
      </c>
      <c r="AL1448" s="5">
        <v>0</v>
      </c>
      <c r="AM1448" s="5">
        <v>0</v>
      </c>
      <c r="AN1448" s="5">
        <v>0</v>
      </c>
      <c r="AO1448" s="5">
        <v>0</v>
      </c>
      <c r="AP1448" s="5">
        <v>0</v>
      </c>
    </row>
    <row r="1449" spans="29:42" x14ac:dyDescent="0.25">
      <c r="AC1449" s="5">
        <v>1448</v>
      </c>
      <c r="AD1449" s="5">
        <v>52</v>
      </c>
      <c r="AE1449" s="5">
        <v>28</v>
      </c>
      <c r="AF1449" s="5">
        <v>145</v>
      </c>
      <c r="AG1449" s="5">
        <v>94131</v>
      </c>
      <c r="AH1449" s="5">
        <v>2</v>
      </c>
      <c r="AI1449" s="5">
        <v>6.8</v>
      </c>
      <c r="AJ1449" s="5">
        <v>1</v>
      </c>
      <c r="AK1449" s="5">
        <v>0</v>
      </c>
      <c r="AL1449" s="5">
        <v>0</v>
      </c>
      <c r="AM1449" s="5">
        <v>0</v>
      </c>
      <c r="AN1449" s="5">
        <v>0</v>
      </c>
      <c r="AO1449" s="5">
        <v>1</v>
      </c>
      <c r="AP1449" s="5">
        <v>0</v>
      </c>
    </row>
    <row r="1450" spans="29:42" x14ac:dyDescent="0.25">
      <c r="AC1450" s="5">
        <v>1449</v>
      </c>
      <c r="AD1450" s="5">
        <v>41</v>
      </c>
      <c r="AE1450" s="5">
        <v>16</v>
      </c>
      <c r="AF1450" s="5">
        <v>49</v>
      </c>
      <c r="AG1450" s="5">
        <v>92122</v>
      </c>
      <c r="AH1450" s="5">
        <v>3</v>
      </c>
      <c r="AI1450" s="5">
        <v>0.5</v>
      </c>
      <c r="AJ1450" s="5">
        <v>3</v>
      </c>
      <c r="AK1450" s="5">
        <v>0</v>
      </c>
      <c r="AL1450" s="5">
        <v>0</v>
      </c>
      <c r="AM1450" s="5">
        <v>0</v>
      </c>
      <c r="AN1450" s="5">
        <v>0</v>
      </c>
      <c r="AO1450" s="5">
        <v>1</v>
      </c>
      <c r="AP1450" s="5">
        <v>0</v>
      </c>
    </row>
    <row r="1451" spans="29:42" x14ac:dyDescent="0.25">
      <c r="AC1451" s="5">
        <v>1450</v>
      </c>
      <c r="AD1451" s="5">
        <v>63</v>
      </c>
      <c r="AE1451" s="5">
        <v>37</v>
      </c>
      <c r="AF1451" s="5">
        <v>109</v>
      </c>
      <c r="AG1451" s="5">
        <v>90740</v>
      </c>
      <c r="AH1451" s="5">
        <v>1</v>
      </c>
      <c r="AI1451" s="5">
        <v>2</v>
      </c>
      <c r="AJ1451" s="5">
        <v>1</v>
      </c>
      <c r="AK1451" s="5">
        <v>0</v>
      </c>
      <c r="AL1451" s="5">
        <v>0</v>
      </c>
      <c r="AM1451" s="5">
        <v>0</v>
      </c>
      <c r="AN1451" s="5">
        <v>0</v>
      </c>
      <c r="AO1451" s="5">
        <v>1</v>
      </c>
      <c r="AP1451" s="5">
        <v>0</v>
      </c>
    </row>
    <row r="1452" spans="29:42" x14ac:dyDescent="0.25">
      <c r="AC1452" s="5">
        <v>1451</v>
      </c>
      <c r="AD1452" s="5">
        <v>59</v>
      </c>
      <c r="AE1452" s="5">
        <v>34</v>
      </c>
      <c r="AF1452" s="5">
        <v>80</v>
      </c>
      <c r="AG1452" s="5">
        <v>90086</v>
      </c>
      <c r="AH1452" s="5">
        <v>3</v>
      </c>
      <c r="AI1452" s="5">
        <v>0.5</v>
      </c>
      <c r="AJ1452" s="5">
        <v>1</v>
      </c>
      <c r="AK1452" s="5">
        <v>0</v>
      </c>
      <c r="AL1452" s="5">
        <v>0</v>
      </c>
      <c r="AM1452" s="5">
        <v>0</v>
      </c>
      <c r="AN1452" s="5">
        <v>0</v>
      </c>
      <c r="AO1452" s="5">
        <v>1</v>
      </c>
      <c r="AP1452" s="5">
        <v>1</v>
      </c>
    </row>
    <row r="1453" spans="29:42" x14ac:dyDescent="0.25">
      <c r="AC1453" s="5">
        <v>1452</v>
      </c>
      <c r="AD1453" s="5">
        <v>44</v>
      </c>
      <c r="AE1453" s="5">
        <v>20</v>
      </c>
      <c r="AF1453" s="5">
        <v>82</v>
      </c>
      <c r="AG1453" s="5">
        <v>94555</v>
      </c>
      <c r="AH1453" s="5">
        <v>4</v>
      </c>
      <c r="AI1453" s="5">
        <v>1.4</v>
      </c>
      <c r="AJ1453" s="5">
        <v>2</v>
      </c>
      <c r="AK1453" s="5">
        <v>201</v>
      </c>
      <c r="AL1453" s="5">
        <v>0</v>
      </c>
      <c r="AM1453" s="5">
        <v>0</v>
      </c>
      <c r="AN1453" s="5">
        <v>0</v>
      </c>
      <c r="AO1453" s="5">
        <v>1</v>
      </c>
      <c r="AP1453" s="5">
        <v>1</v>
      </c>
    </row>
    <row r="1454" spans="29:42" x14ac:dyDescent="0.25">
      <c r="AC1454" s="5">
        <v>1453</v>
      </c>
      <c r="AD1454" s="5">
        <v>54</v>
      </c>
      <c r="AE1454" s="5">
        <v>28</v>
      </c>
      <c r="AF1454" s="5">
        <v>52</v>
      </c>
      <c r="AG1454" s="5">
        <v>94102</v>
      </c>
      <c r="AH1454" s="5">
        <v>4</v>
      </c>
      <c r="AI1454" s="5">
        <v>2.5</v>
      </c>
      <c r="AJ1454" s="5">
        <v>1</v>
      </c>
      <c r="AK1454" s="5">
        <v>0</v>
      </c>
      <c r="AL1454" s="5">
        <v>0</v>
      </c>
      <c r="AM1454" s="5">
        <v>0</v>
      </c>
      <c r="AN1454" s="5">
        <v>0</v>
      </c>
      <c r="AO1454" s="5">
        <v>1</v>
      </c>
      <c r="AP1454" s="5">
        <v>0</v>
      </c>
    </row>
    <row r="1455" spans="29:42" x14ac:dyDescent="0.25">
      <c r="AC1455" s="5">
        <v>1454</v>
      </c>
      <c r="AD1455" s="5">
        <v>29</v>
      </c>
      <c r="AE1455" s="5">
        <v>5</v>
      </c>
      <c r="AF1455" s="5">
        <v>85</v>
      </c>
      <c r="AG1455" s="5">
        <v>90232</v>
      </c>
      <c r="AH1455" s="5">
        <v>3</v>
      </c>
      <c r="AI1455" s="5">
        <v>2.5</v>
      </c>
      <c r="AJ1455" s="5">
        <v>1</v>
      </c>
      <c r="AK1455" s="5">
        <v>0</v>
      </c>
      <c r="AL1455" s="5">
        <v>0</v>
      </c>
      <c r="AM1455" s="5">
        <v>0</v>
      </c>
      <c r="AN1455" s="5">
        <v>0</v>
      </c>
      <c r="AO1455" s="5">
        <v>1</v>
      </c>
      <c r="AP1455" s="5">
        <v>1</v>
      </c>
    </row>
    <row r="1456" spans="29:42" x14ac:dyDescent="0.25">
      <c r="AC1456" s="5">
        <v>1455</v>
      </c>
      <c r="AD1456" s="5">
        <v>51</v>
      </c>
      <c r="AE1456" s="5">
        <v>25</v>
      </c>
      <c r="AF1456" s="5">
        <v>148</v>
      </c>
      <c r="AG1456" s="5">
        <v>90024</v>
      </c>
      <c r="AH1456" s="5">
        <v>1</v>
      </c>
      <c r="AI1456" s="5">
        <v>1</v>
      </c>
      <c r="AJ1456" s="5">
        <v>1</v>
      </c>
      <c r="AK1456" s="5">
        <v>0</v>
      </c>
      <c r="AL1456" s="5">
        <v>0</v>
      </c>
      <c r="AM1456" s="5">
        <v>0</v>
      </c>
      <c r="AN1456" s="5">
        <v>0</v>
      </c>
      <c r="AO1456" s="5">
        <v>0</v>
      </c>
      <c r="AP1456" s="5">
        <v>0</v>
      </c>
    </row>
    <row r="1457" spans="29:42" x14ac:dyDescent="0.25">
      <c r="AC1457" s="5">
        <v>1456</v>
      </c>
      <c r="AD1457" s="5">
        <v>63</v>
      </c>
      <c r="AE1457" s="5">
        <v>39</v>
      </c>
      <c r="AF1457" s="5">
        <v>160</v>
      </c>
      <c r="AG1457" s="5">
        <v>91330</v>
      </c>
      <c r="AH1457" s="5">
        <v>2</v>
      </c>
      <c r="AI1457" s="5">
        <v>2.1</v>
      </c>
      <c r="AJ1457" s="5">
        <v>1</v>
      </c>
      <c r="AK1457" s="5">
        <v>0</v>
      </c>
      <c r="AL1457" s="5">
        <v>0</v>
      </c>
      <c r="AM1457" s="5">
        <v>0</v>
      </c>
      <c r="AN1457" s="5">
        <v>0</v>
      </c>
      <c r="AO1457" s="5">
        <v>0</v>
      </c>
      <c r="AP1457" s="5">
        <v>1</v>
      </c>
    </row>
    <row r="1458" spans="29:42" x14ac:dyDescent="0.25">
      <c r="AC1458" s="5">
        <v>1457</v>
      </c>
      <c r="AD1458" s="5">
        <v>36</v>
      </c>
      <c r="AE1458" s="5">
        <v>11</v>
      </c>
      <c r="AF1458" s="5">
        <v>39</v>
      </c>
      <c r="AG1458" s="5">
        <v>90095</v>
      </c>
      <c r="AH1458" s="5">
        <v>4</v>
      </c>
      <c r="AI1458" s="5">
        <v>1.7</v>
      </c>
      <c r="AJ1458" s="5">
        <v>1</v>
      </c>
      <c r="AK1458" s="5">
        <v>0</v>
      </c>
      <c r="AL1458" s="5">
        <v>0</v>
      </c>
      <c r="AM1458" s="5">
        <v>0</v>
      </c>
      <c r="AN1458" s="5">
        <v>0</v>
      </c>
      <c r="AO1458" s="5">
        <v>1</v>
      </c>
      <c r="AP1458" s="5">
        <v>0</v>
      </c>
    </row>
    <row r="1459" spans="29:42" x14ac:dyDescent="0.25">
      <c r="AC1459" s="5">
        <v>1458</v>
      </c>
      <c r="AD1459" s="5">
        <v>42</v>
      </c>
      <c r="AE1459" s="5">
        <v>16</v>
      </c>
      <c r="AF1459" s="5">
        <v>25</v>
      </c>
      <c r="AG1459" s="5">
        <v>94304</v>
      </c>
      <c r="AH1459" s="5">
        <v>2</v>
      </c>
      <c r="AI1459" s="5">
        <v>0.8</v>
      </c>
      <c r="AJ1459" s="5">
        <v>3</v>
      </c>
      <c r="AK1459" s="5">
        <v>0</v>
      </c>
      <c r="AL1459" s="5">
        <v>0</v>
      </c>
      <c r="AM1459" s="5">
        <v>0</v>
      </c>
      <c r="AN1459" s="5">
        <v>0</v>
      </c>
      <c r="AO1459" s="5">
        <v>0</v>
      </c>
      <c r="AP1459" s="5">
        <v>1</v>
      </c>
    </row>
    <row r="1460" spans="29:42" x14ac:dyDescent="0.25">
      <c r="AC1460" s="5">
        <v>1459</v>
      </c>
      <c r="AD1460" s="5">
        <v>51</v>
      </c>
      <c r="AE1460" s="5">
        <v>25</v>
      </c>
      <c r="AF1460" s="5">
        <v>33</v>
      </c>
      <c r="AG1460" s="5">
        <v>93033</v>
      </c>
      <c r="AH1460" s="5">
        <v>1</v>
      </c>
      <c r="AI1460" s="5">
        <v>1.4</v>
      </c>
      <c r="AJ1460" s="5">
        <v>3</v>
      </c>
      <c r="AK1460" s="5">
        <v>0</v>
      </c>
      <c r="AL1460" s="5">
        <v>0</v>
      </c>
      <c r="AM1460" s="5">
        <v>0</v>
      </c>
      <c r="AN1460" s="5">
        <v>0</v>
      </c>
      <c r="AO1460" s="5">
        <v>1</v>
      </c>
      <c r="AP1460" s="5">
        <v>1</v>
      </c>
    </row>
    <row r="1461" spans="29:42" x14ac:dyDescent="0.25">
      <c r="AC1461" s="5">
        <v>1460</v>
      </c>
      <c r="AD1461" s="5">
        <v>47</v>
      </c>
      <c r="AE1461" s="5">
        <v>20</v>
      </c>
      <c r="AF1461" s="5">
        <v>38</v>
      </c>
      <c r="AG1461" s="5">
        <v>92115</v>
      </c>
      <c r="AH1461" s="5">
        <v>3</v>
      </c>
      <c r="AI1461" s="5">
        <v>2.5</v>
      </c>
      <c r="AJ1461" s="5">
        <v>2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0</v>
      </c>
    </row>
    <row r="1462" spans="29:42" x14ac:dyDescent="0.25">
      <c r="AC1462" s="5">
        <v>1461</v>
      </c>
      <c r="AD1462" s="5">
        <v>40</v>
      </c>
      <c r="AE1462" s="5">
        <v>16</v>
      </c>
      <c r="AF1462" s="5">
        <v>85</v>
      </c>
      <c r="AG1462" s="5">
        <v>92677</v>
      </c>
      <c r="AH1462" s="5">
        <v>4</v>
      </c>
      <c r="AI1462" s="5">
        <v>0.2</v>
      </c>
      <c r="AJ1462" s="5">
        <v>3</v>
      </c>
      <c r="AK1462" s="5">
        <v>0</v>
      </c>
      <c r="AL1462" s="5">
        <v>0</v>
      </c>
      <c r="AM1462" s="5">
        <v>0</v>
      </c>
      <c r="AN1462" s="5">
        <v>0</v>
      </c>
      <c r="AO1462" s="5">
        <v>1</v>
      </c>
      <c r="AP1462" s="5">
        <v>1</v>
      </c>
    </row>
    <row r="1463" spans="29:42" x14ac:dyDescent="0.25">
      <c r="AC1463" s="5">
        <v>1462</v>
      </c>
      <c r="AD1463" s="5">
        <v>54</v>
      </c>
      <c r="AE1463" s="5">
        <v>28</v>
      </c>
      <c r="AF1463" s="5">
        <v>48</v>
      </c>
      <c r="AG1463" s="5">
        <v>93022</v>
      </c>
      <c r="AH1463" s="5">
        <v>1</v>
      </c>
      <c r="AI1463" s="5">
        <v>0.2</v>
      </c>
      <c r="AJ1463" s="5">
        <v>1</v>
      </c>
      <c r="AK1463" s="5">
        <v>0</v>
      </c>
      <c r="AL1463" s="5">
        <v>0</v>
      </c>
      <c r="AM1463" s="5">
        <v>0</v>
      </c>
      <c r="AN1463" s="5">
        <v>0</v>
      </c>
      <c r="AO1463" s="5">
        <v>1</v>
      </c>
      <c r="AP1463" s="5">
        <v>0</v>
      </c>
    </row>
    <row r="1464" spans="29:42" x14ac:dyDescent="0.25">
      <c r="AC1464" s="5">
        <v>1463</v>
      </c>
      <c r="AD1464" s="5">
        <v>47</v>
      </c>
      <c r="AE1464" s="5">
        <v>21</v>
      </c>
      <c r="AF1464" s="5">
        <v>15</v>
      </c>
      <c r="AG1464" s="5">
        <v>95207</v>
      </c>
      <c r="AH1464" s="5">
        <v>4</v>
      </c>
      <c r="AI1464" s="5">
        <v>0.6</v>
      </c>
      <c r="AJ1464" s="5">
        <v>3</v>
      </c>
      <c r="AK1464" s="5">
        <v>77</v>
      </c>
      <c r="AL1464" s="5">
        <v>0</v>
      </c>
      <c r="AM1464" s="5">
        <v>0</v>
      </c>
      <c r="AN1464" s="5">
        <v>0</v>
      </c>
      <c r="AO1464" s="5">
        <v>1</v>
      </c>
      <c r="AP1464" s="5">
        <v>0</v>
      </c>
    </row>
    <row r="1465" spans="29:42" x14ac:dyDescent="0.25">
      <c r="AC1465" s="5">
        <v>1464</v>
      </c>
      <c r="AD1465" s="5">
        <v>35</v>
      </c>
      <c r="AE1465" s="5">
        <v>10</v>
      </c>
      <c r="AF1465" s="5">
        <v>94</v>
      </c>
      <c r="AG1465" s="5">
        <v>91343</v>
      </c>
      <c r="AH1465" s="5">
        <v>1</v>
      </c>
      <c r="AI1465" s="5">
        <v>0</v>
      </c>
      <c r="AJ1465" s="5">
        <v>1</v>
      </c>
      <c r="AK1465" s="5">
        <v>174</v>
      </c>
      <c r="AL1465" s="5">
        <v>0</v>
      </c>
      <c r="AM1465" s="5">
        <v>0</v>
      </c>
      <c r="AN1465" s="5">
        <v>0</v>
      </c>
      <c r="AO1465" s="5">
        <v>1</v>
      </c>
      <c r="AP1465" s="5">
        <v>0</v>
      </c>
    </row>
    <row r="1466" spans="29:42" x14ac:dyDescent="0.25">
      <c r="AC1466" s="5">
        <v>1465</v>
      </c>
      <c r="AD1466" s="5">
        <v>28</v>
      </c>
      <c r="AE1466" s="5">
        <v>4</v>
      </c>
      <c r="AF1466" s="5">
        <v>120</v>
      </c>
      <c r="AG1466" s="5">
        <v>92333</v>
      </c>
      <c r="AH1466" s="5">
        <v>2</v>
      </c>
      <c r="AI1466" s="5">
        <v>0.6</v>
      </c>
      <c r="AJ1466" s="5">
        <v>1</v>
      </c>
      <c r="AK1466" s="5">
        <v>0</v>
      </c>
      <c r="AL1466" s="5">
        <v>0</v>
      </c>
      <c r="AM1466" s="5">
        <v>0</v>
      </c>
      <c r="AN1466" s="5">
        <v>0</v>
      </c>
      <c r="AO1466" s="5">
        <v>1</v>
      </c>
      <c r="AP1466" s="5">
        <v>0</v>
      </c>
    </row>
    <row r="1467" spans="29:42" x14ac:dyDescent="0.25">
      <c r="AC1467" s="5">
        <v>1466</v>
      </c>
      <c r="AD1467" s="5">
        <v>45</v>
      </c>
      <c r="AE1467" s="5">
        <v>19</v>
      </c>
      <c r="AF1467" s="5">
        <v>60</v>
      </c>
      <c r="AG1467" s="5">
        <v>91911</v>
      </c>
      <c r="AH1467" s="5">
        <v>1</v>
      </c>
      <c r="AI1467" s="5">
        <v>0.7</v>
      </c>
      <c r="AJ1467" s="5">
        <v>3</v>
      </c>
      <c r="AK1467" s="5">
        <v>159</v>
      </c>
      <c r="AL1467" s="5">
        <v>0</v>
      </c>
      <c r="AM1467" s="5">
        <v>0</v>
      </c>
      <c r="AN1467" s="5">
        <v>0</v>
      </c>
      <c r="AO1467" s="5">
        <v>1</v>
      </c>
      <c r="AP1467" s="5">
        <v>0</v>
      </c>
    </row>
    <row r="1468" spans="29:42" x14ac:dyDescent="0.25">
      <c r="AC1468" s="5">
        <v>1467</v>
      </c>
      <c r="AD1468" s="5">
        <v>33</v>
      </c>
      <c r="AE1468" s="5">
        <v>9</v>
      </c>
      <c r="AF1468" s="5">
        <v>145</v>
      </c>
      <c r="AG1468" s="5">
        <v>94303</v>
      </c>
      <c r="AH1468" s="5">
        <v>2</v>
      </c>
      <c r="AI1468" s="5">
        <v>4.33</v>
      </c>
      <c r="AJ1468" s="5">
        <v>1</v>
      </c>
      <c r="AK1468" s="5">
        <v>277</v>
      </c>
      <c r="AL1468" s="5">
        <v>0</v>
      </c>
      <c r="AM1468" s="5">
        <v>0</v>
      </c>
      <c r="AN1468" s="5">
        <v>0</v>
      </c>
      <c r="AO1468" s="5">
        <v>0</v>
      </c>
      <c r="AP1468" s="5">
        <v>1</v>
      </c>
    </row>
    <row r="1469" spans="29:42" x14ac:dyDescent="0.25">
      <c r="AC1469" s="5">
        <v>1468</v>
      </c>
      <c r="AD1469" s="5">
        <v>62</v>
      </c>
      <c r="AE1469" s="5">
        <v>36</v>
      </c>
      <c r="AF1469" s="5">
        <v>29</v>
      </c>
      <c r="AG1469" s="5">
        <v>91107</v>
      </c>
      <c r="AH1469" s="5">
        <v>2</v>
      </c>
      <c r="AI1469" s="5">
        <v>0.7</v>
      </c>
      <c r="AJ1469" s="5">
        <v>3</v>
      </c>
      <c r="AK1469" s="5">
        <v>0</v>
      </c>
      <c r="AL1469" s="5">
        <v>0</v>
      </c>
      <c r="AM1469" s="5">
        <v>0</v>
      </c>
      <c r="AN1469" s="5">
        <v>0</v>
      </c>
      <c r="AO1469" s="5">
        <v>0</v>
      </c>
      <c r="AP1469" s="5">
        <v>0</v>
      </c>
    </row>
    <row r="1470" spans="29:42" x14ac:dyDescent="0.25">
      <c r="AC1470" s="5">
        <v>1469</v>
      </c>
      <c r="AD1470" s="5">
        <v>45</v>
      </c>
      <c r="AE1470" s="5">
        <v>18</v>
      </c>
      <c r="AF1470" s="5">
        <v>78</v>
      </c>
      <c r="AG1470" s="5">
        <v>92129</v>
      </c>
      <c r="AH1470" s="5">
        <v>3</v>
      </c>
      <c r="AI1470" s="5">
        <v>2.67</v>
      </c>
      <c r="AJ1470" s="5">
        <v>2</v>
      </c>
      <c r="AK1470" s="5">
        <v>0</v>
      </c>
      <c r="AL1470" s="5">
        <v>0</v>
      </c>
      <c r="AM1470" s="5">
        <v>0</v>
      </c>
      <c r="AN1470" s="5">
        <v>0</v>
      </c>
      <c r="AO1470" s="5">
        <v>1</v>
      </c>
      <c r="AP1470" s="5">
        <v>0</v>
      </c>
    </row>
    <row r="1471" spans="29:42" x14ac:dyDescent="0.25">
      <c r="AC1471" s="5">
        <v>1470</v>
      </c>
      <c r="AD1471" s="5">
        <v>59</v>
      </c>
      <c r="AE1471" s="5">
        <v>35</v>
      </c>
      <c r="AF1471" s="5">
        <v>59</v>
      </c>
      <c r="AG1471" s="5">
        <v>90005</v>
      </c>
      <c r="AH1471" s="5">
        <v>4</v>
      </c>
      <c r="AI1471" s="5">
        <v>1.2</v>
      </c>
      <c r="AJ1471" s="5">
        <v>2</v>
      </c>
      <c r="AK1471" s="5">
        <v>0</v>
      </c>
      <c r="AL1471" s="5">
        <v>0</v>
      </c>
      <c r="AM1471" s="5">
        <v>0</v>
      </c>
      <c r="AN1471" s="5">
        <v>0</v>
      </c>
      <c r="AO1471" s="5">
        <v>1</v>
      </c>
      <c r="AP1471" s="5">
        <v>0</v>
      </c>
    </row>
    <row r="1472" spans="29:42" x14ac:dyDescent="0.25">
      <c r="AC1472" s="5">
        <v>1471</v>
      </c>
      <c r="AD1472" s="5">
        <v>58</v>
      </c>
      <c r="AE1472" s="5">
        <v>28</v>
      </c>
      <c r="AF1472" s="5">
        <v>80</v>
      </c>
      <c r="AG1472" s="5">
        <v>91116</v>
      </c>
      <c r="AH1472" s="5">
        <v>2</v>
      </c>
      <c r="AI1472" s="5">
        <v>4.5</v>
      </c>
      <c r="AJ1472" s="5">
        <v>3</v>
      </c>
      <c r="AK1472" s="5">
        <v>0</v>
      </c>
      <c r="AL1472" s="5">
        <v>0</v>
      </c>
      <c r="AM1472" s="5">
        <v>0</v>
      </c>
      <c r="AN1472" s="5">
        <v>0</v>
      </c>
      <c r="AO1472" s="5">
        <v>0</v>
      </c>
      <c r="AP1472" s="5">
        <v>1</v>
      </c>
    </row>
    <row r="1473" spans="29:42" x14ac:dyDescent="0.25">
      <c r="AC1473" s="5">
        <v>1472</v>
      </c>
      <c r="AD1473" s="5">
        <v>52</v>
      </c>
      <c r="AE1473" s="5">
        <v>26</v>
      </c>
      <c r="AF1473" s="5">
        <v>180</v>
      </c>
      <c r="AG1473" s="5">
        <v>94305</v>
      </c>
      <c r="AH1473" s="5">
        <v>1</v>
      </c>
      <c r="AI1473" s="5">
        <v>1</v>
      </c>
      <c r="AJ1473" s="5">
        <v>1</v>
      </c>
      <c r="AK1473" s="5">
        <v>0</v>
      </c>
      <c r="AL1473" s="5">
        <v>0</v>
      </c>
      <c r="AM1473" s="5">
        <v>0</v>
      </c>
      <c r="AN1473" s="5">
        <v>0</v>
      </c>
      <c r="AO1473" s="5">
        <v>1</v>
      </c>
      <c r="AP1473" s="5">
        <v>1</v>
      </c>
    </row>
    <row r="1474" spans="29:42" x14ac:dyDescent="0.25">
      <c r="AC1474" s="5">
        <v>1473</v>
      </c>
      <c r="AD1474" s="5">
        <v>34</v>
      </c>
      <c r="AE1474" s="5">
        <v>8</v>
      </c>
      <c r="AF1474" s="5">
        <v>8</v>
      </c>
      <c r="AG1474" s="5">
        <v>94710</v>
      </c>
      <c r="AH1474" s="5">
        <v>3</v>
      </c>
      <c r="AI1474" s="5">
        <v>0.1</v>
      </c>
      <c r="AJ1474" s="5">
        <v>2</v>
      </c>
      <c r="AK1474" s="5">
        <v>83</v>
      </c>
      <c r="AL1474" s="5">
        <v>0</v>
      </c>
      <c r="AM1474" s="5">
        <v>0</v>
      </c>
      <c r="AN1474" s="5">
        <v>0</v>
      </c>
      <c r="AO1474" s="5">
        <v>1</v>
      </c>
      <c r="AP1474" s="5">
        <v>0</v>
      </c>
    </row>
    <row r="1475" spans="29:42" x14ac:dyDescent="0.25">
      <c r="AC1475" s="5">
        <v>1474</v>
      </c>
      <c r="AD1475" s="5">
        <v>65</v>
      </c>
      <c r="AE1475" s="5">
        <v>35</v>
      </c>
      <c r="AF1475" s="5">
        <v>23</v>
      </c>
      <c r="AG1475" s="5">
        <v>91711</v>
      </c>
      <c r="AH1475" s="5">
        <v>1</v>
      </c>
      <c r="AI1475" s="5">
        <v>1.5</v>
      </c>
      <c r="AJ1475" s="5">
        <v>3</v>
      </c>
      <c r="AK1475" s="5">
        <v>0</v>
      </c>
      <c r="AL1475" s="5">
        <v>0</v>
      </c>
      <c r="AM1475" s="5">
        <v>0</v>
      </c>
      <c r="AN1475" s="5">
        <v>0</v>
      </c>
      <c r="AO1475" s="5">
        <v>1</v>
      </c>
      <c r="AP1475" s="5">
        <v>0</v>
      </c>
    </row>
    <row r="1476" spans="29:42" x14ac:dyDescent="0.25">
      <c r="AC1476" s="5">
        <v>1475</v>
      </c>
      <c r="AD1476" s="5">
        <v>48</v>
      </c>
      <c r="AE1476" s="5">
        <v>23</v>
      </c>
      <c r="AF1476" s="5">
        <v>79</v>
      </c>
      <c r="AG1476" s="5">
        <v>92124</v>
      </c>
      <c r="AH1476" s="5">
        <v>2</v>
      </c>
      <c r="AI1476" s="5">
        <v>3.8</v>
      </c>
      <c r="AJ1476" s="5">
        <v>3</v>
      </c>
      <c r="AK1476" s="5">
        <v>0</v>
      </c>
      <c r="AL1476" s="5">
        <v>0</v>
      </c>
      <c r="AM1476" s="5">
        <v>0</v>
      </c>
      <c r="AN1476" s="5">
        <v>0</v>
      </c>
      <c r="AO1476" s="5">
        <v>1</v>
      </c>
      <c r="AP1476" s="5">
        <v>0</v>
      </c>
    </row>
    <row r="1477" spans="29:42" x14ac:dyDescent="0.25">
      <c r="AC1477" s="5">
        <v>1476</v>
      </c>
      <c r="AD1477" s="5">
        <v>44</v>
      </c>
      <c r="AE1477" s="5">
        <v>19</v>
      </c>
      <c r="AF1477" s="5">
        <v>78</v>
      </c>
      <c r="AG1477" s="5">
        <v>92064</v>
      </c>
      <c r="AH1477" s="5">
        <v>2</v>
      </c>
      <c r="AI1477" s="5">
        <v>3.8</v>
      </c>
      <c r="AJ1477" s="5">
        <v>3</v>
      </c>
      <c r="AK1477" s="5">
        <v>268</v>
      </c>
      <c r="AL1477" s="5">
        <v>0</v>
      </c>
      <c r="AM1477" s="5">
        <v>0</v>
      </c>
      <c r="AN1477" s="5">
        <v>0</v>
      </c>
      <c r="AO1477" s="5">
        <v>0</v>
      </c>
      <c r="AP1477" s="5">
        <v>0</v>
      </c>
    </row>
    <row r="1478" spans="29:42" x14ac:dyDescent="0.25">
      <c r="AC1478" s="5">
        <v>1477</v>
      </c>
      <c r="AD1478" s="5">
        <v>61</v>
      </c>
      <c r="AE1478" s="5">
        <v>37</v>
      </c>
      <c r="AF1478" s="5">
        <v>64</v>
      </c>
      <c r="AG1478" s="5">
        <v>92028</v>
      </c>
      <c r="AH1478" s="5">
        <v>1</v>
      </c>
      <c r="AI1478" s="5">
        <v>0</v>
      </c>
      <c r="AJ1478" s="5">
        <v>2</v>
      </c>
      <c r="AK1478" s="5">
        <v>0</v>
      </c>
      <c r="AL1478" s="5">
        <v>0</v>
      </c>
      <c r="AM1478" s="5">
        <v>0</v>
      </c>
      <c r="AN1478" s="5">
        <v>0</v>
      </c>
      <c r="AO1478" s="5">
        <v>0</v>
      </c>
      <c r="AP1478" s="5">
        <v>1</v>
      </c>
    </row>
    <row r="1479" spans="29:42" x14ac:dyDescent="0.25">
      <c r="AC1479" s="5">
        <v>1478</v>
      </c>
      <c r="AD1479" s="5">
        <v>40</v>
      </c>
      <c r="AE1479" s="5">
        <v>14</v>
      </c>
      <c r="AF1479" s="5">
        <v>64</v>
      </c>
      <c r="AG1479" s="5">
        <v>91320</v>
      </c>
      <c r="AH1479" s="5">
        <v>4</v>
      </c>
      <c r="AI1479" s="5">
        <v>0.2</v>
      </c>
      <c r="AJ1479" s="5">
        <v>3</v>
      </c>
      <c r="AK1479" s="5">
        <v>0</v>
      </c>
      <c r="AL1479" s="5">
        <v>0</v>
      </c>
      <c r="AM1479" s="5">
        <v>0</v>
      </c>
      <c r="AN1479" s="5">
        <v>0</v>
      </c>
      <c r="AO1479" s="5">
        <v>1</v>
      </c>
      <c r="AP1479" s="5">
        <v>1</v>
      </c>
    </row>
    <row r="1480" spans="29:42" x14ac:dyDescent="0.25">
      <c r="AC1480" s="5">
        <v>1479</v>
      </c>
      <c r="AD1480" s="5">
        <v>65</v>
      </c>
      <c r="AE1480" s="5">
        <v>39</v>
      </c>
      <c r="AF1480" s="5">
        <v>160</v>
      </c>
      <c r="AG1480" s="5">
        <v>94803</v>
      </c>
      <c r="AH1480" s="5">
        <v>4</v>
      </c>
      <c r="AI1480" s="5">
        <v>3.8</v>
      </c>
      <c r="AJ1480" s="5">
        <v>1</v>
      </c>
      <c r="AK1480" s="5">
        <v>237</v>
      </c>
      <c r="AL1480" s="5">
        <v>1</v>
      </c>
      <c r="AM1480" s="5">
        <v>0</v>
      </c>
      <c r="AN1480" s="5">
        <v>0</v>
      </c>
      <c r="AO1480" s="5">
        <v>1</v>
      </c>
      <c r="AP1480" s="5">
        <v>0</v>
      </c>
    </row>
    <row r="1481" spans="29:42" x14ac:dyDescent="0.25">
      <c r="AC1481" s="5">
        <v>1480</v>
      </c>
      <c r="AD1481" s="5">
        <v>28</v>
      </c>
      <c r="AE1481" s="5">
        <v>4</v>
      </c>
      <c r="AF1481" s="5">
        <v>43</v>
      </c>
      <c r="AG1481" s="5">
        <v>91304</v>
      </c>
      <c r="AH1481" s="5">
        <v>1</v>
      </c>
      <c r="AI1481" s="5">
        <v>1</v>
      </c>
      <c r="AJ1481" s="5">
        <v>3</v>
      </c>
      <c r="AK1481" s="5">
        <v>102</v>
      </c>
      <c r="AL1481" s="5">
        <v>0</v>
      </c>
      <c r="AM1481" s="5">
        <v>0</v>
      </c>
      <c r="AN1481" s="5">
        <v>0</v>
      </c>
      <c r="AO1481" s="5">
        <v>0</v>
      </c>
      <c r="AP1481" s="5">
        <v>0</v>
      </c>
    </row>
    <row r="1482" spans="29:42" x14ac:dyDescent="0.25">
      <c r="AC1482" s="5">
        <v>1481</v>
      </c>
      <c r="AD1482" s="5">
        <v>67</v>
      </c>
      <c r="AE1482" s="5">
        <v>42</v>
      </c>
      <c r="AF1482" s="5">
        <v>32</v>
      </c>
      <c r="AG1482" s="5">
        <v>93943</v>
      </c>
      <c r="AH1482" s="5">
        <v>1</v>
      </c>
      <c r="AI1482" s="5">
        <v>1.1000000000000001</v>
      </c>
      <c r="AJ1482" s="5">
        <v>3</v>
      </c>
      <c r="AK1482" s="5">
        <v>0</v>
      </c>
      <c r="AL1482" s="5">
        <v>0</v>
      </c>
      <c r="AM1482" s="5">
        <v>0</v>
      </c>
      <c r="AN1482" s="5">
        <v>0</v>
      </c>
      <c r="AO1482" s="5">
        <v>0</v>
      </c>
      <c r="AP1482" s="5">
        <v>1</v>
      </c>
    </row>
    <row r="1483" spans="29:42" x14ac:dyDescent="0.25">
      <c r="AC1483" s="5">
        <v>1482</v>
      </c>
      <c r="AD1483" s="5">
        <v>35</v>
      </c>
      <c r="AE1483" s="5">
        <v>9</v>
      </c>
      <c r="AF1483" s="5">
        <v>179</v>
      </c>
      <c r="AG1483" s="5">
        <v>91125</v>
      </c>
      <c r="AH1483" s="5">
        <v>2</v>
      </c>
      <c r="AI1483" s="5">
        <v>0</v>
      </c>
      <c r="AJ1483" s="5">
        <v>1</v>
      </c>
      <c r="AK1483" s="5">
        <v>76</v>
      </c>
      <c r="AL1483" s="5">
        <v>0</v>
      </c>
      <c r="AM1483" s="5">
        <v>1</v>
      </c>
      <c r="AN1483" s="5">
        <v>0</v>
      </c>
      <c r="AO1483" s="5">
        <v>1</v>
      </c>
      <c r="AP1483" s="5">
        <v>0</v>
      </c>
    </row>
    <row r="1484" spans="29:42" x14ac:dyDescent="0.25">
      <c r="AC1484" s="5">
        <v>1483</v>
      </c>
      <c r="AD1484" s="5">
        <v>60</v>
      </c>
      <c r="AE1484" s="5">
        <v>35</v>
      </c>
      <c r="AF1484" s="5">
        <v>8</v>
      </c>
      <c r="AG1484" s="5">
        <v>94143</v>
      </c>
      <c r="AH1484" s="5">
        <v>1</v>
      </c>
      <c r="AI1484" s="5">
        <v>0.1</v>
      </c>
      <c r="AJ1484" s="5">
        <v>1</v>
      </c>
      <c r="AK1484" s="5">
        <v>0</v>
      </c>
      <c r="AL1484" s="5">
        <v>0</v>
      </c>
      <c r="AM1484" s="5">
        <v>0</v>
      </c>
      <c r="AN1484" s="5">
        <v>0</v>
      </c>
      <c r="AO1484" s="5">
        <v>1</v>
      </c>
      <c r="AP1484" s="5">
        <v>0</v>
      </c>
    </row>
    <row r="1485" spans="29:42" x14ac:dyDescent="0.25">
      <c r="AC1485" s="5">
        <v>1484</v>
      </c>
      <c r="AD1485" s="5">
        <v>58</v>
      </c>
      <c r="AE1485" s="5">
        <v>32</v>
      </c>
      <c r="AF1485" s="5">
        <v>63</v>
      </c>
      <c r="AG1485" s="5">
        <v>92717</v>
      </c>
      <c r="AH1485" s="5">
        <v>1</v>
      </c>
      <c r="AI1485" s="5">
        <v>1.6</v>
      </c>
      <c r="AJ1485" s="5">
        <v>1</v>
      </c>
      <c r="AK1485" s="5">
        <v>0</v>
      </c>
      <c r="AL1485" s="5">
        <v>0</v>
      </c>
      <c r="AM1485" s="5">
        <v>1</v>
      </c>
      <c r="AN1485" s="5">
        <v>0</v>
      </c>
      <c r="AO1485" s="5">
        <v>1</v>
      </c>
      <c r="AP1485" s="5">
        <v>0</v>
      </c>
    </row>
    <row r="1486" spans="29:42" x14ac:dyDescent="0.25">
      <c r="AC1486" s="5">
        <v>1485</v>
      </c>
      <c r="AD1486" s="5">
        <v>55</v>
      </c>
      <c r="AE1486" s="5">
        <v>30</v>
      </c>
      <c r="AF1486" s="5">
        <v>40</v>
      </c>
      <c r="AG1486" s="5">
        <v>94126</v>
      </c>
      <c r="AH1486" s="5">
        <v>2</v>
      </c>
      <c r="AI1486" s="5">
        <v>2.2999999999999998</v>
      </c>
      <c r="AJ1486" s="5">
        <v>3</v>
      </c>
      <c r="AK1486" s="5">
        <v>0</v>
      </c>
      <c r="AL1486" s="5">
        <v>0</v>
      </c>
      <c r="AM1486" s="5">
        <v>1</v>
      </c>
      <c r="AN1486" s="5">
        <v>0</v>
      </c>
      <c r="AO1486" s="5">
        <v>1</v>
      </c>
      <c r="AP1486" s="5">
        <v>0</v>
      </c>
    </row>
    <row r="1487" spans="29:42" x14ac:dyDescent="0.25">
      <c r="AC1487" s="5">
        <v>1486</v>
      </c>
      <c r="AD1487" s="5">
        <v>34</v>
      </c>
      <c r="AE1487" s="5">
        <v>9</v>
      </c>
      <c r="AF1487" s="5">
        <v>99</v>
      </c>
      <c r="AG1487" s="5">
        <v>90245</v>
      </c>
      <c r="AH1487" s="5">
        <v>4</v>
      </c>
      <c r="AI1487" s="5">
        <v>2.2000000000000002</v>
      </c>
      <c r="AJ1487" s="5">
        <v>2</v>
      </c>
      <c r="AK1487" s="5">
        <v>155</v>
      </c>
      <c r="AL1487" s="5">
        <v>0</v>
      </c>
      <c r="AM1487" s="5">
        <v>0</v>
      </c>
      <c r="AN1487" s="5">
        <v>0</v>
      </c>
      <c r="AO1487" s="5">
        <v>1</v>
      </c>
      <c r="AP1487" s="5">
        <v>0</v>
      </c>
    </row>
    <row r="1488" spans="29:42" x14ac:dyDescent="0.25">
      <c r="AC1488" s="5">
        <v>1487</v>
      </c>
      <c r="AD1488" s="5">
        <v>35</v>
      </c>
      <c r="AE1488" s="5">
        <v>9</v>
      </c>
      <c r="AF1488" s="5">
        <v>141</v>
      </c>
      <c r="AG1488" s="5">
        <v>93022</v>
      </c>
      <c r="AH1488" s="5">
        <v>2</v>
      </c>
      <c r="AI1488" s="5">
        <v>4.5</v>
      </c>
      <c r="AJ1488" s="5">
        <v>2</v>
      </c>
      <c r="AK1488" s="5">
        <v>0</v>
      </c>
      <c r="AL1488" s="5">
        <v>1</v>
      </c>
      <c r="AM1488" s="5">
        <v>0</v>
      </c>
      <c r="AN1488" s="5">
        <v>0</v>
      </c>
      <c r="AO1488" s="5">
        <v>0</v>
      </c>
      <c r="AP1488" s="5">
        <v>0</v>
      </c>
    </row>
    <row r="1489" spans="29:42" x14ac:dyDescent="0.25">
      <c r="AC1489" s="5">
        <v>1488</v>
      </c>
      <c r="AD1489" s="5">
        <v>28</v>
      </c>
      <c r="AE1489" s="5">
        <v>4</v>
      </c>
      <c r="AF1489" s="5">
        <v>159</v>
      </c>
      <c r="AG1489" s="5">
        <v>93907</v>
      </c>
      <c r="AH1489" s="5">
        <v>1</v>
      </c>
      <c r="AI1489" s="5">
        <v>1.5</v>
      </c>
      <c r="AJ1489" s="5">
        <v>1</v>
      </c>
      <c r="AK1489" s="5">
        <v>0</v>
      </c>
      <c r="AL1489" s="5">
        <v>0</v>
      </c>
      <c r="AM1489" s="5">
        <v>0</v>
      </c>
      <c r="AN1489" s="5">
        <v>0</v>
      </c>
      <c r="AO1489" s="5">
        <v>1</v>
      </c>
      <c r="AP1489" s="5">
        <v>1</v>
      </c>
    </row>
    <row r="1490" spans="29:42" x14ac:dyDescent="0.25">
      <c r="AC1490" s="5">
        <v>1489</v>
      </c>
      <c r="AD1490" s="5">
        <v>38</v>
      </c>
      <c r="AE1490" s="5">
        <v>12</v>
      </c>
      <c r="AF1490" s="5">
        <v>39</v>
      </c>
      <c r="AG1490" s="5">
        <v>95825</v>
      </c>
      <c r="AH1490" s="5">
        <v>2</v>
      </c>
      <c r="AI1490" s="5">
        <v>0.3</v>
      </c>
      <c r="AJ1490" s="5">
        <v>1</v>
      </c>
      <c r="AK1490" s="5">
        <v>174</v>
      </c>
      <c r="AL1490" s="5">
        <v>0</v>
      </c>
      <c r="AM1490" s="5">
        <v>0</v>
      </c>
      <c r="AN1490" s="5">
        <v>0</v>
      </c>
      <c r="AO1490" s="5">
        <v>1</v>
      </c>
      <c r="AP1490" s="5">
        <v>0</v>
      </c>
    </row>
    <row r="1491" spans="29:42" x14ac:dyDescent="0.25">
      <c r="AC1491" s="5">
        <v>1490</v>
      </c>
      <c r="AD1491" s="5">
        <v>62</v>
      </c>
      <c r="AE1491" s="5">
        <v>38</v>
      </c>
      <c r="AF1491" s="5">
        <v>99</v>
      </c>
      <c r="AG1491" s="5">
        <v>91604</v>
      </c>
      <c r="AH1491" s="5">
        <v>4</v>
      </c>
      <c r="AI1491" s="5">
        <v>1.7</v>
      </c>
      <c r="AJ1491" s="5">
        <v>2</v>
      </c>
      <c r="AK1491" s="5">
        <v>0</v>
      </c>
      <c r="AL1491" s="5">
        <v>0</v>
      </c>
      <c r="AM1491" s="5">
        <v>0</v>
      </c>
      <c r="AN1491" s="5">
        <v>0</v>
      </c>
      <c r="AO1491" s="5">
        <v>0</v>
      </c>
      <c r="AP1491" s="5">
        <v>0</v>
      </c>
    </row>
    <row r="1492" spans="29:42" x14ac:dyDescent="0.25">
      <c r="AC1492" s="5">
        <v>1491</v>
      </c>
      <c r="AD1492" s="5">
        <v>30</v>
      </c>
      <c r="AE1492" s="5">
        <v>4</v>
      </c>
      <c r="AF1492" s="5">
        <v>18</v>
      </c>
      <c r="AG1492" s="5">
        <v>95020</v>
      </c>
      <c r="AH1492" s="5">
        <v>4</v>
      </c>
      <c r="AI1492" s="5">
        <v>0.3</v>
      </c>
      <c r="AJ1492" s="5">
        <v>2</v>
      </c>
      <c r="AK1492" s="5">
        <v>0</v>
      </c>
      <c r="AL1492" s="5">
        <v>0</v>
      </c>
      <c r="AM1492" s="5">
        <v>0</v>
      </c>
      <c r="AN1492" s="5">
        <v>0</v>
      </c>
      <c r="AO1492" s="5">
        <v>1</v>
      </c>
      <c r="AP1492" s="5">
        <v>1</v>
      </c>
    </row>
    <row r="1493" spans="29:42" x14ac:dyDescent="0.25">
      <c r="AC1493" s="5">
        <v>1492</v>
      </c>
      <c r="AD1493" s="5">
        <v>38</v>
      </c>
      <c r="AE1493" s="5">
        <v>12</v>
      </c>
      <c r="AF1493" s="5">
        <v>38</v>
      </c>
      <c r="AG1493" s="5">
        <v>94553</v>
      </c>
      <c r="AH1493" s="5">
        <v>2</v>
      </c>
      <c r="AI1493" s="5">
        <v>0.3</v>
      </c>
      <c r="AJ1493" s="5">
        <v>1</v>
      </c>
      <c r="AK1493" s="5">
        <v>0</v>
      </c>
      <c r="AL1493" s="5">
        <v>0</v>
      </c>
      <c r="AM1493" s="5">
        <v>0</v>
      </c>
      <c r="AN1493" s="5">
        <v>0</v>
      </c>
      <c r="AO1493" s="5">
        <v>1</v>
      </c>
      <c r="AP1493" s="5">
        <v>1</v>
      </c>
    </row>
    <row r="1494" spans="29:42" x14ac:dyDescent="0.25">
      <c r="AC1494" s="5">
        <v>1493</v>
      </c>
      <c r="AD1494" s="5">
        <v>33</v>
      </c>
      <c r="AE1494" s="5">
        <v>8</v>
      </c>
      <c r="AF1494" s="5">
        <v>133</v>
      </c>
      <c r="AG1494" s="5">
        <v>90024</v>
      </c>
      <c r="AH1494" s="5">
        <v>1</v>
      </c>
      <c r="AI1494" s="5">
        <v>0</v>
      </c>
      <c r="AJ1494" s="5">
        <v>1</v>
      </c>
      <c r="AK1494" s="5">
        <v>0</v>
      </c>
      <c r="AL1494" s="5">
        <v>0</v>
      </c>
      <c r="AM1494" s="5">
        <v>0</v>
      </c>
      <c r="AN1494" s="5">
        <v>0</v>
      </c>
      <c r="AO1494" s="5">
        <v>1</v>
      </c>
      <c r="AP1494" s="5">
        <v>0</v>
      </c>
    </row>
    <row r="1495" spans="29:42" x14ac:dyDescent="0.25">
      <c r="AC1495" s="5">
        <v>1494</v>
      </c>
      <c r="AD1495" s="5">
        <v>58</v>
      </c>
      <c r="AE1495" s="5">
        <v>34</v>
      </c>
      <c r="AF1495" s="5">
        <v>84</v>
      </c>
      <c r="AG1495" s="5">
        <v>91380</v>
      </c>
      <c r="AH1495" s="5">
        <v>2</v>
      </c>
      <c r="AI1495" s="5">
        <v>2.8</v>
      </c>
      <c r="AJ1495" s="5">
        <v>1</v>
      </c>
      <c r="AK1495" s="5">
        <v>0</v>
      </c>
      <c r="AL1495" s="5">
        <v>0</v>
      </c>
      <c r="AM1495" s="5">
        <v>0</v>
      </c>
      <c r="AN1495" s="5">
        <v>0</v>
      </c>
      <c r="AO1495" s="5">
        <v>1</v>
      </c>
      <c r="AP1495" s="5">
        <v>1</v>
      </c>
    </row>
    <row r="1496" spans="29:42" x14ac:dyDescent="0.25">
      <c r="AC1496" s="5">
        <v>1495</v>
      </c>
      <c r="AD1496" s="5">
        <v>59</v>
      </c>
      <c r="AE1496" s="5">
        <v>35</v>
      </c>
      <c r="AF1496" s="5">
        <v>60</v>
      </c>
      <c r="AG1496" s="5">
        <v>90089</v>
      </c>
      <c r="AH1496" s="5">
        <v>1</v>
      </c>
      <c r="AI1496" s="5">
        <v>0</v>
      </c>
      <c r="AJ1496" s="5">
        <v>2</v>
      </c>
      <c r="AK1496" s="5">
        <v>0</v>
      </c>
      <c r="AL1496" s="5">
        <v>0</v>
      </c>
      <c r="AM1496" s="5">
        <v>0</v>
      </c>
      <c r="AN1496" s="5">
        <v>0</v>
      </c>
      <c r="AO1496" s="5">
        <v>1</v>
      </c>
      <c r="AP1496" s="5">
        <v>1</v>
      </c>
    </row>
    <row r="1497" spans="29:42" x14ac:dyDescent="0.25">
      <c r="AC1497" s="5">
        <v>1496</v>
      </c>
      <c r="AD1497" s="5">
        <v>52</v>
      </c>
      <c r="AE1497" s="5">
        <v>28</v>
      </c>
      <c r="AF1497" s="5">
        <v>178</v>
      </c>
      <c r="AG1497" s="5">
        <v>92647</v>
      </c>
      <c r="AH1497" s="5">
        <v>3</v>
      </c>
      <c r="AI1497" s="5">
        <v>5.4</v>
      </c>
      <c r="AJ1497" s="5">
        <v>3</v>
      </c>
      <c r="AK1497" s="5">
        <v>147</v>
      </c>
      <c r="AL1497" s="5">
        <v>1</v>
      </c>
      <c r="AM1497" s="5">
        <v>0</v>
      </c>
      <c r="AN1497" s="5">
        <v>0</v>
      </c>
      <c r="AO1497" s="5">
        <v>1</v>
      </c>
      <c r="AP1497" s="5">
        <v>0</v>
      </c>
    </row>
    <row r="1498" spans="29:42" x14ac:dyDescent="0.25">
      <c r="AC1498" s="5">
        <v>1497</v>
      </c>
      <c r="AD1498" s="5">
        <v>36</v>
      </c>
      <c r="AE1498" s="5">
        <v>12</v>
      </c>
      <c r="AF1498" s="5">
        <v>18</v>
      </c>
      <c r="AG1498" s="5">
        <v>91330</v>
      </c>
      <c r="AH1498" s="5">
        <v>1</v>
      </c>
      <c r="AI1498" s="5">
        <v>0.5</v>
      </c>
      <c r="AJ1498" s="5">
        <v>3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1</v>
      </c>
    </row>
    <row r="1499" spans="29:42" x14ac:dyDescent="0.25">
      <c r="AC1499" s="5">
        <v>1498</v>
      </c>
      <c r="AD1499" s="5">
        <v>45</v>
      </c>
      <c r="AE1499" s="5">
        <v>21</v>
      </c>
      <c r="AF1499" s="5">
        <v>73</v>
      </c>
      <c r="AG1499" s="5">
        <v>95020</v>
      </c>
      <c r="AH1499" s="5">
        <v>1</v>
      </c>
      <c r="AI1499" s="5">
        <v>0.8</v>
      </c>
      <c r="AJ1499" s="5">
        <v>3</v>
      </c>
      <c r="AK1499" s="5">
        <v>0</v>
      </c>
      <c r="AL1499" s="5">
        <v>0</v>
      </c>
      <c r="AM1499" s="5">
        <v>0</v>
      </c>
      <c r="AN1499" s="5">
        <v>0</v>
      </c>
      <c r="AO1499" s="5">
        <v>1</v>
      </c>
      <c r="AP1499" s="5">
        <v>0</v>
      </c>
    </row>
    <row r="1500" spans="29:42" x14ac:dyDescent="0.25">
      <c r="AC1500" s="5">
        <v>1499</v>
      </c>
      <c r="AD1500" s="5">
        <v>49</v>
      </c>
      <c r="AE1500" s="5">
        <v>23</v>
      </c>
      <c r="AF1500" s="5">
        <v>125</v>
      </c>
      <c r="AG1500" s="5">
        <v>94022</v>
      </c>
      <c r="AH1500" s="5">
        <v>1</v>
      </c>
      <c r="AI1500" s="5">
        <v>7.3</v>
      </c>
      <c r="AJ1500" s="5">
        <v>1</v>
      </c>
      <c r="AK1500" s="5">
        <v>0</v>
      </c>
      <c r="AL1500" s="5">
        <v>0</v>
      </c>
      <c r="AM1500" s="5">
        <v>0</v>
      </c>
      <c r="AN1500" s="5">
        <v>0</v>
      </c>
      <c r="AO1500" s="5">
        <v>0</v>
      </c>
      <c r="AP1500" s="5">
        <v>0</v>
      </c>
    </row>
    <row r="1501" spans="29:42" x14ac:dyDescent="0.25">
      <c r="AC1501" s="5">
        <v>1500</v>
      </c>
      <c r="AD1501" s="5">
        <v>52</v>
      </c>
      <c r="AE1501" s="5">
        <v>26</v>
      </c>
      <c r="AF1501" s="5">
        <v>91</v>
      </c>
      <c r="AG1501" s="5">
        <v>92173</v>
      </c>
      <c r="AH1501" s="5">
        <v>1</v>
      </c>
      <c r="AI1501" s="5">
        <v>4.3</v>
      </c>
      <c r="AJ1501" s="5">
        <v>2</v>
      </c>
      <c r="AK1501" s="5">
        <v>0</v>
      </c>
      <c r="AL1501" s="5">
        <v>1</v>
      </c>
      <c r="AM1501" s="5">
        <v>0</v>
      </c>
      <c r="AN1501" s="5">
        <v>1</v>
      </c>
      <c r="AO1501" s="5">
        <v>1</v>
      </c>
      <c r="AP1501" s="5">
        <v>1</v>
      </c>
    </row>
    <row r="1502" spans="29:42" x14ac:dyDescent="0.25">
      <c r="AC1502" s="5">
        <v>1501</v>
      </c>
      <c r="AD1502" s="5">
        <v>54</v>
      </c>
      <c r="AE1502" s="5">
        <v>28</v>
      </c>
      <c r="AF1502" s="5">
        <v>74</v>
      </c>
      <c r="AG1502" s="5">
        <v>95014</v>
      </c>
      <c r="AH1502" s="5">
        <v>2</v>
      </c>
      <c r="AI1502" s="5">
        <v>1.1000000000000001</v>
      </c>
      <c r="AJ1502" s="5">
        <v>1</v>
      </c>
      <c r="AK1502" s="5">
        <v>0</v>
      </c>
      <c r="AL1502" s="5">
        <v>0</v>
      </c>
      <c r="AM1502" s="5">
        <v>0</v>
      </c>
      <c r="AN1502" s="5">
        <v>0</v>
      </c>
      <c r="AO1502" s="5">
        <v>1</v>
      </c>
      <c r="AP1502" s="5">
        <v>0</v>
      </c>
    </row>
    <row r="1503" spans="29:42" x14ac:dyDescent="0.25">
      <c r="AC1503" s="5">
        <v>1502</v>
      </c>
      <c r="AD1503" s="5">
        <v>30</v>
      </c>
      <c r="AE1503" s="5">
        <v>4</v>
      </c>
      <c r="AF1503" s="5">
        <v>35</v>
      </c>
      <c r="AG1503" s="5">
        <v>92130</v>
      </c>
      <c r="AH1503" s="5">
        <v>2</v>
      </c>
      <c r="AI1503" s="5">
        <v>0.3</v>
      </c>
      <c r="AJ1503" s="5">
        <v>2</v>
      </c>
      <c r="AK1503" s="5">
        <v>0</v>
      </c>
      <c r="AL1503" s="5">
        <v>0</v>
      </c>
      <c r="AM1503" s="5">
        <v>1</v>
      </c>
      <c r="AN1503" s="5">
        <v>0</v>
      </c>
      <c r="AO1503" s="5">
        <v>0</v>
      </c>
      <c r="AP1503" s="5">
        <v>1</v>
      </c>
    </row>
    <row r="1504" spans="29:42" x14ac:dyDescent="0.25">
      <c r="AC1504" s="5">
        <v>1503</v>
      </c>
      <c r="AD1504" s="5">
        <v>65</v>
      </c>
      <c r="AE1504" s="5">
        <v>39</v>
      </c>
      <c r="AF1504" s="5">
        <v>113</v>
      </c>
      <c r="AG1504" s="5">
        <v>90036</v>
      </c>
      <c r="AH1504" s="5">
        <v>1</v>
      </c>
      <c r="AI1504" s="5">
        <v>2</v>
      </c>
      <c r="AJ1504" s="5">
        <v>1</v>
      </c>
      <c r="AK1504" s="5">
        <v>0</v>
      </c>
      <c r="AL1504" s="5">
        <v>0</v>
      </c>
      <c r="AM1504" s="5">
        <v>0</v>
      </c>
      <c r="AN1504" s="5">
        <v>0</v>
      </c>
      <c r="AO1504" s="5">
        <v>1</v>
      </c>
      <c r="AP1504" s="5">
        <v>1</v>
      </c>
    </row>
    <row r="1505" spans="29:42" x14ac:dyDescent="0.25">
      <c r="AC1505" s="5">
        <v>1504</v>
      </c>
      <c r="AD1505" s="5">
        <v>34</v>
      </c>
      <c r="AE1505" s="5">
        <v>8</v>
      </c>
      <c r="AF1505" s="5">
        <v>52</v>
      </c>
      <c r="AG1505" s="5">
        <v>94720</v>
      </c>
      <c r="AH1505" s="5">
        <v>4</v>
      </c>
      <c r="AI1505" s="5">
        <v>2.2000000000000002</v>
      </c>
      <c r="AJ1505" s="5">
        <v>2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0</v>
      </c>
    </row>
    <row r="1506" spans="29:42" x14ac:dyDescent="0.25">
      <c r="AC1506" s="5">
        <v>1505</v>
      </c>
      <c r="AD1506" s="5">
        <v>30</v>
      </c>
      <c r="AE1506" s="5">
        <v>6</v>
      </c>
      <c r="AF1506" s="5">
        <v>191</v>
      </c>
      <c r="AG1506" s="5">
        <v>92028</v>
      </c>
      <c r="AH1506" s="5">
        <v>2</v>
      </c>
      <c r="AI1506" s="5">
        <v>4.4000000000000004</v>
      </c>
      <c r="AJ1506" s="5">
        <v>2</v>
      </c>
      <c r="AK1506" s="5">
        <v>0</v>
      </c>
      <c r="AL1506" s="5">
        <v>1</v>
      </c>
      <c r="AM1506" s="5">
        <v>0</v>
      </c>
      <c r="AN1506" s="5">
        <v>0</v>
      </c>
      <c r="AO1506" s="5">
        <v>1</v>
      </c>
      <c r="AP1506" s="5">
        <v>0</v>
      </c>
    </row>
    <row r="1507" spans="29:42" x14ac:dyDescent="0.25">
      <c r="AC1507" s="5">
        <v>1506</v>
      </c>
      <c r="AD1507" s="5">
        <v>51</v>
      </c>
      <c r="AE1507" s="5">
        <v>25</v>
      </c>
      <c r="AF1507" s="5">
        <v>18</v>
      </c>
      <c r="AG1507" s="5">
        <v>92109</v>
      </c>
      <c r="AH1507" s="5">
        <v>1</v>
      </c>
      <c r="AI1507" s="5">
        <v>0.3</v>
      </c>
      <c r="AJ1507" s="5">
        <v>3</v>
      </c>
      <c r="AK1507" s="5">
        <v>93</v>
      </c>
      <c r="AL1507" s="5">
        <v>0</v>
      </c>
      <c r="AM1507" s="5">
        <v>0</v>
      </c>
      <c r="AN1507" s="5">
        <v>0</v>
      </c>
      <c r="AO1507" s="5">
        <v>0</v>
      </c>
      <c r="AP1507" s="5">
        <v>1</v>
      </c>
    </row>
    <row r="1508" spans="29:42" x14ac:dyDescent="0.25">
      <c r="AC1508" s="5">
        <v>1507</v>
      </c>
      <c r="AD1508" s="5">
        <v>52</v>
      </c>
      <c r="AE1508" s="5">
        <v>27</v>
      </c>
      <c r="AF1508" s="5">
        <v>25</v>
      </c>
      <c r="AG1508" s="5">
        <v>95138</v>
      </c>
      <c r="AH1508" s="5">
        <v>2</v>
      </c>
      <c r="AI1508" s="5">
        <v>0</v>
      </c>
      <c r="AJ1508" s="5">
        <v>1</v>
      </c>
      <c r="AK1508" s="5">
        <v>0</v>
      </c>
      <c r="AL1508" s="5">
        <v>0</v>
      </c>
      <c r="AM1508" s="5">
        <v>0</v>
      </c>
      <c r="AN1508" s="5">
        <v>0</v>
      </c>
      <c r="AO1508" s="5">
        <v>1</v>
      </c>
      <c r="AP1508" s="5">
        <v>1</v>
      </c>
    </row>
    <row r="1509" spans="29:42" x14ac:dyDescent="0.25">
      <c r="AC1509" s="5">
        <v>1508</v>
      </c>
      <c r="AD1509" s="5">
        <v>43</v>
      </c>
      <c r="AE1509" s="5">
        <v>18</v>
      </c>
      <c r="AF1509" s="5">
        <v>50</v>
      </c>
      <c r="AG1509" s="5">
        <v>91006</v>
      </c>
      <c r="AH1509" s="5">
        <v>4</v>
      </c>
      <c r="AI1509" s="5">
        <v>1.9</v>
      </c>
      <c r="AJ1509" s="5">
        <v>3</v>
      </c>
      <c r="AK1509" s="5">
        <v>0</v>
      </c>
      <c r="AL1509" s="5">
        <v>0</v>
      </c>
      <c r="AM1509" s="5">
        <v>0</v>
      </c>
      <c r="AN1509" s="5">
        <v>0</v>
      </c>
      <c r="AO1509" s="5">
        <v>0</v>
      </c>
      <c r="AP1509" s="5">
        <v>0</v>
      </c>
    </row>
    <row r="1510" spans="29:42" x14ac:dyDescent="0.25">
      <c r="AC1510" s="5">
        <v>1509</v>
      </c>
      <c r="AD1510" s="5">
        <v>35</v>
      </c>
      <c r="AE1510" s="5">
        <v>10</v>
      </c>
      <c r="AF1510" s="5">
        <v>75</v>
      </c>
      <c r="AG1510" s="5">
        <v>93940</v>
      </c>
      <c r="AH1510" s="5">
        <v>4</v>
      </c>
      <c r="AI1510" s="5">
        <v>0.7</v>
      </c>
      <c r="AJ1510" s="5">
        <v>3</v>
      </c>
      <c r="AK1510" s="5">
        <v>0</v>
      </c>
      <c r="AL1510" s="5">
        <v>0</v>
      </c>
      <c r="AM1510" s="5">
        <v>0</v>
      </c>
      <c r="AN1510" s="5">
        <v>0</v>
      </c>
      <c r="AO1510" s="5">
        <v>1</v>
      </c>
      <c r="AP1510" s="5">
        <v>1</v>
      </c>
    </row>
    <row r="1511" spans="29:42" x14ac:dyDescent="0.25">
      <c r="AC1511" s="5">
        <v>1510</v>
      </c>
      <c r="AD1511" s="5">
        <v>56</v>
      </c>
      <c r="AE1511" s="5">
        <v>26</v>
      </c>
      <c r="AF1511" s="5">
        <v>92</v>
      </c>
      <c r="AG1511" s="5">
        <v>92647</v>
      </c>
      <c r="AH1511" s="5">
        <v>2</v>
      </c>
      <c r="AI1511" s="5">
        <v>4.5</v>
      </c>
      <c r="AJ1511" s="5">
        <v>3</v>
      </c>
      <c r="AK1511" s="5">
        <v>0</v>
      </c>
      <c r="AL1511" s="5">
        <v>0</v>
      </c>
      <c r="AM1511" s="5">
        <v>1</v>
      </c>
      <c r="AN1511" s="5">
        <v>0</v>
      </c>
      <c r="AO1511" s="5">
        <v>0</v>
      </c>
      <c r="AP1511" s="5">
        <v>1</v>
      </c>
    </row>
    <row r="1512" spans="29:42" x14ac:dyDescent="0.25">
      <c r="AC1512" s="5">
        <v>1511</v>
      </c>
      <c r="AD1512" s="5">
        <v>57</v>
      </c>
      <c r="AE1512" s="5">
        <v>32</v>
      </c>
      <c r="AF1512" s="5">
        <v>33</v>
      </c>
      <c r="AG1512" s="5">
        <v>95747</v>
      </c>
      <c r="AH1512" s="5">
        <v>2</v>
      </c>
      <c r="AI1512" s="5">
        <v>2</v>
      </c>
      <c r="AJ1512" s="5">
        <v>2</v>
      </c>
      <c r="AK1512" s="5">
        <v>0</v>
      </c>
      <c r="AL1512" s="5">
        <v>0</v>
      </c>
      <c r="AM1512" s="5">
        <v>0</v>
      </c>
      <c r="AN1512" s="5">
        <v>0</v>
      </c>
      <c r="AO1512" s="5">
        <v>1</v>
      </c>
      <c r="AP1512" s="5">
        <v>0</v>
      </c>
    </row>
    <row r="1513" spans="29:42" x14ac:dyDescent="0.25">
      <c r="AC1513" s="5">
        <v>1512</v>
      </c>
      <c r="AD1513" s="5">
        <v>58</v>
      </c>
      <c r="AE1513" s="5">
        <v>32</v>
      </c>
      <c r="AF1513" s="5">
        <v>65</v>
      </c>
      <c r="AG1513" s="5">
        <v>90266</v>
      </c>
      <c r="AH1513" s="5">
        <v>3</v>
      </c>
      <c r="AI1513" s="5">
        <v>2.2000000000000002</v>
      </c>
      <c r="AJ1513" s="5">
        <v>3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0</v>
      </c>
    </row>
    <row r="1514" spans="29:42" x14ac:dyDescent="0.25">
      <c r="AC1514" s="5">
        <v>1513</v>
      </c>
      <c r="AD1514" s="5">
        <v>53</v>
      </c>
      <c r="AE1514" s="5">
        <v>28</v>
      </c>
      <c r="AF1514" s="5">
        <v>44</v>
      </c>
      <c r="AG1514" s="5">
        <v>91604</v>
      </c>
      <c r="AH1514" s="5">
        <v>3</v>
      </c>
      <c r="AI1514" s="5">
        <v>1.7</v>
      </c>
      <c r="AJ1514" s="5">
        <v>1</v>
      </c>
      <c r="AK1514" s="5">
        <v>0</v>
      </c>
      <c r="AL1514" s="5">
        <v>0</v>
      </c>
      <c r="AM1514" s="5">
        <v>0</v>
      </c>
      <c r="AN1514" s="5">
        <v>0</v>
      </c>
      <c r="AO1514" s="5">
        <v>0</v>
      </c>
      <c r="AP1514" s="5">
        <v>0</v>
      </c>
    </row>
    <row r="1515" spans="29:42" x14ac:dyDescent="0.25">
      <c r="AC1515" s="5">
        <v>1514</v>
      </c>
      <c r="AD1515" s="5">
        <v>45</v>
      </c>
      <c r="AE1515" s="5">
        <v>21</v>
      </c>
      <c r="AF1515" s="5">
        <v>183</v>
      </c>
      <c r="AG1515" s="5">
        <v>95211</v>
      </c>
      <c r="AH1515" s="5">
        <v>2</v>
      </c>
      <c r="AI1515" s="5">
        <v>1.4</v>
      </c>
      <c r="AJ1515" s="5">
        <v>1</v>
      </c>
      <c r="AK1515" s="5">
        <v>354</v>
      </c>
      <c r="AL1515" s="5">
        <v>0</v>
      </c>
      <c r="AM1515" s="5">
        <v>0</v>
      </c>
      <c r="AN1515" s="5">
        <v>0</v>
      </c>
      <c r="AO1515" s="5">
        <v>0</v>
      </c>
      <c r="AP1515" s="5">
        <v>0</v>
      </c>
    </row>
    <row r="1516" spans="29:42" x14ac:dyDescent="0.25">
      <c r="AC1516" s="5">
        <v>1515</v>
      </c>
      <c r="AD1516" s="5">
        <v>44</v>
      </c>
      <c r="AE1516" s="5">
        <v>20</v>
      </c>
      <c r="AF1516" s="5">
        <v>175</v>
      </c>
      <c r="AG1516" s="5">
        <v>96150</v>
      </c>
      <c r="AH1516" s="5">
        <v>2</v>
      </c>
      <c r="AI1516" s="5">
        <v>1.4</v>
      </c>
      <c r="AJ1516" s="5">
        <v>1</v>
      </c>
      <c r="AK1516" s="5">
        <v>0</v>
      </c>
      <c r="AL1516" s="5">
        <v>0</v>
      </c>
      <c r="AM1516" s="5">
        <v>0</v>
      </c>
      <c r="AN1516" s="5">
        <v>0</v>
      </c>
      <c r="AO1516" s="5">
        <v>1</v>
      </c>
      <c r="AP1516" s="5">
        <v>1</v>
      </c>
    </row>
    <row r="1517" spans="29:42" x14ac:dyDescent="0.25">
      <c r="AC1517" s="5">
        <v>1516</v>
      </c>
      <c r="AD1517" s="5">
        <v>54</v>
      </c>
      <c r="AE1517" s="5">
        <v>28</v>
      </c>
      <c r="AF1517" s="5">
        <v>28</v>
      </c>
      <c r="AG1517" s="5">
        <v>94305</v>
      </c>
      <c r="AH1517" s="5">
        <v>4</v>
      </c>
      <c r="AI1517" s="5">
        <v>1.5</v>
      </c>
      <c r="AJ1517" s="5">
        <v>3</v>
      </c>
      <c r="AK1517" s="5">
        <v>0</v>
      </c>
      <c r="AL1517" s="5">
        <v>0</v>
      </c>
      <c r="AM1517" s="5">
        <v>0</v>
      </c>
      <c r="AN1517" s="5">
        <v>0</v>
      </c>
      <c r="AO1517" s="5">
        <v>1</v>
      </c>
      <c r="AP1517" s="5">
        <v>1</v>
      </c>
    </row>
    <row r="1518" spans="29:42" x14ac:dyDescent="0.25">
      <c r="AC1518" s="5">
        <v>1517</v>
      </c>
      <c r="AD1518" s="5">
        <v>41</v>
      </c>
      <c r="AE1518" s="5">
        <v>17</v>
      </c>
      <c r="AF1518" s="5">
        <v>49</v>
      </c>
      <c r="AG1518" s="5">
        <v>92130</v>
      </c>
      <c r="AH1518" s="5">
        <v>4</v>
      </c>
      <c r="AI1518" s="5">
        <v>2.2000000000000002</v>
      </c>
      <c r="AJ1518" s="5">
        <v>2</v>
      </c>
      <c r="AK1518" s="5">
        <v>0</v>
      </c>
      <c r="AL1518" s="5">
        <v>0</v>
      </c>
      <c r="AM1518" s="5">
        <v>0</v>
      </c>
      <c r="AN1518" s="5">
        <v>0</v>
      </c>
      <c r="AO1518" s="5">
        <v>0</v>
      </c>
      <c r="AP1518" s="5">
        <v>0</v>
      </c>
    </row>
    <row r="1519" spans="29:42" x14ac:dyDescent="0.25">
      <c r="AC1519" s="5">
        <v>1518</v>
      </c>
      <c r="AD1519" s="5">
        <v>52</v>
      </c>
      <c r="AE1519" s="5">
        <v>26</v>
      </c>
      <c r="AF1519" s="5">
        <v>45</v>
      </c>
      <c r="AG1519" s="5">
        <v>92697</v>
      </c>
      <c r="AH1519" s="5">
        <v>4</v>
      </c>
      <c r="AI1519" s="5">
        <v>1.8</v>
      </c>
      <c r="AJ1519" s="5">
        <v>1</v>
      </c>
      <c r="AK1519" s="5">
        <v>0</v>
      </c>
      <c r="AL1519" s="5">
        <v>0</v>
      </c>
      <c r="AM1519" s="5">
        <v>0</v>
      </c>
      <c r="AN1519" s="5">
        <v>0</v>
      </c>
      <c r="AO1519" s="5">
        <v>1</v>
      </c>
      <c r="AP1519" s="5">
        <v>0</v>
      </c>
    </row>
    <row r="1520" spans="29:42" x14ac:dyDescent="0.25">
      <c r="AC1520" s="5">
        <v>1519</v>
      </c>
      <c r="AD1520" s="5">
        <v>43</v>
      </c>
      <c r="AE1520" s="5">
        <v>17</v>
      </c>
      <c r="AF1520" s="5">
        <v>64</v>
      </c>
      <c r="AG1520" s="5">
        <v>95053</v>
      </c>
      <c r="AH1520" s="5">
        <v>4</v>
      </c>
      <c r="AI1520" s="5">
        <v>3</v>
      </c>
      <c r="AJ1520" s="5">
        <v>3</v>
      </c>
      <c r="AK1520" s="5">
        <v>221</v>
      </c>
      <c r="AL1520" s="5">
        <v>1</v>
      </c>
      <c r="AM1520" s="5">
        <v>0</v>
      </c>
      <c r="AN1520" s="5">
        <v>0</v>
      </c>
      <c r="AO1520" s="5">
        <v>1</v>
      </c>
      <c r="AP1520" s="5">
        <v>0</v>
      </c>
    </row>
    <row r="1521" spans="29:42" x14ac:dyDescent="0.25">
      <c r="AC1521" s="5">
        <v>1520</v>
      </c>
      <c r="AD1521" s="5">
        <v>63</v>
      </c>
      <c r="AE1521" s="5">
        <v>38</v>
      </c>
      <c r="AF1521" s="5">
        <v>22</v>
      </c>
      <c r="AG1521" s="5">
        <v>92115</v>
      </c>
      <c r="AH1521" s="5">
        <v>3</v>
      </c>
      <c r="AI1521" s="5">
        <v>0.1</v>
      </c>
      <c r="AJ1521" s="5">
        <v>3</v>
      </c>
      <c r="AK1521" s="5">
        <v>90</v>
      </c>
      <c r="AL1521" s="5">
        <v>0</v>
      </c>
      <c r="AM1521" s="5">
        <v>0</v>
      </c>
      <c r="AN1521" s="5">
        <v>0</v>
      </c>
      <c r="AO1521" s="5">
        <v>1</v>
      </c>
      <c r="AP1521" s="5">
        <v>0</v>
      </c>
    </row>
    <row r="1522" spans="29:42" x14ac:dyDescent="0.25">
      <c r="AC1522" s="5">
        <v>1521</v>
      </c>
      <c r="AD1522" s="5">
        <v>54</v>
      </c>
      <c r="AE1522" s="5">
        <v>30</v>
      </c>
      <c r="AF1522" s="5">
        <v>120</v>
      </c>
      <c r="AG1522" s="5">
        <v>95039</v>
      </c>
      <c r="AH1522" s="5">
        <v>1</v>
      </c>
      <c r="AI1522" s="5">
        <v>7.4</v>
      </c>
      <c r="AJ1522" s="5">
        <v>1</v>
      </c>
      <c r="AK1522" s="5">
        <v>119</v>
      </c>
      <c r="AL1522" s="5">
        <v>0</v>
      </c>
      <c r="AM1522" s="5">
        <v>0</v>
      </c>
      <c r="AN1522" s="5">
        <v>0</v>
      </c>
      <c r="AO1522" s="5">
        <v>1</v>
      </c>
      <c r="AP1522" s="5">
        <v>1</v>
      </c>
    </row>
    <row r="1523" spans="29:42" x14ac:dyDescent="0.25">
      <c r="AC1523" s="5">
        <v>1522</v>
      </c>
      <c r="AD1523" s="5">
        <v>33</v>
      </c>
      <c r="AE1523" s="5">
        <v>8</v>
      </c>
      <c r="AF1523" s="5">
        <v>175</v>
      </c>
      <c r="AG1523" s="5">
        <v>92354</v>
      </c>
      <c r="AH1523" s="5">
        <v>2</v>
      </c>
      <c r="AI1523" s="5">
        <v>6.7</v>
      </c>
      <c r="AJ1523" s="5">
        <v>1</v>
      </c>
      <c r="AK1523" s="5">
        <v>102</v>
      </c>
      <c r="AL1523" s="5">
        <v>0</v>
      </c>
      <c r="AM1523" s="5">
        <v>0</v>
      </c>
      <c r="AN1523" s="5">
        <v>0</v>
      </c>
      <c r="AO1523" s="5">
        <v>1</v>
      </c>
      <c r="AP1523" s="5">
        <v>0</v>
      </c>
    </row>
    <row r="1524" spans="29:42" x14ac:dyDescent="0.25">
      <c r="AC1524" s="5">
        <v>1523</v>
      </c>
      <c r="AD1524" s="5">
        <v>25</v>
      </c>
      <c r="AE1524" s="5">
        <v>-1</v>
      </c>
      <c r="AF1524" s="5">
        <v>101</v>
      </c>
      <c r="AG1524" s="5">
        <v>94720</v>
      </c>
      <c r="AH1524" s="5">
        <v>4</v>
      </c>
      <c r="AI1524" s="5">
        <v>2.2999999999999998</v>
      </c>
      <c r="AJ1524" s="5">
        <v>3</v>
      </c>
      <c r="AK1524" s="5">
        <v>256</v>
      </c>
      <c r="AL1524" s="5">
        <v>0</v>
      </c>
      <c r="AM1524" s="5">
        <v>0</v>
      </c>
      <c r="AN1524" s="5">
        <v>0</v>
      </c>
      <c r="AO1524" s="5">
        <v>0</v>
      </c>
      <c r="AP1524" s="5">
        <v>1</v>
      </c>
    </row>
    <row r="1525" spans="29:42" x14ac:dyDescent="0.25">
      <c r="AC1525" s="5">
        <v>1524</v>
      </c>
      <c r="AD1525" s="5">
        <v>41</v>
      </c>
      <c r="AE1525" s="5">
        <v>16</v>
      </c>
      <c r="AF1525" s="5">
        <v>104</v>
      </c>
      <c r="AG1525" s="5">
        <v>92037</v>
      </c>
      <c r="AH1525" s="5">
        <v>1</v>
      </c>
      <c r="AI1525" s="5">
        <v>1</v>
      </c>
      <c r="AJ1525" s="5">
        <v>3</v>
      </c>
      <c r="AK1525" s="5">
        <v>0</v>
      </c>
      <c r="AL1525" s="5">
        <v>0</v>
      </c>
      <c r="AM1525" s="5">
        <v>0</v>
      </c>
      <c r="AN1525" s="5">
        <v>0</v>
      </c>
      <c r="AO1525" s="5">
        <v>1</v>
      </c>
      <c r="AP1525" s="5">
        <v>0</v>
      </c>
    </row>
    <row r="1526" spans="29:42" x14ac:dyDescent="0.25">
      <c r="AC1526" s="5">
        <v>1525</v>
      </c>
      <c r="AD1526" s="5">
        <v>40</v>
      </c>
      <c r="AE1526" s="5">
        <v>16</v>
      </c>
      <c r="AF1526" s="5">
        <v>155</v>
      </c>
      <c r="AG1526" s="5">
        <v>94002</v>
      </c>
      <c r="AH1526" s="5">
        <v>4</v>
      </c>
      <c r="AI1526" s="5">
        <v>0.1</v>
      </c>
      <c r="AJ1526" s="5">
        <v>3</v>
      </c>
      <c r="AK1526" s="5">
        <v>0</v>
      </c>
      <c r="AL1526" s="5">
        <v>1</v>
      </c>
      <c r="AM1526" s="5">
        <v>0</v>
      </c>
      <c r="AN1526" s="5">
        <v>1</v>
      </c>
      <c r="AO1526" s="5">
        <v>1</v>
      </c>
      <c r="AP1526" s="5">
        <v>1</v>
      </c>
    </row>
    <row r="1527" spans="29:42" x14ac:dyDescent="0.25">
      <c r="AC1527" s="5">
        <v>1526</v>
      </c>
      <c r="AD1527" s="5">
        <v>43</v>
      </c>
      <c r="AE1527" s="5">
        <v>18</v>
      </c>
      <c r="AF1527" s="5">
        <v>58</v>
      </c>
      <c r="AG1527" s="5">
        <v>95747</v>
      </c>
      <c r="AH1527" s="5">
        <v>1</v>
      </c>
      <c r="AI1527" s="5">
        <v>2.4</v>
      </c>
      <c r="AJ1527" s="5">
        <v>1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0</v>
      </c>
    </row>
    <row r="1528" spans="29:42" x14ac:dyDescent="0.25">
      <c r="AC1528" s="5">
        <v>1527</v>
      </c>
      <c r="AD1528" s="5">
        <v>36</v>
      </c>
      <c r="AE1528" s="5">
        <v>10</v>
      </c>
      <c r="AF1528" s="5">
        <v>80</v>
      </c>
      <c r="AG1528" s="5">
        <v>94608</v>
      </c>
      <c r="AH1528" s="5">
        <v>4</v>
      </c>
      <c r="AI1528" s="5">
        <v>2.2000000000000002</v>
      </c>
      <c r="AJ1528" s="5">
        <v>2</v>
      </c>
      <c r="AK1528" s="5">
        <v>0</v>
      </c>
      <c r="AL1528" s="5">
        <v>0</v>
      </c>
      <c r="AM1528" s="5">
        <v>0</v>
      </c>
      <c r="AN1528" s="5">
        <v>0</v>
      </c>
      <c r="AO1528" s="5">
        <v>1</v>
      </c>
      <c r="AP1528" s="5">
        <v>0</v>
      </c>
    </row>
    <row r="1529" spans="29:42" x14ac:dyDescent="0.25">
      <c r="AC1529" s="5">
        <v>1528</v>
      </c>
      <c r="AD1529" s="5">
        <v>57</v>
      </c>
      <c r="AE1529" s="5">
        <v>33</v>
      </c>
      <c r="AF1529" s="5">
        <v>45</v>
      </c>
      <c r="AG1529" s="5">
        <v>94117</v>
      </c>
      <c r="AH1529" s="5">
        <v>1</v>
      </c>
      <c r="AI1529" s="5">
        <v>1.8</v>
      </c>
      <c r="AJ1529" s="5">
        <v>3</v>
      </c>
      <c r="AK1529" s="5">
        <v>195</v>
      </c>
      <c r="AL1529" s="5">
        <v>0</v>
      </c>
      <c r="AM1529" s="5">
        <v>0</v>
      </c>
      <c r="AN1529" s="5">
        <v>0</v>
      </c>
      <c r="AO1529" s="5">
        <v>0</v>
      </c>
      <c r="AP1529" s="5">
        <v>0</v>
      </c>
    </row>
    <row r="1530" spans="29:42" x14ac:dyDescent="0.25">
      <c r="AC1530" s="5">
        <v>1529</v>
      </c>
      <c r="AD1530" s="5">
        <v>34</v>
      </c>
      <c r="AE1530" s="5">
        <v>9</v>
      </c>
      <c r="AF1530" s="5">
        <v>134</v>
      </c>
      <c r="AG1530" s="5">
        <v>94550</v>
      </c>
      <c r="AH1530" s="5">
        <v>1</v>
      </c>
      <c r="AI1530" s="5">
        <v>4.5999999999999996</v>
      </c>
      <c r="AJ1530" s="5">
        <v>1</v>
      </c>
      <c r="AK1530" s="5">
        <v>164</v>
      </c>
      <c r="AL1530" s="5">
        <v>0</v>
      </c>
      <c r="AM1530" s="5">
        <v>1</v>
      </c>
      <c r="AN1530" s="5">
        <v>0</v>
      </c>
      <c r="AO1530" s="5">
        <v>1</v>
      </c>
      <c r="AP1530" s="5">
        <v>0</v>
      </c>
    </row>
    <row r="1531" spans="29:42" x14ac:dyDescent="0.25">
      <c r="AC1531" s="5">
        <v>1530</v>
      </c>
      <c r="AD1531" s="5">
        <v>38</v>
      </c>
      <c r="AE1531" s="5">
        <v>14</v>
      </c>
      <c r="AF1531" s="5">
        <v>58</v>
      </c>
      <c r="AG1531" s="5">
        <v>91709</v>
      </c>
      <c r="AH1531" s="5">
        <v>4</v>
      </c>
      <c r="AI1531" s="5">
        <v>2</v>
      </c>
      <c r="AJ1531" s="5">
        <v>3</v>
      </c>
      <c r="AK1531" s="5">
        <v>153</v>
      </c>
      <c r="AL1531" s="5">
        <v>0</v>
      </c>
      <c r="AM1531" s="5">
        <v>1</v>
      </c>
      <c r="AN1531" s="5">
        <v>0</v>
      </c>
      <c r="AO1531" s="5">
        <v>0</v>
      </c>
      <c r="AP1531" s="5">
        <v>0</v>
      </c>
    </row>
    <row r="1532" spans="29:42" x14ac:dyDescent="0.25">
      <c r="AC1532" s="5">
        <v>1531</v>
      </c>
      <c r="AD1532" s="5">
        <v>47</v>
      </c>
      <c r="AE1532" s="5">
        <v>21</v>
      </c>
      <c r="AF1532" s="5">
        <v>20</v>
      </c>
      <c r="AG1532" s="5">
        <v>94066</v>
      </c>
      <c r="AH1532" s="5">
        <v>1</v>
      </c>
      <c r="AI1532" s="5">
        <v>0.2</v>
      </c>
      <c r="AJ1532" s="5">
        <v>1</v>
      </c>
      <c r="AK1532" s="5">
        <v>0</v>
      </c>
      <c r="AL1532" s="5">
        <v>0</v>
      </c>
      <c r="AM1532" s="5">
        <v>0</v>
      </c>
      <c r="AN1532" s="5">
        <v>0</v>
      </c>
      <c r="AO1532" s="5">
        <v>1</v>
      </c>
      <c r="AP1532" s="5">
        <v>1</v>
      </c>
    </row>
    <row r="1533" spans="29:42" x14ac:dyDescent="0.25">
      <c r="AC1533" s="5">
        <v>1532</v>
      </c>
      <c r="AD1533" s="5">
        <v>39</v>
      </c>
      <c r="AE1533" s="5">
        <v>13</v>
      </c>
      <c r="AF1533" s="5">
        <v>25</v>
      </c>
      <c r="AG1533" s="5">
        <v>90304</v>
      </c>
      <c r="AH1533" s="5">
        <v>4</v>
      </c>
      <c r="AI1533" s="5">
        <v>1.5</v>
      </c>
      <c r="AJ1533" s="5">
        <v>3</v>
      </c>
      <c r="AK1533" s="5">
        <v>0</v>
      </c>
      <c r="AL1533" s="5">
        <v>0</v>
      </c>
      <c r="AM1533" s="5">
        <v>0</v>
      </c>
      <c r="AN1533" s="5">
        <v>0</v>
      </c>
      <c r="AO1533" s="5">
        <v>1</v>
      </c>
      <c r="AP1533" s="5">
        <v>0</v>
      </c>
    </row>
    <row r="1534" spans="29:42" x14ac:dyDescent="0.25">
      <c r="AC1534" s="5">
        <v>1533</v>
      </c>
      <c r="AD1534" s="5">
        <v>45</v>
      </c>
      <c r="AE1534" s="5">
        <v>20</v>
      </c>
      <c r="AF1534" s="5">
        <v>55</v>
      </c>
      <c r="AG1534" s="5">
        <v>94588</v>
      </c>
      <c r="AH1534" s="5">
        <v>1</v>
      </c>
      <c r="AI1534" s="5">
        <v>0.3</v>
      </c>
      <c r="AJ1534" s="5">
        <v>1</v>
      </c>
      <c r="AK1534" s="5">
        <v>0</v>
      </c>
      <c r="AL1534" s="5">
        <v>0</v>
      </c>
      <c r="AM1534" s="5">
        <v>0</v>
      </c>
      <c r="AN1534" s="5">
        <v>0</v>
      </c>
      <c r="AO1534" s="5">
        <v>1</v>
      </c>
      <c r="AP1534" s="5">
        <v>1</v>
      </c>
    </row>
    <row r="1535" spans="29:42" x14ac:dyDescent="0.25">
      <c r="AC1535" s="5">
        <v>1534</v>
      </c>
      <c r="AD1535" s="5">
        <v>62</v>
      </c>
      <c r="AE1535" s="5">
        <v>37</v>
      </c>
      <c r="AF1535" s="5">
        <v>155</v>
      </c>
      <c r="AG1535" s="5">
        <v>93943</v>
      </c>
      <c r="AH1535" s="5">
        <v>1</v>
      </c>
      <c r="AI1535" s="5">
        <v>1.3</v>
      </c>
      <c r="AJ1535" s="5">
        <v>1</v>
      </c>
      <c r="AK1535" s="5">
        <v>0</v>
      </c>
      <c r="AL1535" s="5">
        <v>0</v>
      </c>
      <c r="AM1535" s="5">
        <v>0</v>
      </c>
      <c r="AN1535" s="5">
        <v>0</v>
      </c>
      <c r="AO1535" s="5">
        <v>0</v>
      </c>
      <c r="AP1535" s="5">
        <v>0</v>
      </c>
    </row>
    <row r="1536" spans="29:42" x14ac:dyDescent="0.25">
      <c r="AC1536" s="5">
        <v>1535</v>
      </c>
      <c r="AD1536" s="5">
        <v>59</v>
      </c>
      <c r="AE1536" s="5">
        <v>34</v>
      </c>
      <c r="AF1536" s="5">
        <v>30</v>
      </c>
      <c r="AG1536" s="5">
        <v>92084</v>
      </c>
      <c r="AH1536" s="5">
        <v>1</v>
      </c>
      <c r="AI1536" s="5">
        <v>1.3</v>
      </c>
      <c r="AJ1536" s="5">
        <v>1</v>
      </c>
      <c r="AK1536" s="5">
        <v>0</v>
      </c>
      <c r="AL1536" s="5">
        <v>0</v>
      </c>
      <c r="AM1536" s="5">
        <v>0</v>
      </c>
      <c r="AN1536" s="5">
        <v>0</v>
      </c>
      <c r="AO1536" s="5">
        <v>1</v>
      </c>
      <c r="AP1536" s="5">
        <v>1</v>
      </c>
    </row>
    <row r="1537" spans="29:42" x14ac:dyDescent="0.25">
      <c r="AC1537" s="5">
        <v>1536</v>
      </c>
      <c r="AD1537" s="5">
        <v>61</v>
      </c>
      <c r="AE1537" s="5">
        <v>37</v>
      </c>
      <c r="AF1537" s="5">
        <v>39</v>
      </c>
      <c r="AG1537" s="5">
        <v>92096</v>
      </c>
      <c r="AH1537" s="5">
        <v>4</v>
      </c>
      <c r="AI1537" s="5">
        <v>0.4</v>
      </c>
      <c r="AJ1537" s="5">
        <v>1</v>
      </c>
      <c r="AK1537" s="5">
        <v>0</v>
      </c>
      <c r="AL1537" s="5">
        <v>0</v>
      </c>
      <c r="AM1537" s="5">
        <v>0</v>
      </c>
      <c r="AN1537" s="5">
        <v>0</v>
      </c>
      <c r="AO1537" s="5">
        <v>1</v>
      </c>
      <c r="AP1537" s="5">
        <v>1</v>
      </c>
    </row>
    <row r="1538" spans="29:42" x14ac:dyDescent="0.25">
      <c r="AC1538" s="5">
        <v>1537</v>
      </c>
      <c r="AD1538" s="5">
        <v>36</v>
      </c>
      <c r="AE1538" s="5">
        <v>12</v>
      </c>
      <c r="AF1538" s="5">
        <v>73</v>
      </c>
      <c r="AG1538" s="5">
        <v>95617</v>
      </c>
      <c r="AH1538" s="5">
        <v>4</v>
      </c>
      <c r="AI1538" s="5">
        <v>2</v>
      </c>
      <c r="AJ1538" s="5">
        <v>3</v>
      </c>
      <c r="AK1538" s="5">
        <v>188</v>
      </c>
      <c r="AL1538" s="5">
        <v>0</v>
      </c>
      <c r="AM1538" s="5">
        <v>0</v>
      </c>
      <c r="AN1538" s="5">
        <v>0</v>
      </c>
      <c r="AO1538" s="5">
        <v>1</v>
      </c>
      <c r="AP1538" s="5">
        <v>0</v>
      </c>
    </row>
    <row r="1539" spans="29:42" x14ac:dyDescent="0.25">
      <c r="AC1539" s="5">
        <v>1538</v>
      </c>
      <c r="AD1539" s="5">
        <v>58</v>
      </c>
      <c r="AE1539" s="5">
        <v>34</v>
      </c>
      <c r="AF1539" s="5">
        <v>41</v>
      </c>
      <c r="AG1539" s="5">
        <v>94608</v>
      </c>
      <c r="AH1539" s="5">
        <v>4</v>
      </c>
      <c r="AI1539" s="5">
        <v>1.3</v>
      </c>
      <c r="AJ1539" s="5">
        <v>1</v>
      </c>
      <c r="AK1539" s="5">
        <v>0</v>
      </c>
      <c r="AL1539" s="5">
        <v>0</v>
      </c>
      <c r="AM1539" s="5">
        <v>0</v>
      </c>
      <c r="AN1539" s="5">
        <v>0</v>
      </c>
      <c r="AO1539" s="5">
        <v>1</v>
      </c>
      <c r="AP1539" s="5">
        <v>0</v>
      </c>
    </row>
    <row r="1540" spans="29:42" x14ac:dyDescent="0.25">
      <c r="AC1540" s="5">
        <v>1539</v>
      </c>
      <c r="AD1540" s="5">
        <v>55</v>
      </c>
      <c r="AE1540" s="5">
        <v>30</v>
      </c>
      <c r="AF1540" s="5">
        <v>34</v>
      </c>
      <c r="AG1540" s="5">
        <v>95820</v>
      </c>
      <c r="AH1540" s="5">
        <v>4</v>
      </c>
      <c r="AI1540" s="5">
        <v>0.1</v>
      </c>
      <c r="AJ1540" s="5">
        <v>3</v>
      </c>
      <c r="AK1540" s="5">
        <v>157</v>
      </c>
      <c r="AL1540" s="5">
        <v>0</v>
      </c>
      <c r="AM1540" s="5">
        <v>0</v>
      </c>
      <c r="AN1540" s="5">
        <v>0</v>
      </c>
      <c r="AO1540" s="5">
        <v>1</v>
      </c>
      <c r="AP1540" s="5">
        <v>0</v>
      </c>
    </row>
    <row r="1541" spans="29:42" x14ac:dyDescent="0.25">
      <c r="AC1541" s="5">
        <v>1540</v>
      </c>
      <c r="AD1541" s="5">
        <v>29</v>
      </c>
      <c r="AE1541" s="5">
        <v>5</v>
      </c>
      <c r="AF1541" s="5">
        <v>21</v>
      </c>
      <c r="AG1541" s="5">
        <v>90601</v>
      </c>
      <c r="AH1541" s="5">
        <v>3</v>
      </c>
      <c r="AI1541" s="5">
        <v>0.9</v>
      </c>
      <c r="AJ1541" s="5">
        <v>3</v>
      </c>
      <c r="AK1541" s="5">
        <v>119</v>
      </c>
      <c r="AL1541" s="5">
        <v>0</v>
      </c>
      <c r="AM1541" s="5">
        <v>0</v>
      </c>
      <c r="AN1541" s="5">
        <v>0</v>
      </c>
      <c r="AO1541" s="5">
        <v>0</v>
      </c>
      <c r="AP1541" s="5">
        <v>0</v>
      </c>
    </row>
    <row r="1542" spans="29:42" x14ac:dyDescent="0.25">
      <c r="AC1542" s="5">
        <v>1541</v>
      </c>
      <c r="AD1542" s="5">
        <v>34</v>
      </c>
      <c r="AE1542" s="5">
        <v>8</v>
      </c>
      <c r="AF1542" s="5">
        <v>11</v>
      </c>
      <c r="AG1542" s="5">
        <v>91320</v>
      </c>
      <c r="AH1542" s="5">
        <v>4</v>
      </c>
      <c r="AI1542" s="5">
        <v>0.3</v>
      </c>
      <c r="AJ1542" s="5">
        <v>1</v>
      </c>
      <c r="AK1542" s="5">
        <v>0</v>
      </c>
      <c r="AL1542" s="5">
        <v>0</v>
      </c>
      <c r="AM1542" s="5">
        <v>1</v>
      </c>
      <c r="AN1542" s="5">
        <v>1</v>
      </c>
      <c r="AO1542" s="5">
        <v>1</v>
      </c>
      <c r="AP1542" s="5">
        <v>1</v>
      </c>
    </row>
    <row r="1543" spans="29:42" x14ac:dyDescent="0.25">
      <c r="AC1543" s="5">
        <v>1542</v>
      </c>
      <c r="AD1543" s="5">
        <v>61</v>
      </c>
      <c r="AE1543" s="5">
        <v>35</v>
      </c>
      <c r="AF1543" s="5">
        <v>154</v>
      </c>
      <c r="AG1543" s="5">
        <v>92704</v>
      </c>
      <c r="AH1543" s="5">
        <v>2</v>
      </c>
      <c r="AI1543" s="5">
        <v>6.9</v>
      </c>
      <c r="AJ1543" s="5">
        <v>1</v>
      </c>
      <c r="AK1543" s="5">
        <v>0</v>
      </c>
      <c r="AL1543" s="5">
        <v>0</v>
      </c>
      <c r="AM1543" s="5">
        <v>0</v>
      </c>
      <c r="AN1543" s="5">
        <v>0</v>
      </c>
      <c r="AO1543" s="5">
        <v>0</v>
      </c>
      <c r="AP1543" s="5">
        <v>0</v>
      </c>
    </row>
    <row r="1544" spans="29:42" x14ac:dyDescent="0.25">
      <c r="AC1544" s="5">
        <v>1543</v>
      </c>
      <c r="AD1544" s="5">
        <v>50</v>
      </c>
      <c r="AE1544" s="5">
        <v>20</v>
      </c>
      <c r="AF1544" s="5">
        <v>19</v>
      </c>
      <c r="AG1544" s="5">
        <v>92612</v>
      </c>
      <c r="AH1544" s="5">
        <v>4</v>
      </c>
      <c r="AI1544" s="5">
        <v>0.4</v>
      </c>
      <c r="AJ1544" s="5">
        <v>3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</row>
    <row r="1545" spans="29:42" x14ac:dyDescent="0.25">
      <c r="AC1545" s="5">
        <v>1544</v>
      </c>
      <c r="AD1545" s="5">
        <v>52</v>
      </c>
      <c r="AE1545" s="5">
        <v>26</v>
      </c>
      <c r="AF1545" s="5">
        <v>101</v>
      </c>
      <c r="AG1545" s="5">
        <v>93407</v>
      </c>
      <c r="AH1545" s="5">
        <v>2</v>
      </c>
      <c r="AI1545" s="5">
        <v>2.4</v>
      </c>
      <c r="AJ1545" s="5">
        <v>2</v>
      </c>
      <c r="AK1545" s="5">
        <v>0</v>
      </c>
      <c r="AL1545" s="5">
        <v>0</v>
      </c>
      <c r="AM1545" s="5">
        <v>0</v>
      </c>
      <c r="AN1545" s="5">
        <v>0</v>
      </c>
      <c r="AO1545" s="5">
        <v>1</v>
      </c>
      <c r="AP1545" s="5">
        <v>0</v>
      </c>
    </row>
    <row r="1546" spans="29:42" x14ac:dyDescent="0.25">
      <c r="AC1546" s="5">
        <v>1545</v>
      </c>
      <c r="AD1546" s="5">
        <v>39</v>
      </c>
      <c r="AE1546" s="5">
        <v>15</v>
      </c>
      <c r="AF1546" s="5">
        <v>24</v>
      </c>
      <c r="AG1546" s="5">
        <v>92123</v>
      </c>
      <c r="AH1546" s="5">
        <v>1</v>
      </c>
      <c r="AI1546" s="5">
        <v>1</v>
      </c>
      <c r="AJ1546" s="5">
        <v>1</v>
      </c>
      <c r="AK1546" s="5">
        <v>116</v>
      </c>
      <c r="AL1546" s="5">
        <v>0</v>
      </c>
      <c r="AM1546" s="5">
        <v>0</v>
      </c>
      <c r="AN1546" s="5">
        <v>0</v>
      </c>
      <c r="AO1546" s="5">
        <v>1</v>
      </c>
      <c r="AP1546" s="5">
        <v>1</v>
      </c>
    </row>
    <row r="1547" spans="29:42" x14ac:dyDescent="0.25">
      <c r="AC1547" s="5">
        <v>1546</v>
      </c>
      <c r="AD1547" s="5">
        <v>55</v>
      </c>
      <c r="AE1547" s="5">
        <v>29</v>
      </c>
      <c r="AF1547" s="5">
        <v>131</v>
      </c>
      <c r="AG1547" s="5">
        <v>92675</v>
      </c>
      <c r="AH1547" s="5">
        <v>2</v>
      </c>
      <c r="AI1547" s="5">
        <v>2.7</v>
      </c>
      <c r="AJ1547" s="5">
        <v>1</v>
      </c>
      <c r="AK1547" s="5">
        <v>0</v>
      </c>
      <c r="AL1547" s="5">
        <v>0</v>
      </c>
      <c r="AM1547" s="5">
        <v>1</v>
      </c>
      <c r="AN1547" s="5">
        <v>0</v>
      </c>
      <c r="AO1547" s="5">
        <v>0</v>
      </c>
      <c r="AP1547" s="5">
        <v>0</v>
      </c>
    </row>
    <row r="1548" spans="29:42" x14ac:dyDescent="0.25">
      <c r="AC1548" s="5">
        <v>1547</v>
      </c>
      <c r="AD1548" s="5">
        <v>33</v>
      </c>
      <c r="AE1548" s="5">
        <v>9</v>
      </c>
      <c r="AF1548" s="5">
        <v>105</v>
      </c>
      <c r="AG1548" s="5">
        <v>95136</v>
      </c>
      <c r="AH1548" s="5">
        <v>1</v>
      </c>
      <c r="AI1548" s="5">
        <v>4</v>
      </c>
      <c r="AJ1548" s="5">
        <v>1</v>
      </c>
      <c r="AK1548" s="5">
        <v>0</v>
      </c>
      <c r="AL1548" s="5">
        <v>0</v>
      </c>
      <c r="AM1548" s="5">
        <v>0</v>
      </c>
      <c r="AN1548" s="5">
        <v>0</v>
      </c>
      <c r="AO1548" s="5">
        <v>1</v>
      </c>
      <c r="AP1548" s="5">
        <v>0</v>
      </c>
    </row>
    <row r="1549" spans="29:42" x14ac:dyDescent="0.25">
      <c r="AC1549" s="5">
        <v>1548</v>
      </c>
      <c r="AD1549" s="5">
        <v>47</v>
      </c>
      <c r="AE1549" s="5">
        <v>21</v>
      </c>
      <c r="AF1549" s="5">
        <v>52</v>
      </c>
      <c r="AG1549" s="5">
        <v>94720</v>
      </c>
      <c r="AH1549" s="5">
        <v>1</v>
      </c>
      <c r="AI1549" s="5">
        <v>1.2</v>
      </c>
      <c r="AJ1549" s="5">
        <v>2</v>
      </c>
      <c r="AK1549" s="5">
        <v>194</v>
      </c>
      <c r="AL1549" s="5">
        <v>0</v>
      </c>
      <c r="AM1549" s="5">
        <v>0</v>
      </c>
      <c r="AN1549" s="5">
        <v>0</v>
      </c>
      <c r="AO1549" s="5">
        <v>0</v>
      </c>
      <c r="AP1549" s="5">
        <v>0</v>
      </c>
    </row>
    <row r="1550" spans="29:42" x14ac:dyDescent="0.25">
      <c r="AC1550" s="5">
        <v>1549</v>
      </c>
      <c r="AD1550" s="5">
        <v>57</v>
      </c>
      <c r="AE1550" s="5">
        <v>32</v>
      </c>
      <c r="AF1550" s="5">
        <v>21</v>
      </c>
      <c r="AG1550" s="5">
        <v>92037</v>
      </c>
      <c r="AH1550" s="5">
        <v>4</v>
      </c>
      <c r="AI1550" s="5">
        <v>0.9</v>
      </c>
      <c r="AJ1550" s="5">
        <v>2</v>
      </c>
      <c r="AK1550" s="5">
        <v>113</v>
      </c>
      <c r="AL1550" s="5">
        <v>0</v>
      </c>
      <c r="AM1550" s="5">
        <v>1</v>
      </c>
      <c r="AN1550" s="5">
        <v>0</v>
      </c>
      <c r="AO1550" s="5">
        <v>0</v>
      </c>
      <c r="AP1550" s="5">
        <v>0</v>
      </c>
    </row>
    <row r="1551" spans="29:42" x14ac:dyDescent="0.25">
      <c r="AC1551" s="5">
        <v>1550</v>
      </c>
      <c r="AD1551" s="5">
        <v>57</v>
      </c>
      <c r="AE1551" s="5">
        <v>31</v>
      </c>
      <c r="AF1551" s="5">
        <v>45</v>
      </c>
      <c r="AG1551" s="5">
        <v>94305</v>
      </c>
      <c r="AH1551" s="5">
        <v>3</v>
      </c>
      <c r="AI1551" s="5">
        <v>1.4</v>
      </c>
      <c r="AJ1551" s="5">
        <v>1</v>
      </c>
      <c r="AK1551" s="5">
        <v>198</v>
      </c>
      <c r="AL1551" s="5">
        <v>0</v>
      </c>
      <c r="AM1551" s="5">
        <v>0</v>
      </c>
      <c r="AN1551" s="5">
        <v>0</v>
      </c>
      <c r="AO1551" s="5">
        <v>1</v>
      </c>
      <c r="AP1551" s="5">
        <v>0</v>
      </c>
    </row>
    <row r="1552" spans="29:42" x14ac:dyDescent="0.25">
      <c r="AC1552" s="5">
        <v>1551</v>
      </c>
      <c r="AD1552" s="5">
        <v>40</v>
      </c>
      <c r="AE1552" s="5">
        <v>14</v>
      </c>
      <c r="AF1552" s="5">
        <v>39</v>
      </c>
      <c r="AG1552" s="5">
        <v>93117</v>
      </c>
      <c r="AH1552" s="5">
        <v>1</v>
      </c>
      <c r="AI1552" s="5">
        <v>2</v>
      </c>
      <c r="AJ1552" s="5">
        <v>1</v>
      </c>
      <c r="AK1552" s="5">
        <v>0</v>
      </c>
      <c r="AL1552" s="5">
        <v>0</v>
      </c>
      <c r="AM1552" s="5">
        <v>0</v>
      </c>
      <c r="AN1552" s="5">
        <v>0</v>
      </c>
      <c r="AO1552" s="5">
        <v>1</v>
      </c>
      <c r="AP1552" s="5">
        <v>0</v>
      </c>
    </row>
    <row r="1553" spans="29:42" x14ac:dyDescent="0.25">
      <c r="AC1553" s="5">
        <v>1552</v>
      </c>
      <c r="AD1553" s="5">
        <v>50</v>
      </c>
      <c r="AE1553" s="5">
        <v>25</v>
      </c>
      <c r="AF1553" s="5">
        <v>192</v>
      </c>
      <c r="AG1553" s="5">
        <v>94115</v>
      </c>
      <c r="AH1553" s="5">
        <v>2</v>
      </c>
      <c r="AI1553" s="5">
        <v>2.8</v>
      </c>
      <c r="AJ1553" s="5">
        <v>1</v>
      </c>
      <c r="AK1553" s="5">
        <v>238</v>
      </c>
      <c r="AL1553" s="5">
        <v>0</v>
      </c>
      <c r="AM1553" s="5">
        <v>0</v>
      </c>
      <c r="AN1553" s="5">
        <v>0</v>
      </c>
      <c r="AO1553" s="5">
        <v>0</v>
      </c>
      <c r="AP1553" s="5">
        <v>1</v>
      </c>
    </row>
    <row r="1554" spans="29:42" x14ac:dyDescent="0.25">
      <c r="AC1554" s="5">
        <v>1553</v>
      </c>
      <c r="AD1554" s="5">
        <v>29</v>
      </c>
      <c r="AE1554" s="5">
        <v>5</v>
      </c>
      <c r="AF1554" s="5">
        <v>195</v>
      </c>
      <c r="AG1554" s="5">
        <v>94301</v>
      </c>
      <c r="AH1554" s="5">
        <v>1</v>
      </c>
      <c r="AI1554" s="5">
        <v>4.3</v>
      </c>
      <c r="AJ1554" s="5">
        <v>1</v>
      </c>
      <c r="AK1554" s="5">
        <v>0</v>
      </c>
      <c r="AL1554" s="5">
        <v>0</v>
      </c>
      <c r="AM1554" s="5">
        <v>0</v>
      </c>
      <c r="AN1554" s="5">
        <v>0</v>
      </c>
      <c r="AO1554" s="5">
        <v>0</v>
      </c>
      <c r="AP1554" s="5">
        <v>0</v>
      </c>
    </row>
    <row r="1555" spans="29:42" x14ac:dyDescent="0.25">
      <c r="AC1555" s="5">
        <v>1554</v>
      </c>
      <c r="AD1555" s="5">
        <v>46</v>
      </c>
      <c r="AE1555" s="5">
        <v>22</v>
      </c>
      <c r="AF1555" s="5">
        <v>83</v>
      </c>
      <c r="AG1555" s="5">
        <v>95616</v>
      </c>
      <c r="AH1555" s="5">
        <v>3</v>
      </c>
      <c r="AI1555" s="5">
        <v>0.7</v>
      </c>
      <c r="AJ1555" s="5">
        <v>1</v>
      </c>
      <c r="AK1555" s="5">
        <v>0</v>
      </c>
      <c r="AL1555" s="5">
        <v>0</v>
      </c>
      <c r="AM1555" s="5">
        <v>0</v>
      </c>
      <c r="AN1555" s="5">
        <v>0</v>
      </c>
      <c r="AO1555" s="5">
        <v>0</v>
      </c>
      <c r="AP1555" s="5">
        <v>0</v>
      </c>
    </row>
    <row r="1556" spans="29:42" x14ac:dyDescent="0.25">
      <c r="AC1556" s="5">
        <v>1555</v>
      </c>
      <c r="AD1556" s="5">
        <v>42</v>
      </c>
      <c r="AE1556" s="5">
        <v>15</v>
      </c>
      <c r="AF1556" s="5">
        <v>34</v>
      </c>
      <c r="AG1556" s="5">
        <v>91302</v>
      </c>
      <c r="AH1556" s="5">
        <v>3</v>
      </c>
      <c r="AI1556" s="5">
        <v>1</v>
      </c>
      <c r="AJ1556" s="5">
        <v>2</v>
      </c>
      <c r="AK1556" s="5">
        <v>0</v>
      </c>
      <c r="AL1556" s="5">
        <v>0</v>
      </c>
      <c r="AM1556" s="5">
        <v>1</v>
      </c>
      <c r="AN1556" s="5">
        <v>0</v>
      </c>
      <c r="AO1556" s="5">
        <v>1</v>
      </c>
      <c r="AP1556" s="5">
        <v>0</v>
      </c>
    </row>
    <row r="1557" spans="29:42" x14ac:dyDescent="0.25">
      <c r="AC1557" s="5">
        <v>1556</v>
      </c>
      <c r="AD1557" s="5">
        <v>59</v>
      </c>
      <c r="AE1557" s="5">
        <v>33</v>
      </c>
      <c r="AF1557" s="5">
        <v>49</v>
      </c>
      <c r="AG1557" s="5">
        <v>93009</v>
      </c>
      <c r="AH1557" s="5">
        <v>4</v>
      </c>
      <c r="AI1557" s="5">
        <v>1.7</v>
      </c>
      <c r="AJ1557" s="5">
        <v>2</v>
      </c>
      <c r="AK1557" s="5">
        <v>104</v>
      </c>
      <c r="AL1557" s="5">
        <v>0</v>
      </c>
      <c r="AM1557" s="5">
        <v>0</v>
      </c>
      <c r="AN1557" s="5">
        <v>0</v>
      </c>
      <c r="AO1557" s="5">
        <v>1</v>
      </c>
      <c r="AP1557" s="5">
        <v>0</v>
      </c>
    </row>
    <row r="1558" spans="29:42" x14ac:dyDescent="0.25">
      <c r="AC1558" s="5">
        <v>1557</v>
      </c>
      <c r="AD1558" s="5">
        <v>31</v>
      </c>
      <c r="AE1558" s="5">
        <v>1</v>
      </c>
      <c r="AF1558" s="5">
        <v>60</v>
      </c>
      <c r="AG1558" s="5">
        <v>94143</v>
      </c>
      <c r="AH1558" s="5">
        <v>4</v>
      </c>
      <c r="AI1558" s="5">
        <v>4</v>
      </c>
      <c r="AJ1558" s="5">
        <v>3</v>
      </c>
      <c r="AK1558" s="5">
        <v>244</v>
      </c>
      <c r="AL1558" s="5">
        <v>0</v>
      </c>
      <c r="AM1558" s="5">
        <v>0</v>
      </c>
      <c r="AN1558" s="5">
        <v>0</v>
      </c>
      <c r="AO1558" s="5">
        <v>0</v>
      </c>
      <c r="AP1558" s="5">
        <v>0</v>
      </c>
    </row>
    <row r="1559" spans="29:42" x14ac:dyDescent="0.25">
      <c r="AC1559" s="5">
        <v>1558</v>
      </c>
      <c r="AD1559" s="5">
        <v>51</v>
      </c>
      <c r="AE1559" s="5">
        <v>25</v>
      </c>
      <c r="AF1559" s="5">
        <v>41</v>
      </c>
      <c r="AG1559" s="5">
        <v>94939</v>
      </c>
      <c r="AH1559" s="5">
        <v>4</v>
      </c>
      <c r="AI1559" s="5">
        <v>1.8</v>
      </c>
      <c r="AJ1559" s="5">
        <v>1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</row>
    <row r="1560" spans="29:42" x14ac:dyDescent="0.25">
      <c r="AC1560" s="5">
        <v>1559</v>
      </c>
      <c r="AD1560" s="5">
        <v>35</v>
      </c>
      <c r="AE1560" s="5">
        <v>10</v>
      </c>
      <c r="AF1560" s="5">
        <v>72</v>
      </c>
      <c r="AG1560" s="5">
        <v>91320</v>
      </c>
      <c r="AH1560" s="5">
        <v>3</v>
      </c>
      <c r="AI1560" s="5">
        <v>2.2999999999999998</v>
      </c>
      <c r="AJ1560" s="5">
        <v>1</v>
      </c>
      <c r="AK1560" s="5">
        <v>285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</row>
    <row r="1561" spans="29:42" x14ac:dyDescent="0.25">
      <c r="AC1561" s="5">
        <v>1560</v>
      </c>
      <c r="AD1561" s="5">
        <v>59</v>
      </c>
      <c r="AE1561" s="5">
        <v>35</v>
      </c>
      <c r="AF1561" s="5">
        <v>102</v>
      </c>
      <c r="AG1561" s="5">
        <v>92677</v>
      </c>
      <c r="AH1561" s="5">
        <v>4</v>
      </c>
      <c r="AI1561" s="5">
        <v>3</v>
      </c>
      <c r="AJ1561" s="5">
        <v>2</v>
      </c>
      <c r="AK1561" s="5">
        <v>115</v>
      </c>
      <c r="AL1561" s="5">
        <v>1</v>
      </c>
      <c r="AM1561" s="5">
        <v>0</v>
      </c>
      <c r="AN1561" s="5">
        <v>0</v>
      </c>
      <c r="AO1561" s="5">
        <v>1</v>
      </c>
      <c r="AP1561" s="5">
        <v>0</v>
      </c>
    </row>
    <row r="1562" spans="29:42" x14ac:dyDescent="0.25">
      <c r="AC1562" s="5">
        <v>1561</v>
      </c>
      <c r="AD1562" s="5">
        <v>35</v>
      </c>
      <c r="AE1562" s="5">
        <v>10</v>
      </c>
      <c r="AF1562" s="5">
        <v>31</v>
      </c>
      <c r="AG1562" s="5">
        <v>95605</v>
      </c>
      <c r="AH1562" s="5">
        <v>3</v>
      </c>
      <c r="AI1562" s="5">
        <v>1.3</v>
      </c>
      <c r="AJ1562" s="5">
        <v>1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0</v>
      </c>
    </row>
    <row r="1563" spans="29:42" x14ac:dyDescent="0.25">
      <c r="AC1563" s="5">
        <v>1562</v>
      </c>
      <c r="AD1563" s="5">
        <v>46</v>
      </c>
      <c r="AE1563" s="5">
        <v>20</v>
      </c>
      <c r="AF1563" s="5">
        <v>73</v>
      </c>
      <c r="AG1563" s="5">
        <v>93106</v>
      </c>
      <c r="AH1563" s="5">
        <v>1</v>
      </c>
      <c r="AI1563" s="5">
        <v>1.5</v>
      </c>
      <c r="AJ1563" s="5">
        <v>2</v>
      </c>
      <c r="AK1563" s="5">
        <v>128</v>
      </c>
      <c r="AL1563" s="5">
        <v>0</v>
      </c>
      <c r="AM1563" s="5">
        <v>0</v>
      </c>
      <c r="AN1563" s="5">
        <v>0</v>
      </c>
      <c r="AO1563" s="5">
        <v>1</v>
      </c>
      <c r="AP1563" s="5">
        <v>0</v>
      </c>
    </row>
    <row r="1564" spans="29:42" x14ac:dyDescent="0.25">
      <c r="AC1564" s="5">
        <v>1563</v>
      </c>
      <c r="AD1564" s="5">
        <v>34</v>
      </c>
      <c r="AE1564" s="5">
        <v>9</v>
      </c>
      <c r="AF1564" s="5">
        <v>89</v>
      </c>
      <c r="AG1564" s="5">
        <v>91763</v>
      </c>
      <c r="AH1564" s="5">
        <v>1</v>
      </c>
      <c r="AI1564" s="5">
        <v>0</v>
      </c>
      <c r="AJ1564" s="5">
        <v>1</v>
      </c>
      <c r="AK1564" s="5">
        <v>0</v>
      </c>
      <c r="AL1564" s="5">
        <v>0</v>
      </c>
      <c r="AM1564" s="5">
        <v>0</v>
      </c>
      <c r="AN1564" s="5">
        <v>0</v>
      </c>
      <c r="AO1564" s="5">
        <v>1</v>
      </c>
      <c r="AP1564" s="5">
        <v>0</v>
      </c>
    </row>
    <row r="1565" spans="29:42" x14ac:dyDescent="0.25">
      <c r="AC1565" s="5">
        <v>1564</v>
      </c>
      <c r="AD1565" s="5">
        <v>55</v>
      </c>
      <c r="AE1565" s="5">
        <v>29</v>
      </c>
      <c r="AF1565" s="5">
        <v>19</v>
      </c>
      <c r="AG1565" s="5">
        <v>92109</v>
      </c>
      <c r="AH1565" s="5">
        <v>4</v>
      </c>
      <c r="AI1565" s="5">
        <v>0.7</v>
      </c>
      <c r="AJ1565" s="5">
        <v>3</v>
      </c>
      <c r="AK1565" s="5">
        <v>121</v>
      </c>
      <c r="AL1565" s="5">
        <v>0</v>
      </c>
      <c r="AM1565" s="5">
        <v>1</v>
      </c>
      <c r="AN1565" s="5">
        <v>0</v>
      </c>
      <c r="AO1565" s="5">
        <v>0</v>
      </c>
      <c r="AP1565" s="5">
        <v>1</v>
      </c>
    </row>
    <row r="1566" spans="29:42" x14ac:dyDescent="0.25">
      <c r="AC1566" s="5">
        <v>1565</v>
      </c>
      <c r="AD1566" s="5">
        <v>64</v>
      </c>
      <c r="AE1566" s="5">
        <v>40</v>
      </c>
      <c r="AF1566" s="5">
        <v>63</v>
      </c>
      <c r="AG1566" s="5">
        <v>94706</v>
      </c>
      <c r="AH1566" s="5">
        <v>4</v>
      </c>
      <c r="AI1566" s="5">
        <v>1.2</v>
      </c>
      <c r="AJ1566" s="5">
        <v>2</v>
      </c>
      <c r="AK1566" s="5">
        <v>0</v>
      </c>
      <c r="AL1566" s="5">
        <v>0</v>
      </c>
      <c r="AM1566" s="5">
        <v>0</v>
      </c>
      <c r="AN1566" s="5">
        <v>0</v>
      </c>
      <c r="AO1566" s="5">
        <v>1</v>
      </c>
      <c r="AP1566" s="5">
        <v>0</v>
      </c>
    </row>
    <row r="1567" spans="29:42" x14ac:dyDescent="0.25">
      <c r="AC1567" s="5">
        <v>1566</v>
      </c>
      <c r="AD1567" s="5">
        <v>34</v>
      </c>
      <c r="AE1567" s="5">
        <v>9</v>
      </c>
      <c r="AF1567" s="5">
        <v>104</v>
      </c>
      <c r="AG1567" s="5">
        <v>95758</v>
      </c>
      <c r="AH1567" s="5">
        <v>3</v>
      </c>
      <c r="AI1567" s="5">
        <v>1.2</v>
      </c>
      <c r="AJ1567" s="5">
        <v>3</v>
      </c>
      <c r="AK1567" s="5">
        <v>0</v>
      </c>
      <c r="AL1567" s="5">
        <v>0</v>
      </c>
      <c r="AM1567" s="5">
        <v>0</v>
      </c>
      <c r="AN1567" s="5">
        <v>0</v>
      </c>
      <c r="AO1567" s="5">
        <v>1</v>
      </c>
      <c r="AP1567" s="5">
        <v>0</v>
      </c>
    </row>
    <row r="1568" spans="29:42" x14ac:dyDescent="0.25">
      <c r="AC1568" s="5">
        <v>1567</v>
      </c>
      <c r="AD1568" s="5">
        <v>61</v>
      </c>
      <c r="AE1568" s="5">
        <v>35</v>
      </c>
      <c r="AF1568" s="5">
        <v>40</v>
      </c>
      <c r="AG1568" s="5">
        <v>95064</v>
      </c>
      <c r="AH1568" s="5">
        <v>1</v>
      </c>
      <c r="AI1568" s="5">
        <v>0.8</v>
      </c>
      <c r="AJ1568" s="5">
        <v>2</v>
      </c>
      <c r="AK1568" s="5">
        <v>128</v>
      </c>
      <c r="AL1568" s="5">
        <v>0</v>
      </c>
      <c r="AM1568" s="5">
        <v>0</v>
      </c>
      <c r="AN1568" s="5">
        <v>0</v>
      </c>
      <c r="AO1568" s="5">
        <v>1</v>
      </c>
      <c r="AP1568" s="5">
        <v>0</v>
      </c>
    </row>
    <row r="1569" spans="29:42" x14ac:dyDescent="0.25">
      <c r="AC1569" s="5">
        <v>1568</v>
      </c>
      <c r="AD1569" s="5">
        <v>63</v>
      </c>
      <c r="AE1569" s="5">
        <v>39</v>
      </c>
      <c r="AF1569" s="5">
        <v>92</v>
      </c>
      <c r="AG1569" s="5">
        <v>94710</v>
      </c>
      <c r="AH1569" s="5">
        <v>2</v>
      </c>
      <c r="AI1569" s="5">
        <v>0</v>
      </c>
      <c r="AJ1569" s="5">
        <v>3</v>
      </c>
      <c r="AK1569" s="5">
        <v>0</v>
      </c>
      <c r="AL1569" s="5">
        <v>0</v>
      </c>
      <c r="AM1569" s="5">
        <v>0</v>
      </c>
      <c r="AN1569" s="5">
        <v>0</v>
      </c>
      <c r="AO1569" s="5">
        <v>1</v>
      </c>
      <c r="AP1569" s="5">
        <v>0</v>
      </c>
    </row>
    <row r="1570" spans="29:42" x14ac:dyDescent="0.25">
      <c r="AC1570" s="5">
        <v>1569</v>
      </c>
      <c r="AD1570" s="5">
        <v>59</v>
      </c>
      <c r="AE1570" s="5">
        <v>33</v>
      </c>
      <c r="AF1570" s="5">
        <v>72</v>
      </c>
      <c r="AG1570" s="5">
        <v>92350</v>
      </c>
      <c r="AH1570" s="5">
        <v>2</v>
      </c>
      <c r="AI1570" s="5">
        <v>0.7</v>
      </c>
      <c r="AJ1570" s="5">
        <v>2</v>
      </c>
      <c r="AK1570" s="5">
        <v>226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</row>
    <row r="1571" spans="29:42" x14ac:dyDescent="0.25">
      <c r="AC1571" s="5">
        <v>1570</v>
      </c>
      <c r="AD1571" s="5">
        <v>51</v>
      </c>
      <c r="AE1571" s="5">
        <v>27</v>
      </c>
      <c r="AF1571" s="5">
        <v>44</v>
      </c>
      <c r="AG1571" s="5">
        <v>94305</v>
      </c>
      <c r="AH1571" s="5">
        <v>3</v>
      </c>
      <c r="AI1571" s="5">
        <v>1.9</v>
      </c>
      <c r="AJ1571" s="5">
        <v>2</v>
      </c>
      <c r="AK1571" s="5">
        <v>141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</row>
    <row r="1572" spans="29:42" x14ac:dyDescent="0.25">
      <c r="AC1572" s="5">
        <v>1571</v>
      </c>
      <c r="AD1572" s="5">
        <v>41</v>
      </c>
      <c r="AE1572" s="5">
        <v>16</v>
      </c>
      <c r="AF1572" s="5">
        <v>114</v>
      </c>
      <c r="AG1572" s="5">
        <v>94705</v>
      </c>
      <c r="AH1572" s="5">
        <v>4</v>
      </c>
      <c r="AI1572" s="5">
        <v>3.5</v>
      </c>
      <c r="AJ1572" s="5">
        <v>1</v>
      </c>
      <c r="AK1572" s="5">
        <v>0</v>
      </c>
      <c r="AL1572" s="5">
        <v>1</v>
      </c>
      <c r="AM1572" s="5">
        <v>0</v>
      </c>
      <c r="AN1572" s="5">
        <v>0</v>
      </c>
      <c r="AO1572" s="5">
        <v>0</v>
      </c>
      <c r="AP1572" s="5">
        <v>1</v>
      </c>
    </row>
    <row r="1573" spans="29:42" x14ac:dyDescent="0.25">
      <c r="AC1573" s="5">
        <v>1572</v>
      </c>
      <c r="AD1573" s="5">
        <v>37</v>
      </c>
      <c r="AE1573" s="5">
        <v>13</v>
      </c>
      <c r="AF1573" s="5">
        <v>73</v>
      </c>
      <c r="AG1573" s="5">
        <v>95758</v>
      </c>
      <c r="AH1573" s="5">
        <v>4</v>
      </c>
      <c r="AI1573" s="5">
        <v>2.4</v>
      </c>
      <c r="AJ1573" s="5">
        <v>1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</row>
    <row r="1574" spans="29:42" x14ac:dyDescent="0.25">
      <c r="AC1574" s="5">
        <v>1573</v>
      </c>
      <c r="AD1574" s="5">
        <v>64</v>
      </c>
      <c r="AE1574" s="5">
        <v>40</v>
      </c>
      <c r="AF1574" s="5">
        <v>63</v>
      </c>
      <c r="AG1574" s="5">
        <v>91711</v>
      </c>
      <c r="AH1574" s="5">
        <v>4</v>
      </c>
      <c r="AI1574" s="5">
        <v>1.2</v>
      </c>
      <c r="AJ1574" s="5">
        <v>2</v>
      </c>
      <c r="AK1574" s="5">
        <v>0</v>
      </c>
      <c r="AL1574" s="5">
        <v>0</v>
      </c>
      <c r="AM1574" s="5">
        <v>1</v>
      </c>
      <c r="AN1574" s="5">
        <v>0</v>
      </c>
      <c r="AO1574" s="5">
        <v>0</v>
      </c>
      <c r="AP1574" s="5">
        <v>1</v>
      </c>
    </row>
    <row r="1575" spans="29:42" x14ac:dyDescent="0.25">
      <c r="AC1575" s="5">
        <v>1574</v>
      </c>
      <c r="AD1575" s="5">
        <v>44</v>
      </c>
      <c r="AE1575" s="5">
        <v>20</v>
      </c>
      <c r="AF1575" s="5">
        <v>69</v>
      </c>
      <c r="AG1575" s="5">
        <v>92028</v>
      </c>
      <c r="AH1575" s="5">
        <v>1</v>
      </c>
      <c r="AI1575" s="5">
        <v>0.8</v>
      </c>
      <c r="AJ1575" s="5">
        <v>3</v>
      </c>
      <c r="AK1575" s="5">
        <v>184</v>
      </c>
      <c r="AL1575" s="5">
        <v>0</v>
      </c>
      <c r="AM1575" s="5">
        <v>0</v>
      </c>
      <c r="AN1575" s="5">
        <v>1</v>
      </c>
      <c r="AO1575" s="5">
        <v>1</v>
      </c>
      <c r="AP1575" s="5">
        <v>1</v>
      </c>
    </row>
    <row r="1576" spans="29:42" x14ac:dyDescent="0.25">
      <c r="AC1576" s="5">
        <v>1575</v>
      </c>
      <c r="AD1576" s="5">
        <v>62</v>
      </c>
      <c r="AE1576" s="5">
        <v>37</v>
      </c>
      <c r="AF1576" s="5">
        <v>42</v>
      </c>
      <c r="AG1576" s="5">
        <v>92106</v>
      </c>
      <c r="AH1576" s="5">
        <v>3</v>
      </c>
      <c r="AI1576" s="5">
        <v>1.5</v>
      </c>
      <c r="AJ1576" s="5">
        <v>1</v>
      </c>
      <c r="AK1576" s="5">
        <v>0</v>
      </c>
      <c r="AL1576" s="5">
        <v>0</v>
      </c>
      <c r="AM1576" s="5">
        <v>0</v>
      </c>
      <c r="AN1576" s="5">
        <v>0</v>
      </c>
      <c r="AO1576" s="5">
        <v>1</v>
      </c>
      <c r="AP1576" s="5">
        <v>0</v>
      </c>
    </row>
    <row r="1577" spans="29:42" x14ac:dyDescent="0.25">
      <c r="AC1577" s="5">
        <v>1576</v>
      </c>
      <c r="AD1577" s="5">
        <v>50</v>
      </c>
      <c r="AE1577" s="5">
        <v>26</v>
      </c>
      <c r="AF1577" s="5">
        <v>88</v>
      </c>
      <c r="AG1577" s="5">
        <v>90037</v>
      </c>
      <c r="AH1577" s="5">
        <v>1</v>
      </c>
      <c r="AI1577" s="5">
        <v>2.7</v>
      </c>
      <c r="AJ1577" s="5">
        <v>1</v>
      </c>
      <c r="AK1577" s="5">
        <v>0</v>
      </c>
      <c r="AL1577" s="5">
        <v>0</v>
      </c>
      <c r="AM1577" s="5">
        <v>0</v>
      </c>
      <c r="AN1577" s="5">
        <v>0</v>
      </c>
      <c r="AO1577" s="5">
        <v>1</v>
      </c>
      <c r="AP1577" s="5">
        <v>0</v>
      </c>
    </row>
    <row r="1578" spans="29:42" x14ac:dyDescent="0.25">
      <c r="AC1578" s="5">
        <v>1577</v>
      </c>
      <c r="AD1578" s="5">
        <v>43</v>
      </c>
      <c r="AE1578" s="5">
        <v>18</v>
      </c>
      <c r="AF1578" s="5">
        <v>98</v>
      </c>
      <c r="AG1578" s="5">
        <v>92131</v>
      </c>
      <c r="AH1578" s="5">
        <v>2</v>
      </c>
      <c r="AI1578" s="5">
        <v>0.4</v>
      </c>
      <c r="AJ1578" s="5">
        <v>1</v>
      </c>
      <c r="AK1578" s="5">
        <v>0</v>
      </c>
      <c r="AL1578" s="5">
        <v>0</v>
      </c>
      <c r="AM1578" s="5">
        <v>0</v>
      </c>
      <c r="AN1578" s="5">
        <v>0</v>
      </c>
      <c r="AO1578" s="5">
        <v>1</v>
      </c>
      <c r="AP1578" s="5">
        <v>0</v>
      </c>
    </row>
    <row r="1579" spans="29:42" x14ac:dyDescent="0.25">
      <c r="AC1579" s="5">
        <v>1578</v>
      </c>
      <c r="AD1579" s="5">
        <v>34</v>
      </c>
      <c r="AE1579" s="5">
        <v>8</v>
      </c>
      <c r="AF1579" s="5">
        <v>65</v>
      </c>
      <c r="AG1579" s="5">
        <v>92093</v>
      </c>
      <c r="AH1579" s="5">
        <v>1</v>
      </c>
      <c r="AI1579" s="5">
        <v>3</v>
      </c>
      <c r="AJ1579" s="5">
        <v>1</v>
      </c>
      <c r="AK1579" s="5">
        <v>227</v>
      </c>
      <c r="AL1579" s="5">
        <v>1</v>
      </c>
      <c r="AM1579" s="5">
        <v>0</v>
      </c>
      <c r="AN1579" s="5">
        <v>0</v>
      </c>
      <c r="AO1579" s="5">
        <v>1</v>
      </c>
      <c r="AP1579" s="5">
        <v>0</v>
      </c>
    </row>
    <row r="1580" spans="29:42" x14ac:dyDescent="0.25">
      <c r="AC1580" s="5">
        <v>1579</v>
      </c>
      <c r="AD1580" s="5">
        <v>38</v>
      </c>
      <c r="AE1580" s="5">
        <v>13</v>
      </c>
      <c r="AF1580" s="5">
        <v>12</v>
      </c>
      <c r="AG1580" s="5">
        <v>94143</v>
      </c>
      <c r="AH1580" s="5">
        <v>2</v>
      </c>
      <c r="AI1580" s="5">
        <v>0.3</v>
      </c>
      <c r="AJ1580" s="5">
        <v>2</v>
      </c>
      <c r="AK1580" s="5">
        <v>104</v>
      </c>
      <c r="AL1580" s="5">
        <v>0</v>
      </c>
      <c r="AM1580" s="5">
        <v>1</v>
      </c>
      <c r="AN1580" s="5">
        <v>0</v>
      </c>
      <c r="AO1580" s="5">
        <v>1</v>
      </c>
      <c r="AP1580" s="5">
        <v>0</v>
      </c>
    </row>
    <row r="1581" spans="29:42" x14ac:dyDescent="0.25">
      <c r="AC1581" s="5">
        <v>1580</v>
      </c>
      <c r="AD1581" s="5">
        <v>29</v>
      </c>
      <c r="AE1581" s="5">
        <v>5</v>
      </c>
      <c r="AF1581" s="5">
        <v>122</v>
      </c>
      <c r="AG1581" s="5">
        <v>94305</v>
      </c>
      <c r="AH1581" s="5">
        <v>4</v>
      </c>
      <c r="AI1581" s="5">
        <v>3</v>
      </c>
      <c r="AJ1581" s="5">
        <v>1</v>
      </c>
      <c r="AK1581" s="5">
        <v>0</v>
      </c>
      <c r="AL1581" s="5">
        <v>1</v>
      </c>
      <c r="AM1581" s="5">
        <v>0</v>
      </c>
      <c r="AN1581" s="5">
        <v>0</v>
      </c>
      <c r="AO1581" s="5">
        <v>0</v>
      </c>
      <c r="AP1581" s="5">
        <v>1</v>
      </c>
    </row>
    <row r="1582" spans="29:42" x14ac:dyDescent="0.25">
      <c r="AC1582" s="5">
        <v>1581</v>
      </c>
      <c r="AD1582" s="5">
        <v>39</v>
      </c>
      <c r="AE1582" s="5">
        <v>14</v>
      </c>
      <c r="AF1582" s="5">
        <v>12</v>
      </c>
      <c r="AG1582" s="5">
        <v>92093</v>
      </c>
      <c r="AH1582" s="5">
        <v>2</v>
      </c>
      <c r="AI1582" s="5">
        <v>0</v>
      </c>
      <c r="AJ1582" s="5">
        <v>3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</row>
    <row r="1583" spans="29:42" x14ac:dyDescent="0.25">
      <c r="AC1583" s="5">
        <v>1582</v>
      </c>
      <c r="AD1583" s="5">
        <v>53</v>
      </c>
      <c r="AE1583" s="5">
        <v>29</v>
      </c>
      <c r="AF1583" s="5">
        <v>24</v>
      </c>
      <c r="AG1583" s="5">
        <v>94105</v>
      </c>
      <c r="AH1583" s="5">
        <v>2</v>
      </c>
      <c r="AI1583" s="5">
        <v>0.2</v>
      </c>
      <c r="AJ1583" s="5">
        <v>1</v>
      </c>
      <c r="AK1583" s="5">
        <v>0</v>
      </c>
      <c r="AL1583" s="5">
        <v>0</v>
      </c>
      <c r="AM1583" s="5">
        <v>0</v>
      </c>
      <c r="AN1583" s="5">
        <v>0</v>
      </c>
      <c r="AO1583" s="5">
        <v>0</v>
      </c>
      <c r="AP1583" s="5">
        <v>1</v>
      </c>
    </row>
    <row r="1584" spans="29:42" x14ac:dyDescent="0.25">
      <c r="AC1584" s="5">
        <v>1583</v>
      </c>
      <c r="AD1584" s="5">
        <v>43</v>
      </c>
      <c r="AE1584" s="5">
        <v>19</v>
      </c>
      <c r="AF1584" s="5">
        <v>170</v>
      </c>
      <c r="AG1584" s="5">
        <v>92037</v>
      </c>
      <c r="AH1584" s="5">
        <v>4</v>
      </c>
      <c r="AI1584" s="5">
        <v>4.25</v>
      </c>
      <c r="AJ1584" s="5">
        <v>1</v>
      </c>
      <c r="AK1584" s="5">
        <v>318</v>
      </c>
      <c r="AL1584" s="5">
        <v>1</v>
      </c>
      <c r="AM1584" s="5">
        <v>0</v>
      </c>
      <c r="AN1584" s="5">
        <v>1</v>
      </c>
      <c r="AO1584" s="5">
        <v>1</v>
      </c>
      <c r="AP1584" s="5">
        <v>1</v>
      </c>
    </row>
    <row r="1585" spans="29:42" x14ac:dyDescent="0.25">
      <c r="AC1585" s="5">
        <v>1584</v>
      </c>
      <c r="AD1585" s="5">
        <v>61</v>
      </c>
      <c r="AE1585" s="5">
        <v>36</v>
      </c>
      <c r="AF1585" s="5">
        <v>184</v>
      </c>
      <c r="AG1585" s="5">
        <v>92028</v>
      </c>
      <c r="AH1585" s="5">
        <v>4</v>
      </c>
      <c r="AI1585" s="5">
        <v>2.2999999999999998</v>
      </c>
      <c r="AJ1585" s="5">
        <v>2</v>
      </c>
      <c r="AK1585" s="5">
        <v>342</v>
      </c>
      <c r="AL1585" s="5">
        <v>1</v>
      </c>
      <c r="AM1585" s="5">
        <v>0</v>
      </c>
      <c r="AN1585" s="5">
        <v>1</v>
      </c>
      <c r="AO1585" s="5">
        <v>1</v>
      </c>
      <c r="AP1585" s="5">
        <v>1</v>
      </c>
    </row>
    <row r="1586" spans="29:42" x14ac:dyDescent="0.25">
      <c r="AC1586" s="5">
        <v>1585</v>
      </c>
      <c r="AD1586" s="5">
        <v>46</v>
      </c>
      <c r="AE1586" s="5">
        <v>20</v>
      </c>
      <c r="AF1586" s="5">
        <v>25</v>
      </c>
      <c r="AG1586" s="5">
        <v>93401</v>
      </c>
      <c r="AH1586" s="5">
        <v>4</v>
      </c>
      <c r="AI1586" s="5">
        <v>0.6</v>
      </c>
      <c r="AJ1586" s="5">
        <v>3</v>
      </c>
      <c r="AK1586" s="5">
        <v>125</v>
      </c>
      <c r="AL1586" s="5">
        <v>0</v>
      </c>
      <c r="AM1586" s="5">
        <v>0</v>
      </c>
      <c r="AN1586" s="5">
        <v>0</v>
      </c>
      <c r="AO1586" s="5">
        <v>0</v>
      </c>
      <c r="AP1586" s="5">
        <v>0</v>
      </c>
    </row>
    <row r="1587" spans="29:42" x14ac:dyDescent="0.25">
      <c r="AC1587" s="5">
        <v>1586</v>
      </c>
      <c r="AD1587" s="5">
        <v>57</v>
      </c>
      <c r="AE1587" s="5">
        <v>31</v>
      </c>
      <c r="AF1587" s="5">
        <v>131</v>
      </c>
      <c r="AG1587" s="5">
        <v>90502</v>
      </c>
      <c r="AH1587" s="5">
        <v>2</v>
      </c>
      <c r="AI1587" s="5">
        <v>2.7</v>
      </c>
      <c r="AJ1587" s="5">
        <v>1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0</v>
      </c>
    </row>
    <row r="1588" spans="29:42" x14ac:dyDescent="0.25">
      <c r="AC1588" s="5">
        <v>1587</v>
      </c>
      <c r="AD1588" s="5">
        <v>59</v>
      </c>
      <c r="AE1588" s="5">
        <v>33</v>
      </c>
      <c r="AF1588" s="5">
        <v>50</v>
      </c>
      <c r="AG1588" s="5">
        <v>94122</v>
      </c>
      <c r="AH1588" s="5">
        <v>2</v>
      </c>
      <c r="AI1588" s="5">
        <v>2.2999999999999998</v>
      </c>
      <c r="AJ1588" s="5">
        <v>3</v>
      </c>
      <c r="AK1588" s="5">
        <v>0</v>
      </c>
      <c r="AL1588" s="5">
        <v>0</v>
      </c>
      <c r="AM1588" s="5">
        <v>0</v>
      </c>
      <c r="AN1588" s="5">
        <v>0</v>
      </c>
      <c r="AO1588" s="5">
        <v>0</v>
      </c>
      <c r="AP1588" s="5">
        <v>1</v>
      </c>
    </row>
    <row r="1589" spans="29:42" x14ac:dyDescent="0.25">
      <c r="AC1589" s="5">
        <v>1588</v>
      </c>
      <c r="AD1589" s="5">
        <v>52</v>
      </c>
      <c r="AE1589" s="5">
        <v>28</v>
      </c>
      <c r="AF1589" s="5">
        <v>21</v>
      </c>
      <c r="AG1589" s="5">
        <v>94035</v>
      </c>
      <c r="AH1589" s="5">
        <v>2</v>
      </c>
      <c r="AI1589" s="5">
        <v>0.4</v>
      </c>
      <c r="AJ1589" s="5">
        <v>1</v>
      </c>
      <c r="AK1589" s="5">
        <v>0</v>
      </c>
      <c r="AL1589" s="5">
        <v>0</v>
      </c>
      <c r="AM1589" s="5">
        <v>1</v>
      </c>
      <c r="AN1589" s="5">
        <v>0</v>
      </c>
      <c r="AO1589" s="5">
        <v>1</v>
      </c>
      <c r="AP1589" s="5">
        <v>0</v>
      </c>
    </row>
    <row r="1590" spans="29:42" x14ac:dyDescent="0.25">
      <c r="AC1590" s="5">
        <v>1589</v>
      </c>
      <c r="AD1590" s="5">
        <v>29</v>
      </c>
      <c r="AE1590" s="5">
        <v>3</v>
      </c>
      <c r="AF1590" s="5">
        <v>55</v>
      </c>
      <c r="AG1590" s="5">
        <v>95616</v>
      </c>
      <c r="AH1590" s="5">
        <v>3</v>
      </c>
      <c r="AI1590" s="5">
        <v>1.1000000000000001</v>
      </c>
      <c r="AJ1590" s="5">
        <v>2</v>
      </c>
      <c r="AK1590" s="5">
        <v>0</v>
      </c>
      <c r="AL1590" s="5">
        <v>0</v>
      </c>
      <c r="AM1590" s="5">
        <v>0</v>
      </c>
      <c r="AN1590" s="5">
        <v>0</v>
      </c>
      <c r="AO1590" s="5">
        <v>1</v>
      </c>
      <c r="AP1590" s="5">
        <v>0</v>
      </c>
    </row>
    <row r="1591" spans="29:42" x14ac:dyDescent="0.25">
      <c r="AC1591" s="5">
        <v>1590</v>
      </c>
      <c r="AD1591" s="5">
        <v>57</v>
      </c>
      <c r="AE1591" s="5">
        <v>32</v>
      </c>
      <c r="AF1591" s="5">
        <v>124</v>
      </c>
      <c r="AG1591" s="5">
        <v>90049</v>
      </c>
      <c r="AH1591" s="5">
        <v>1</v>
      </c>
      <c r="AI1591" s="5">
        <v>0.2</v>
      </c>
      <c r="AJ1591" s="5">
        <v>2</v>
      </c>
      <c r="AK1591" s="5">
        <v>0</v>
      </c>
      <c r="AL1591" s="5">
        <v>1</v>
      </c>
      <c r="AM1591" s="5">
        <v>0</v>
      </c>
      <c r="AN1591" s="5">
        <v>0</v>
      </c>
      <c r="AO1591" s="5">
        <v>1</v>
      </c>
      <c r="AP1591" s="5">
        <v>0</v>
      </c>
    </row>
    <row r="1592" spans="29:42" x14ac:dyDescent="0.25">
      <c r="AC1592" s="5">
        <v>1591</v>
      </c>
      <c r="AD1592" s="5">
        <v>49</v>
      </c>
      <c r="AE1592" s="5">
        <v>23</v>
      </c>
      <c r="AF1592" s="5">
        <v>58</v>
      </c>
      <c r="AG1592" s="5">
        <v>95819</v>
      </c>
      <c r="AH1592" s="5">
        <v>4</v>
      </c>
      <c r="AI1592" s="5">
        <v>2.6</v>
      </c>
      <c r="AJ1592" s="5">
        <v>1</v>
      </c>
      <c r="AK1592" s="5">
        <v>188</v>
      </c>
      <c r="AL1592" s="5">
        <v>0</v>
      </c>
      <c r="AM1592" s="5">
        <v>0</v>
      </c>
      <c r="AN1592" s="5">
        <v>0</v>
      </c>
      <c r="AO1592" s="5">
        <v>0</v>
      </c>
      <c r="AP1592" s="5">
        <v>0</v>
      </c>
    </row>
    <row r="1593" spans="29:42" x14ac:dyDescent="0.25">
      <c r="AC1593" s="5">
        <v>1592</v>
      </c>
      <c r="AD1593" s="5">
        <v>39</v>
      </c>
      <c r="AE1593" s="5">
        <v>13</v>
      </c>
      <c r="AF1593" s="5">
        <v>72</v>
      </c>
      <c r="AG1593" s="5">
        <v>95817</v>
      </c>
      <c r="AH1593" s="5">
        <v>2</v>
      </c>
      <c r="AI1593" s="5">
        <v>2.8</v>
      </c>
      <c r="AJ1593" s="5">
        <v>1</v>
      </c>
      <c r="AK1593" s="5">
        <v>0</v>
      </c>
      <c r="AL1593" s="5">
        <v>0</v>
      </c>
      <c r="AM1593" s="5">
        <v>0</v>
      </c>
      <c r="AN1593" s="5">
        <v>0</v>
      </c>
      <c r="AO1593" s="5">
        <v>1</v>
      </c>
      <c r="AP1593" s="5">
        <v>0</v>
      </c>
    </row>
    <row r="1594" spans="29:42" x14ac:dyDescent="0.25">
      <c r="AC1594" s="5">
        <v>1593</v>
      </c>
      <c r="AD1594" s="5">
        <v>56</v>
      </c>
      <c r="AE1594" s="5">
        <v>31</v>
      </c>
      <c r="AF1594" s="5">
        <v>192</v>
      </c>
      <c r="AG1594" s="5">
        <v>90089</v>
      </c>
      <c r="AH1594" s="5">
        <v>1</v>
      </c>
      <c r="AI1594" s="5">
        <v>7</v>
      </c>
      <c r="AJ1594" s="5">
        <v>3</v>
      </c>
      <c r="AK1594" s="5">
        <v>0</v>
      </c>
      <c r="AL1594" s="5">
        <v>1</v>
      </c>
      <c r="AM1594" s="5">
        <v>0</v>
      </c>
      <c r="AN1594" s="5">
        <v>1</v>
      </c>
      <c r="AO1594" s="5">
        <v>1</v>
      </c>
      <c r="AP1594" s="5">
        <v>0</v>
      </c>
    </row>
    <row r="1595" spans="29:42" x14ac:dyDescent="0.25">
      <c r="AC1595" s="5">
        <v>1594</v>
      </c>
      <c r="AD1595" s="5">
        <v>63</v>
      </c>
      <c r="AE1595" s="5">
        <v>38</v>
      </c>
      <c r="AF1595" s="5">
        <v>83</v>
      </c>
      <c r="AG1595" s="5">
        <v>91320</v>
      </c>
      <c r="AH1595" s="5">
        <v>3</v>
      </c>
      <c r="AI1595" s="5">
        <v>1.8</v>
      </c>
      <c r="AJ1595" s="5">
        <v>2</v>
      </c>
      <c r="AK1595" s="5">
        <v>0</v>
      </c>
      <c r="AL1595" s="5">
        <v>0</v>
      </c>
      <c r="AM1595" s="5">
        <v>0</v>
      </c>
      <c r="AN1595" s="5">
        <v>0</v>
      </c>
      <c r="AO1595" s="5">
        <v>1</v>
      </c>
      <c r="AP1595" s="5">
        <v>0</v>
      </c>
    </row>
    <row r="1596" spans="29:42" x14ac:dyDescent="0.25">
      <c r="AC1596" s="5">
        <v>1595</v>
      </c>
      <c r="AD1596" s="5">
        <v>37</v>
      </c>
      <c r="AE1596" s="5">
        <v>12</v>
      </c>
      <c r="AF1596" s="5">
        <v>93</v>
      </c>
      <c r="AG1596" s="5">
        <v>90025</v>
      </c>
      <c r="AH1596" s="5">
        <v>1</v>
      </c>
      <c r="AI1596" s="5">
        <v>2.8</v>
      </c>
      <c r="AJ1596" s="5">
        <v>1</v>
      </c>
      <c r="AK1596" s="5">
        <v>0</v>
      </c>
      <c r="AL1596" s="5">
        <v>0</v>
      </c>
      <c r="AM1596" s="5">
        <v>1</v>
      </c>
      <c r="AN1596" s="5">
        <v>0</v>
      </c>
      <c r="AO1596" s="5">
        <v>1</v>
      </c>
      <c r="AP1596" s="5">
        <v>0</v>
      </c>
    </row>
    <row r="1597" spans="29:42" x14ac:dyDescent="0.25">
      <c r="AC1597" s="5">
        <v>1596</v>
      </c>
      <c r="AD1597" s="5">
        <v>56</v>
      </c>
      <c r="AE1597" s="5">
        <v>26</v>
      </c>
      <c r="AF1597" s="5">
        <v>38</v>
      </c>
      <c r="AG1597" s="5">
        <v>94305</v>
      </c>
      <c r="AH1597" s="5">
        <v>3</v>
      </c>
      <c r="AI1597" s="5">
        <v>1</v>
      </c>
      <c r="AJ1597" s="5">
        <v>3</v>
      </c>
      <c r="AK1597" s="5">
        <v>110</v>
      </c>
      <c r="AL1597" s="5">
        <v>0</v>
      </c>
      <c r="AM1597" s="5">
        <v>1</v>
      </c>
      <c r="AN1597" s="5">
        <v>0</v>
      </c>
      <c r="AO1597" s="5">
        <v>1</v>
      </c>
      <c r="AP1597" s="5">
        <v>0</v>
      </c>
    </row>
    <row r="1598" spans="29:42" x14ac:dyDescent="0.25">
      <c r="AC1598" s="5">
        <v>1597</v>
      </c>
      <c r="AD1598" s="5">
        <v>45</v>
      </c>
      <c r="AE1598" s="5">
        <v>20</v>
      </c>
      <c r="AF1598" s="5">
        <v>55</v>
      </c>
      <c r="AG1598" s="5">
        <v>92606</v>
      </c>
      <c r="AH1598" s="5">
        <v>4</v>
      </c>
      <c r="AI1598" s="5">
        <v>1.9</v>
      </c>
      <c r="AJ1598" s="5">
        <v>3</v>
      </c>
      <c r="AK1598" s="5">
        <v>164</v>
      </c>
      <c r="AL1598" s="5">
        <v>0</v>
      </c>
      <c r="AM1598" s="5">
        <v>1</v>
      </c>
      <c r="AN1598" s="5">
        <v>0</v>
      </c>
      <c r="AO1598" s="5">
        <v>0</v>
      </c>
      <c r="AP1598" s="5">
        <v>0</v>
      </c>
    </row>
    <row r="1599" spans="29:42" x14ac:dyDescent="0.25">
      <c r="AC1599" s="5">
        <v>1598</v>
      </c>
      <c r="AD1599" s="5">
        <v>66</v>
      </c>
      <c r="AE1599" s="5">
        <v>41</v>
      </c>
      <c r="AF1599" s="5">
        <v>11</v>
      </c>
      <c r="AG1599" s="5">
        <v>92325</v>
      </c>
      <c r="AH1599" s="5">
        <v>3</v>
      </c>
      <c r="AI1599" s="5">
        <v>0.1</v>
      </c>
      <c r="AJ1599" s="5">
        <v>3</v>
      </c>
      <c r="AK1599" s="5">
        <v>0</v>
      </c>
      <c r="AL1599" s="5">
        <v>0</v>
      </c>
      <c r="AM1599" s="5">
        <v>1</v>
      </c>
      <c r="AN1599" s="5">
        <v>0</v>
      </c>
      <c r="AO1599" s="5">
        <v>0</v>
      </c>
      <c r="AP1599" s="5">
        <v>1</v>
      </c>
    </row>
    <row r="1600" spans="29:42" x14ac:dyDescent="0.25">
      <c r="AC1600" s="5">
        <v>1599</v>
      </c>
      <c r="AD1600" s="5">
        <v>40</v>
      </c>
      <c r="AE1600" s="5">
        <v>15</v>
      </c>
      <c r="AF1600" s="5">
        <v>85</v>
      </c>
      <c r="AG1600" s="5">
        <v>94550</v>
      </c>
      <c r="AH1600" s="5">
        <v>2</v>
      </c>
      <c r="AI1600" s="5">
        <v>0.4</v>
      </c>
      <c r="AJ1600" s="5">
        <v>1</v>
      </c>
      <c r="AK1600" s="5">
        <v>0</v>
      </c>
      <c r="AL1600" s="5">
        <v>0</v>
      </c>
      <c r="AM1600" s="5">
        <v>1</v>
      </c>
      <c r="AN1600" s="5">
        <v>0</v>
      </c>
      <c r="AO1600" s="5">
        <v>0</v>
      </c>
      <c r="AP1600" s="5">
        <v>0</v>
      </c>
    </row>
    <row r="1601" spans="29:42" x14ac:dyDescent="0.25">
      <c r="AC1601" s="5">
        <v>1600</v>
      </c>
      <c r="AD1601" s="5">
        <v>50</v>
      </c>
      <c r="AE1601" s="5">
        <v>24</v>
      </c>
      <c r="AF1601" s="5">
        <v>124</v>
      </c>
      <c r="AG1601" s="5">
        <v>93305</v>
      </c>
      <c r="AH1601" s="5">
        <v>1</v>
      </c>
      <c r="AI1601" s="5">
        <v>4.9000000000000004</v>
      </c>
      <c r="AJ1601" s="5">
        <v>1</v>
      </c>
      <c r="AK1601" s="5">
        <v>266</v>
      </c>
      <c r="AL1601" s="5">
        <v>0</v>
      </c>
      <c r="AM1601" s="5">
        <v>0</v>
      </c>
      <c r="AN1601" s="5">
        <v>0</v>
      </c>
      <c r="AO1601" s="5">
        <v>1</v>
      </c>
      <c r="AP1601" s="5">
        <v>0</v>
      </c>
    </row>
    <row r="1602" spans="29:42" x14ac:dyDescent="0.25">
      <c r="AC1602" s="5">
        <v>1601</v>
      </c>
      <c r="AD1602" s="5">
        <v>60</v>
      </c>
      <c r="AE1602" s="5">
        <v>36</v>
      </c>
      <c r="AF1602" s="5">
        <v>129</v>
      </c>
      <c r="AG1602" s="5">
        <v>92028</v>
      </c>
      <c r="AH1602" s="5">
        <v>2</v>
      </c>
      <c r="AI1602" s="5">
        <v>6</v>
      </c>
      <c r="AJ1602" s="5">
        <v>1</v>
      </c>
      <c r="AK1602" s="5">
        <v>0</v>
      </c>
      <c r="AL1602" s="5">
        <v>0</v>
      </c>
      <c r="AM1602" s="5">
        <v>0</v>
      </c>
      <c r="AN1602" s="5">
        <v>0</v>
      </c>
      <c r="AO1602" s="5">
        <v>1</v>
      </c>
      <c r="AP1602" s="5">
        <v>0</v>
      </c>
    </row>
    <row r="1603" spans="29:42" x14ac:dyDescent="0.25">
      <c r="AC1603" s="5">
        <v>1602</v>
      </c>
      <c r="AD1603" s="5">
        <v>31</v>
      </c>
      <c r="AE1603" s="5">
        <v>7</v>
      </c>
      <c r="AF1603" s="5">
        <v>180</v>
      </c>
      <c r="AG1603" s="5">
        <v>93407</v>
      </c>
      <c r="AH1603" s="5">
        <v>1</v>
      </c>
      <c r="AI1603" s="5">
        <v>4.3</v>
      </c>
      <c r="AJ1603" s="5">
        <v>1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0</v>
      </c>
    </row>
    <row r="1604" spans="29:42" x14ac:dyDescent="0.25">
      <c r="AC1604" s="5">
        <v>1603</v>
      </c>
      <c r="AD1604" s="5">
        <v>40</v>
      </c>
      <c r="AE1604" s="5">
        <v>14</v>
      </c>
      <c r="AF1604" s="5">
        <v>74</v>
      </c>
      <c r="AG1604" s="5">
        <v>90245</v>
      </c>
      <c r="AH1604" s="5">
        <v>4</v>
      </c>
      <c r="AI1604" s="5">
        <v>1.4</v>
      </c>
      <c r="AJ1604" s="5">
        <v>2</v>
      </c>
      <c r="AK1604" s="5">
        <v>0</v>
      </c>
      <c r="AL1604" s="5">
        <v>0</v>
      </c>
      <c r="AM1604" s="5">
        <v>0</v>
      </c>
      <c r="AN1604" s="5">
        <v>0</v>
      </c>
      <c r="AO1604" s="5">
        <v>1</v>
      </c>
      <c r="AP1604" s="5">
        <v>0</v>
      </c>
    </row>
    <row r="1605" spans="29:42" x14ac:dyDescent="0.25">
      <c r="AC1605" s="5">
        <v>1604</v>
      </c>
      <c r="AD1605" s="5">
        <v>36</v>
      </c>
      <c r="AE1605" s="5">
        <v>6</v>
      </c>
      <c r="AF1605" s="5">
        <v>138</v>
      </c>
      <c r="AG1605" s="5">
        <v>92152</v>
      </c>
      <c r="AH1605" s="5">
        <v>1</v>
      </c>
      <c r="AI1605" s="5">
        <v>7</v>
      </c>
      <c r="AJ1605" s="5">
        <v>3</v>
      </c>
      <c r="AK1605" s="5">
        <v>86</v>
      </c>
      <c r="AL1605" s="5">
        <v>1</v>
      </c>
      <c r="AM1605" s="5">
        <v>0</v>
      </c>
      <c r="AN1605" s="5">
        <v>0</v>
      </c>
      <c r="AO1605" s="5">
        <v>1</v>
      </c>
      <c r="AP1605" s="5">
        <v>0</v>
      </c>
    </row>
    <row r="1606" spans="29:42" x14ac:dyDescent="0.25">
      <c r="AC1606" s="5">
        <v>1605</v>
      </c>
      <c r="AD1606" s="5">
        <v>55</v>
      </c>
      <c r="AE1606" s="5">
        <v>29</v>
      </c>
      <c r="AF1606" s="5">
        <v>111</v>
      </c>
      <c r="AG1606" s="5">
        <v>90502</v>
      </c>
      <c r="AH1606" s="5">
        <v>2</v>
      </c>
      <c r="AI1606" s="5">
        <v>3.6</v>
      </c>
      <c r="AJ1606" s="5">
        <v>3</v>
      </c>
      <c r="AK1606" s="5">
        <v>0</v>
      </c>
      <c r="AL1606" s="5">
        <v>1</v>
      </c>
      <c r="AM1606" s="5">
        <v>0</v>
      </c>
      <c r="AN1606" s="5">
        <v>0</v>
      </c>
      <c r="AO1606" s="5">
        <v>0</v>
      </c>
      <c r="AP1606" s="5">
        <v>1</v>
      </c>
    </row>
    <row r="1607" spans="29:42" x14ac:dyDescent="0.25">
      <c r="AC1607" s="5">
        <v>1606</v>
      </c>
      <c r="AD1607" s="5">
        <v>54</v>
      </c>
      <c r="AE1607" s="5">
        <v>28</v>
      </c>
      <c r="AF1607" s="5">
        <v>83</v>
      </c>
      <c r="AG1607" s="5">
        <v>93555</v>
      </c>
      <c r="AH1607" s="5">
        <v>3</v>
      </c>
      <c r="AI1607" s="5">
        <v>0.8</v>
      </c>
      <c r="AJ1607" s="5">
        <v>1</v>
      </c>
      <c r="AK1607" s="5">
        <v>0</v>
      </c>
      <c r="AL1607" s="5">
        <v>0</v>
      </c>
      <c r="AM1607" s="5">
        <v>0</v>
      </c>
      <c r="AN1607" s="5">
        <v>0</v>
      </c>
      <c r="AO1607" s="5">
        <v>1</v>
      </c>
      <c r="AP1607" s="5">
        <v>0</v>
      </c>
    </row>
    <row r="1608" spans="29:42" x14ac:dyDescent="0.25">
      <c r="AC1608" s="5">
        <v>1607</v>
      </c>
      <c r="AD1608" s="5">
        <v>35</v>
      </c>
      <c r="AE1608" s="5">
        <v>10</v>
      </c>
      <c r="AF1608" s="5">
        <v>33</v>
      </c>
      <c r="AG1608" s="5">
        <v>90266</v>
      </c>
      <c r="AH1608" s="5">
        <v>4</v>
      </c>
      <c r="AI1608" s="5">
        <v>1.7</v>
      </c>
      <c r="AJ1608" s="5">
        <v>1</v>
      </c>
      <c r="AK1608" s="5">
        <v>87</v>
      </c>
      <c r="AL1608" s="5">
        <v>0</v>
      </c>
      <c r="AM1608" s="5">
        <v>0</v>
      </c>
      <c r="AN1608" s="5">
        <v>0</v>
      </c>
      <c r="AO1608" s="5">
        <v>1</v>
      </c>
      <c r="AP1608" s="5">
        <v>0</v>
      </c>
    </row>
    <row r="1609" spans="29:42" x14ac:dyDescent="0.25">
      <c r="AC1609" s="5">
        <v>1608</v>
      </c>
      <c r="AD1609" s="5">
        <v>55</v>
      </c>
      <c r="AE1609" s="5">
        <v>29</v>
      </c>
      <c r="AF1609" s="5">
        <v>21</v>
      </c>
      <c r="AG1609" s="5">
        <v>92028</v>
      </c>
      <c r="AH1609" s="5">
        <v>4</v>
      </c>
      <c r="AI1609" s="5">
        <v>0.7</v>
      </c>
      <c r="AJ1609" s="5">
        <v>3</v>
      </c>
      <c r="AK1609" s="5">
        <v>0</v>
      </c>
      <c r="AL1609" s="5">
        <v>0</v>
      </c>
      <c r="AM1609" s="5">
        <v>0</v>
      </c>
      <c r="AN1609" s="5">
        <v>0</v>
      </c>
      <c r="AO1609" s="5">
        <v>0</v>
      </c>
      <c r="AP1609" s="5">
        <v>0</v>
      </c>
    </row>
    <row r="1610" spans="29:42" x14ac:dyDescent="0.25">
      <c r="AC1610" s="5">
        <v>1609</v>
      </c>
      <c r="AD1610" s="5">
        <v>36</v>
      </c>
      <c r="AE1610" s="5">
        <v>10</v>
      </c>
      <c r="AF1610" s="5">
        <v>35</v>
      </c>
      <c r="AG1610" s="5">
        <v>94608</v>
      </c>
      <c r="AH1610" s="5">
        <v>2</v>
      </c>
      <c r="AI1610" s="5">
        <v>0.3</v>
      </c>
      <c r="AJ1610" s="5">
        <v>1</v>
      </c>
      <c r="AK1610" s="5">
        <v>98</v>
      </c>
      <c r="AL1610" s="5">
        <v>0</v>
      </c>
      <c r="AM1610" s="5">
        <v>0</v>
      </c>
      <c r="AN1610" s="5">
        <v>0</v>
      </c>
      <c r="AO1610" s="5">
        <v>1</v>
      </c>
      <c r="AP1610" s="5">
        <v>0</v>
      </c>
    </row>
    <row r="1611" spans="29:42" x14ac:dyDescent="0.25">
      <c r="AC1611" s="5">
        <v>1610</v>
      </c>
      <c r="AD1611" s="5">
        <v>66</v>
      </c>
      <c r="AE1611" s="5">
        <v>41</v>
      </c>
      <c r="AF1611" s="5">
        <v>105</v>
      </c>
      <c r="AG1611" s="5">
        <v>93023</v>
      </c>
      <c r="AH1611" s="5">
        <v>1</v>
      </c>
      <c r="AI1611" s="5">
        <v>0.8</v>
      </c>
      <c r="AJ1611" s="5">
        <v>3</v>
      </c>
      <c r="AK1611" s="5">
        <v>0</v>
      </c>
      <c r="AL1611" s="5">
        <v>0</v>
      </c>
      <c r="AM1611" s="5">
        <v>1</v>
      </c>
      <c r="AN1611" s="5">
        <v>1</v>
      </c>
      <c r="AO1611" s="5">
        <v>1</v>
      </c>
      <c r="AP1611" s="5">
        <v>1</v>
      </c>
    </row>
    <row r="1612" spans="29:42" x14ac:dyDescent="0.25">
      <c r="AC1612" s="5">
        <v>1611</v>
      </c>
      <c r="AD1612" s="5">
        <v>38</v>
      </c>
      <c r="AE1612" s="5">
        <v>14</v>
      </c>
      <c r="AF1612" s="5">
        <v>103</v>
      </c>
      <c r="AG1612" s="5">
        <v>94305</v>
      </c>
      <c r="AH1612" s="5">
        <v>1</v>
      </c>
      <c r="AI1612" s="5">
        <v>0.8</v>
      </c>
      <c r="AJ1612" s="5">
        <v>2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1</v>
      </c>
    </row>
    <row r="1613" spans="29:42" x14ac:dyDescent="0.25">
      <c r="AC1613" s="5">
        <v>1612</v>
      </c>
      <c r="AD1613" s="5">
        <v>58</v>
      </c>
      <c r="AE1613" s="5">
        <v>32</v>
      </c>
      <c r="AF1613" s="5">
        <v>75</v>
      </c>
      <c r="AG1613" s="5">
        <v>92096</v>
      </c>
      <c r="AH1613" s="5">
        <v>2</v>
      </c>
      <c r="AI1613" s="5">
        <v>2.2999999999999998</v>
      </c>
      <c r="AJ1613" s="5">
        <v>3</v>
      </c>
      <c r="AK1613" s="5">
        <v>0</v>
      </c>
      <c r="AL1613" s="5">
        <v>0</v>
      </c>
      <c r="AM1613" s="5">
        <v>0</v>
      </c>
      <c r="AN1613" s="5">
        <v>0</v>
      </c>
      <c r="AO1613" s="5">
        <v>0</v>
      </c>
      <c r="AP1613" s="5">
        <v>0</v>
      </c>
    </row>
    <row r="1614" spans="29:42" x14ac:dyDescent="0.25">
      <c r="AC1614" s="5">
        <v>1613</v>
      </c>
      <c r="AD1614" s="5">
        <v>41</v>
      </c>
      <c r="AE1614" s="5">
        <v>17</v>
      </c>
      <c r="AF1614" s="5">
        <v>33</v>
      </c>
      <c r="AG1614" s="5">
        <v>94550</v>
      </c>
      <c r="AH1614" s="5">
        <v>1</v>
      </c>
      <c r="AI1614" s="5">
        <v>0.7</v>
      </c>
      <c r="AJ1614" s="5">
        <v>1</v>
      </c>
      <c r="AK1614" s="5">
        <v>104</v>
      </c>
      <c r="AL1614" s="5">
        <v>0</v>
      </c>
      <c r="AM1614" s="5">
        <v>0</v>
      </c>
      <c r="AN1614" s="5">
        <v>0</v>
      </c>
      <c r="AO1614" s="5">
        <v>0</v>
      </c>
      <c r="AP1614" s="5">
        <v>0</v>
      </c>
    </row>
    <row r="1615" spans="29:42" x14ac:dyDescent="0.25">
      <c r="AC1615" s="5">
        <v>1614</v>
      </c>
      <c r="AD1615" s="5">
        <v>60</v>
      </c>
      <c r="AE1615" s="5">
        <v>34</v>
      </c>
      <c r="AF1615" s="5">
        <v>52</v>
      </c>
      <c r="AG1615" s="5">
        <v>94305</v>
      </c>
      <c r="AH1615" s="5">
        <v>4</v>
      </c>
      <c r="AI1615" s="5">
        <v>1.7</v>
      </c>
      <c r="AJ1615" s="5">
        <v>2</v>
      </c>
      <c r="AK1615" s="5">
        <v>0</v>
      </c>
      <c r="AL1615" s="5">
        <v>0</v>
      </c>
      <c r="AM1615" s="5">
        <v>1</v>
      </c>
      <c r="AN1615" s="5">
        <v>0</v>
      </c>
      <c r="AO1615" s="5">
        <v>1</v>
      </c>
      <c r="AP1615" s="5">
        <v>0</v>
      </c>
    </row>
    <row r="1616" spans="29:42" x14ac:dyDescent="0.25">
      <c r="AC1616" s="5">
        <v>1615</v>
      </c>
      <c r="AD1616" s="5">
        <v>47</v>
      </c>
      <c r="AE1616" s="5">
        <v>23</v>
      </c>
      <c r="AF1616" s="5">
        <v>89</v>
      </c>
      <c r="AG1616" s="5">
        <v>94920</v>
      </c>
      <c r="AH1616" s="5">
        <v>1</v>
      </c>
      <c r="AI1616" s="5">
        <v>2.6</v>
      </c>
      <c r="AJ1616" s="5">
        <v>2</v>
      </c>
      <c r="AK1616" s="5">
        <v>0</v>
      </c>
      <c r="AL1616" s="5">
        <v>0</v>
      </c>
      <c r="AM1616" s="5">
        <v>1</v>
      </c>
      <c r="AN1616" s="5">
        <v>1</v>
      </c>
      <c r="AO1616" s="5">
        <v>1</v>
      </c>
      <c r="AP1616" s="5">
        <v>1</v>
      </c>
    </row>
    <row r="1617" spans="29:42" x14ac:dyDescent="0.25">
      <c r="AC1617" s="5">
        <v>1616</v>
      </c>
      <c r="AD1617" s="5">
        <v>62</v>
      </c>
      <c r="AE1617" s="5">
        <v>36</v>
      </c>
      <c r="AF1617" s="5">
        <v>63</v>
      </c>
      <c r="AG1617" s="5">
        <v>93109</v>
      </c>
      <c r="AH1617" s="5">
        <v>1</v>
      </c>
      <c r="AI1617" s="5">
        <v>2.5</v>
      </c>
      <c r="AJ1617" s="5">
        <v>3</v>
      </c>
      <c r="AK1617" s="5">
        <v>0</v>
      </c>
      <c r="AL1617" s="5">
        <v>0</v>
      </c>
      <c r="AM1617" s="5">
        <v>0</v>
      </c>
      <c r="AN1617" s="5">
        <v>0</v>
      </c>
      <c r="AO1617" s="5">
        <v>0</v>
      </c>
      <c r="AP1617" s="5">
        <v>0</v>
      </c>
    </row>
    <row r="1618" spans="29:42" x14ac:dyDescent="0.25">
      <c r="AC1618" s="5">
        <v>1617</v>
      </c>
      <c r="AD1618" s="5">
        <v>48</v>
      </c>
      <c r="AE1618" s="5">
        <v>23</v>
      </c>
      <c r="AF1618" s="5">
        <v>84</v>
      </c>
      <c r="AG1618" s="5">
        <v>94402</v>
      </c>
      <c r="AH1618" s="5">
        <v>4</v>
      </c>
      <c r="AI1618" s="5">
        <v>3.1</v>
      </c>
      <c r="AJ1618" s="5">
        <v>2</v>
      </c>
      <c r="AK1618" s="5">
        <v>0</v>
      </c>
      <c r="AL1618" s="5">
        <v>1</v>
      </c>
      <c r="AM1618" s="5">
        <v>1</v>
      </c>
      <c r="AN1618" s="5">
        <v>1</v>
      </c>
      <c r="AO1618" s="5">
        <v>1</v>
      </c>
      <c r="AP1618" s="5">
        <v>0</v>
      </c>
    </row>
    <row r="1619" spans="29:42" x14ac:dyDescent="0.25">
      <c r="AC1619" s="5">
        <v>1618</v>
      </c>
      <c r="AD1619" s="5">
        <v>61</v>
      </c>
      <c r="AE1619" s="5">
        <v>36</v>
      </c>
      <c r="AF1619" s="5">
        <v>44</v>
      </c>
      <c r="AG1619" s="5">
        <v>91302</v>
      </c>
      <c r="AH1619" s="5">
        <v>4</v>
      </c>
      <c r="AI1619" s="5">
        <v>2.1</v>
      </c>
      <c r="AJ1619" s="5">
        <v>1</v>
      </c>
      <c r="AK1619" s="5">
        <v>0</v>
      </c>
      <c r="AL1619" s="5">
        <v>0</v>
      </c>
      <c r="AM1619" s="5">
        <v>0</v>
      </c>
      <c r="AN1619" s="5">
        <v>0</v>
      </c>
      <c r="AO1619" s="5">
        <v>0</v>
      </c>
      <c r="AP1619" s="5">
        <v>0</v>
      </c>
    </row>
    <row r="1620" spans="29:42" x14ac:dyDescent="0.25">
      <c r="AC1620" s="5">
        <v>1619</v>
      </c>
      <c r="AD1620" s="5">
        <v>29</v>
      </c>
      <c r="AE1620" s="5">
        <v>3</v>
      </c>
      <c r="AF1620" s="5">
        <v>29</v>
      </c>
      <c r="AG1620" s="5">
        <v>94720</v>
      </c>
      <c r="AH1620" s="5">
        <v>3</v>
      </c>
      <c r="AI1620" s="5">
        <v>1</v>
      </c>
      <c r="AJ1620" s="5">
        <v>1</v>
      </c>
      <c r="AK1620" s="5">
        <v>0</v>
      </c>
      <c r="AL1620" s="5">
        <v>0</v>
      </c>
      <c r="AM1620" s="5">
        <v>0</v>
      </c>
      <c r="AN1620" s="5">
        <v>0</v>
      </c>
      <c r="AO1620" s="5">
        <v>1</v>
      </c>
      <c r="AP1620" s="5">
        <v>1</v>
      </c>
    </row>
    <row r="1621" spans="29:42" x14ac:dyDescent="0.25">
      <c r="AC1621" s="5">
        <v>1620</v>
      </c>
      <c r="AD1621" s="5">
        <v>45</v>
      </c>
      <c r="AE1621" s="5">
        <v>21</v>
      </c>
      <c r="AF1621" s="5">
        <v>29</v>
      </c>
      <c r="AG1621" s="5">
        <v>90005</v>
      </c>
      <c r="AH1621" s="5">
        <v>1</v>
      </c>
      <c r="AI1621" s="5">
        <v>0.3</v>
      </c>
      <c r="AJ1621" s="5">
        <v>3</v>
      </c>
      <c r="AK1621" s="5">
        <v>0</v>
      </c>
      <c r="AL1621" s="5">
        <v>0</v>
      </c>
      <c r="AM1621" s="5">
        <v>0</v>
      </c>
      <c r="AN1621" s="5">
        <v>0</v>
      </c>
      <c r="AO1621" s="5">
        <v>1</v>
      </c>
      <c r="AP1621" s="5">
        <v>0</v>
      </c>
    </row>
    <row r="1622" spans="29:42" x14ac:dyDescent="0.25">
      <c r="AC1622" s="5">
        <v>1621</v>
      </c>
      <c r="AD1622" s="5">
        <v>39</v>
      </c>
      <c r="AE1622" s="5">
        <v>14</v>
      </c>
      <c r="AF1622" s="5">
        <v>22</v>
      </c>
      <c r="AG1622" s="5">
        <v>94035</v>
      </c>
      <c r="AH1622" s="5">
        <v>2</v>
      </c>
      <c r="AI1622" s="5">
        <v>0.3</v>
      </c>
      <c r="AJ1622" s="5">
        <v>2</v>
      </c>
      <c r="AK1622" s="5">
        <v>0</v>
      </c>
      <c r="AL1622" s="5">
        <v>0</v>
      </c>
      <c r="AM1622" s="5">
        <v>0</v>
      </c>
      <c r="AN1622" s="5">
        <v>0</v>
      </c>
      <c r="AO1622" s="5">
        <v>1</v>
      </c>
      <c r="AP1622" s="5">
        <v>0</v>
      </c>
    </row>
    <row r="1623" spans="29:42" x14ac:dyDescent="0.25">
      <c r="AC1623" s="5">
        <v>1622</v>
      </c>
      <c r="AD1623" s="5">
        <v>31</v>
      </c>
      <c r="AE1623" s="5">
        <v>6</v>
      </c>
      <c r="AF1623" s="5">
        <v>53</v>
      </c>
      <c r="AG1623" s="5">
        <v>92093</v>
      </c>
      <c r="AH1623" s="5">
        <v>4</v>
      </c>
      <c r="AI1623" s="5">
        <v>2.2000000000000002</v>
      </c>
      <c r="AJ1623" s="5">
        <v>1</v>
      </c>
      <c r="AK1623" s="5">
        <v>114</v>
      </c>
      <c r="AL1623" s="5">
        <v>0</v>
      </c>
      <c r="AM1623" s="5">
        <v>0</v>
      </c>
      <c r="AN1623" s="5">
        <v>0</v>
      </c>
      <c r="AO1623" s="5">
        <v>1</v>
      </c>
      <c r="AP1623" s="5">
        <v>0</v>
      </c>
    </row>
    <row r="1624" spans="29:42" x14ac:dyDescent="0.25">
      <c r="AC1624" s="5">
        <v>1623</v>
      </c>
      <c r="AD1624" s="5">
        <v>39</v>
      </c>
      <c r="AE1624" s="5">
        <v>14</v>
      </c>
      <c r="AF1624" s="5">
        <v>24</v>
      </c>
      <c r="AG1624" s="5">
        <v>94611</v>
      </c>
      <c r="AH1624" s="5">
        <v>2</v>
      </c>
      <c r="AI1624" s="5">
        <v>0.3</v>
      </c>
      <c r="AJ1624" s="5">
        <v>2</v>
      </c>
      <c r="AK1624" s="5">
        <v>0</v>
      </c>
      <c r="AL1624" s="5">
        <v>0</v>
      </c>
      <c r="AM1624" s="5">
        <v>0</v>
      </c>
      <c r="AN1624" s="5">
        <v>0</v>
      </c>
      <c r="AO1624" s="5">
        <v>1</v>
      </c>
      <c r="AP1624" s="5">
        <v>0</v>
      </c>
    </row>
    <row r="1625" spans="29:42" x14ac:dyDescent="0.25">
      <c r="AC1625" s="5">
        <v>1624</v>
      </c>
      <c r="AD1625" s="5">
        <v>63</v>
      </c>
      <c r="AE1625" s="5">
        <v>38</v>
      </c>
      <c r="AF1625" s="5">
        <v>153</v>
      </c>
      <c r="AG1625" s="5">
        <v>90045</v>
      </c>
      <c r="AH1625" s="5">
        <v>1</v>
      </c>
      <c r="AI1625" s="5">
        <v>1.3</v>
      </c>
      <c r="AJ1625" s="5">
        <v>1</v>
      </c>
      <c r="AK1625" s="5">
        <v>455</v>
      </c>
      <c r="AL1625" s="5">
        <v>0</v>
      </c>
      <c r="AM1625" s="5">
        <v>0</v>
      </c>
      <c r="AN1625" s="5">
        <v>0</v>
      </c>
      <c r="AO1625" s="5">
        <v>0</v>
      </c>
      <c r="AP1625" s="5">
        <v>0</v>
      </c>
    </row>
    <row r="1626" spans="29:42" x14ac:dyDescent="0.25">
      <c r="AC1626" s="5">
        <v>1625</v>
      </c>
      <c r="AD1626" s="5">
        <v>28</v>
      </c>
      <c r="AE1626" s="5">
        <v>2</v>
      </c>
      <c r="AF1626" s="5">
        <v>31</v>
      </c>
      <c r="AG1626" s="5">
        <v>90024</v>
      </c>
      <c r="AH1626" s="5">
        <v>2</v>
      </c>
      <c r="AI1626" s="5">
        <v>0.3</v>
      </c>
      <c r="AJ1626" s="5">
        <v>2</v>
      </c>
      <c r="AK1626" s="5">
        <v>0</v>
      </c>
      <c r="AL1626" s="5">
        <v>0</v>
      </c>
      <c r="AM1626" s="5">
        <v>1</v>
      </c>
      <c r="AN1626" s="5">
        <v>0</v>
      </c>
      <c r="AO1626" s="5">
        <v>1</v>
      </c>
      <c r="AP1626" s="5">
        <v>0</v>
      </c>
    </row>
    <row r="1627" spans="29:42" x14ac:dyDescent="0.25">
      <c r="AC1627" s="5">
        <v>1626</v>
      </c>
      <c r="AD1627" s="5">
        <v>56</v>
      </c>
      <c r="AE1627" s="5">
        <v>30</v>
      </c>
      <c r="AF1627" s="5">
        <v>21</v>
      </c>
      <c r="AG1627" s="5">
        <v>94542</v>
      </c>
      <c r="AH1627" s="5">
        <v>2</v>
      </c>
      <c r="AI1627" s="5">
        <v>0.7</v>
      </c>
      <c r="AJ1627" s="5">
        <v>2</v>
      </c>
      <c r="AK1627" s="5">
        <v>0</v>
      </c>
      <c r="AL1627" s="5">
        <v>0</v>
      </c>
      <c r="AM1627" s="5">
        <v>0</v>
      </c>
      <c r="AN1627" s="5">
        <v>0</v>
      </c>
      <c r="AO1627" s="5">
        <v>1</v>
      </c>
      <c r="AP1627" s="5">
        <v>0</v>
      </c>
    </row>
    <row r="1628" spans="29:42" x14ac:dyDescent="0.25">
      <c r="AC1628" s="5">
        <v>1627</v>
      </c>
      <c r="AD1628" s="5">
        <v>31</v>
      </c>
      <c r="AE1628" s="5">
        <v>6</v>
      </c>
      <c r="AF1628" s="5">
        <v>180</v>
      </c>
      <c r="AG1628" s="5">
        <v>93108</v>
      </c>
      <c r="AH1628" s="5">
        <v>2</v>
      </c>
      <c r="AI1628" s="5">
        <v>6.7</v>
      </c>
      <c r="AJ1628" s="5">
        <v>1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0</v>
      </c>
    </row>
    <row r="1629" spans="29:42" x14ac:dyDescent="0.25">
      <c r="AC1629" s="5">
        <v>1628</v>
      </c>
      <c r="AD1629" s="5">
        <v>46</v>
      </c>
      <c r="AE1629" s="5">
        <v>20</v>
      </c>
      <c r="AF1629" s="5">
        <v>82</v>
      </c>
      <c r="AG1629" s="5">
        <v>91016</v>
      </c>
      <c r="AH1629" s="5">
        <v>3</v>
      </c>
      <c r="AI1629" s="5">
        <v>0.7</v>
      </c>
      <c r="AJ1629" s="5">
        <v>2</v>
      </c>
      <c r="AK1629" s="5">
        <v>0</v>
      </c>
      <c r="AL1629" s="5">
        <v>0</v>
      </c>
      <c r="AM1629" s="5">
        <v>0</v>
      </c>
      <c r="AN1629" s="5">
        <v>0</v>
      </c>
      <c r="AO1629" s="5">
        <v>1</v>
      </c>
      <c r="AP1629" s="5">
        <v>1</v>
      </c>
    </row>
    <row r="1630" spans="29:42" x14ac:dyDescent="0.25">
      <c r="AC1630" s="5">
        <v>1629</v>
      </c>
      <c r="AD1630" s="5">
        <v>42</v>
      </c>
      <c r="AE1630" s="5">
        <v>18</v>
      </c>
      <c r="AF1630" s="5">
        <v>90</v>
      </c>
      <c r="AG1630" s="5">
        <v>95064</v>
      </c>
      <c r="AH1630" s="5">
        <v>4</v>
      </c>
      <c r="AI1630" s="5">
        <v>0.8</v>
      </c>
      <c r="AJ1630" s="5">
        <v>1</v>
      </c>
      <c r="AK1630" s="5">
        <v>245</v>
      </c>
      <c r="AL1630" s="5">
        <v>0</v>
      </c>
      <c r="AM1630" s="5">
        <v>1</v>
      </c>
      <c r="AN1630" s="5">
        <v>0</v>
      </c>
      <c r="AO1630" s="5">
        <v>0</v>
      </c>
      <c r="AP1630" s="5">
        <v>0</v>
      </c>
    </row>
    <row r="1631" spans="29:42" x14ac:dyDescent="0.25">
      <c r="AC1631" s="5">
        <v>1630</v>
      </c>
      <c r="AD1631" s="5">
        <v>53</v>
      </c>
      <c r="AE1631" s="5">
        <v>29</v>
      </c>
      <c r="AF1631" s="5">
        <v>154</v>
      </c>
      <c r="AG1631" s="5">
        <v>93407</v>
      </c>
      <c r="AH1631" s="5">
        <v>4</v>
      </c>
      <c r="AI1631" s="5">
        <v>7.4</v>
      </c>
      <c r="AJ1631" s="5">
        <v>3</v>
      </c>
      <c r="AK1631" s="5">
        <v>0</v>
      </c>
      <c r="AL1631" s="5">
        <v>1</v>
      </c>
      <c r="AM1631" s="5">
        <v>0</v>
      </c>
      <c r="AN1631" s="5">
        <v>0</v>
      </c>
      <c r="AO1631" s="5">
        <v>0</v>
      </c>
      <c r="AP1631" s="5">
        <v>0</v>
      </c>
    </row>
    <row r="1632" spans="29:42" x14ac:dyDescent="0.25">
      <c r="AC1632" s="5">
        <v>1631</v>
      </c>
      <c r="AD1632" s="5">
        <v>41</v>
      </c>
      <c r="AE1632" s="5">
        <v>17</v>
      </c>
      <c r="AF1632" s="5">
        <v>99</v>
      </c>
      <c r="AG1632" s="5">
        <v>92096</v>
      </c>
      <c r="AH1632" s="5">
        <v>2</v>
      </c>
      <c r="AI1632" s="5">
        <v>1.8</v>
      </c>
      <c r="AJ1632" s="5">
        <v>2</v>
      </c>
      <c r="AK1632" s="5">
        <v>0</v>
      </c>
      <c r="AL1632" s="5">
        <v>0</v>
      </c>
      <c r="AM1632" s="5">
        <v>0</v>
      </c>
      <c r="AN1632" s="5">
        <v>0</v>
      </c>
      <c r="AO1632" s="5">
        <v>1</v>
      </c>
      <c r="AP1632" s="5">
        <v>1</v>
      </c>
    </row>
    <row r="1633" spans="29:42" x14ac:dyDescent="0.25">
      <c r="AC1633" s="5">
        <v>1632</v>
      </c>
      <c r="AD1633" s="5">
        <v>61</v>
      </c>
      <c r="AE1633" s="5">
        <v>36</v>
      </c>
      <c r="AF1633" s="5">
        <v>153</v>
      </c>
      <c r="AG1633" s="5">
        <v>91105</v>
      </c>
      <c r="AH1633" s="5">
        <v>1</v>
      </c>
      <c r="AI1633" s="5">
        <v>2.6</v>
      </c>
      <c r="AJ1633" s="5">
        <v>2</v>
      </c>
      <c r="AK1633" s="5">
        <v>0</v>
      </c>
      <c r="AL1633" s="5">
        <v>1</v>
      </c>
      <c r="AM1633" s="5">
        <v>1</v>
      </c>
      <c r="AN1633" s="5">
        <v>1</v>
      </c>
      <c r="AO1633" s="5">
        <v>0</v>
      </c>
      <c r="AP1633" s="5">
        <v>1</v>
      </c>
    </row>
    <row r="1634" spans="29:42" x14ac:dyDescent="0.25">
      <c r="AC1634" s="5">
        <v>1633</v>
      </c>
      <c r="AD1634" s="5">
        <v>31</v>
      </c>
      <c r="AE1634" s="5">
        <v>5</v>
      </c>
      <c r="AF1634" s="5">
        <v>93</v>
      </c>
      <c r="AG1634" s="5">
        <v>95032</v>
      </c>
      <c r="AH1634" s="5">
        <v>2</v>
      </c>
      <c r="AI1634" s="5">
        <v>3.1</v>
      </c>
      <c r="AJ1634" s="5">
        <v>2</v>
      </c>
      <c r="AK1634" s="5">
        <v>0</v>
      </c>
      <c r="AL1634" s="5">
        <v>1</v>
      </c>
      <c r="AM1634" s="5">
        <v>0</v>
      </c>
      <c r="AN1634" s="5">
        <v>0</v>
      </c>
      <c r="AO1634" s="5">
        <v>1</v>
      </c>
      <c r="AP1634" s="5">
        <v>0</v>
      </c>
    </row>
    <row r="1635" spans="29:42" x14ac:dyDescent="0.25">
      <c r="AC1635" s="5">
        <v>1634</v>
      </c>
      <c r="AD1635" s="5">
        <v>62</v>
      </c>
      <c r="AE1635" s="5">
        <v>38</v>
      </c>
      <c r="AF1635" s="5">
        <v>53</v>
      </c>
      <c r="AG1635" s="5">
        <v>92121</v>
      </c>
      <c r="AH1635" s="5">
        <v>1</v>
      </c>
      <c r="AI1635" s="5">
        <v>0</v>
      </c>
      <c r="AJ1635" s="5">
        <v>2</v>
      </c>
      <c r="AK1635" s="5">
        <v>0</v>
      </c>
      <c r="AL1635" s="5">
        <v>0</v>
      </c>
      <c r="AM1635" s="5">
        <v>0</v>
      </c>
      <c r="AN1635" s="5">
        <v>0</v>
      </c>
      <c r="AO1635" s="5">
        <v>0</v>
      </c>
      <c r="AP1635" s="5">
        <v>0</v>
      </c>
    </row>
    <row r="1636" spans="29:42" x14ac:dyDescent="0.25">
      <c r="AC1636" s="5">
        <v>1635</v>
      </c>
      <c r="AD1636" s="5">
        <v>59</v>
      </c>
      <c r="AE1636" s="5">
        <v>34</v>
      </c>
      <c r="AF1636" s="5">
        <v>18</v>
      </c>
      <c r="AG1636" s="5">
        <v>95814</v>
      </c>
      <c r="AH1636" s="5">
        <v>3</v>
      </c>
      <c r="AI1636" s="5">
        <v>1.3</v>
      </c>
      <c r="AJ1636" s="5">
        <v>2</v>
      </c>
      <c r="AK1636" s="5">
        <v>104</v>
      </c>
      <c r="AL1636" s="5">
        <v>0</v>
      </c>
      <c r="AM1636" s="5">
        <v>0</v>
      </c>
      <c r="AN1636" s="5">
        <v>1</v>
      </c>
      <c r="AO1636" s="5">
        <v>1</v>
      </c>
      <c r="AP1636" s="5">
        <v>1</v>
      </c>
    </row>
    <row r="1637" spans="29:42" x14ac:dyDescent="0.25">
      <c r="AC1637" s="5">
        <v>1636</v>
      </c>
      <c r="AD1637" s="5">
        <v>49</v>
      </c>
      <c r="AE1637" s="5">
        <v>24</v>
      </c>
      <c r="AF1637" s="5">
        <v>70</v>
      </c>
      <c r="AG1637" s="5">
        <v>91330</v>
      </c>
      <c r="AH1637" s="5">
        <v>1</v>
      </c>
      <c r="AI1637" s="5">
        <v>2.9</v>
      </c>
      <c r="AJ1637" s="5">
        <v>1</v>
      </c>
      <c r="AK1637" s="5">
        <v>0</v>
      </c>
      <c r="AL1637" s="5">
        <v>0</v>
      </c>
      <c r="AM1637" s="5">
        <v>0</v>
      </c>
      <c r="AN1637" s="5">
        <v>0</v>
      </c>
      <c r="AO1637" s="5">
        <v>0</v>
      </c>
      <c r="AP1637" s="5">
        <v>0</v>
      </c>
    </row>
    <row r="1638" spans="29:42" x14ac:dyDescent="0.25">
      <c r="AC1638" s="5">
        <v>1637</v>
      </c>
      <c r="AD1638" s="5">
        <v>65</v>
      </c>
      <c r="AE1638" s="5">
        <v>39</v>
      </c>
      <c r="AF1638" s="5">
        <v>100</v>
      </c>
      <c r="AG1638" s="5">
        <v>92122</v>
      </c>
      <c r="AH1638" s="5">
        <v>4</v>
      </c>
      <c r="AI1638" s="5">
        <v>1.7</v>
      </c>
      <c r="AJ1638" s="5">
        <v>3</v>
      </c>
      <c r="AK1638" s="5">
        <v>0</v>
      </c>
      <c r="AL1638" s="5">
        <v>0</v>
      </c>
      <c r="AM1638" s="5">
        <v>0</v>
      </c>
      <c r="AN1638" s="5">
        <v>0</v>
      </c>
      <c r="AO1638" s="5">
        <v>0</v>
      </c>
      <c r="AP1638" s="5">
        <v>1</v>
      </c>
    </row>
    <row r="1639" spans="29:42" x14ac:dyDescent="0.25">
      <c r="AC1639" s="5">
        <v>1638</v>
      </c>
      <c r="AD1639" s="5">
        <v>30</v>
      </c>
      <c r="AE1639" s="5">
        <v>6</v>
      </c>
      <c r="AF1639" s="5">
        <v>193</v>
      </c>
      <c r="AG1639" s="5">
        <v>94022</v>
      </c>
      <c r="AH1639" s="5">
        <v>3</v>
      </c>
      <c r="AI1639" s="5">
        <v>6.3</v>
      </c>
      <c r="AJ1639" s="5">
        <v>3</v>
      </c>
      <c r="AK1639" s="5">
        <v>0</v>
      </c>
      <c r="AL1639" s="5">
        <v>1</v>
      </c>
      <c r="AM1639" s="5">
        <v>0</v>
      </c>
      <c r="AN1639" s="5">
        <v>0</v>
      </c>
      <c r="AO1639" s="5">
        <v>1</v>
      </c>
      <c r="AP1639" s="5">
        <v>0</v>
      </c>
    </row>
    <row r="1640" spans="29:42" x14ac:dyDescent="0.25">
      <c r="AC1640" s="5">
        <v>1639</v>
      </c>
      <c r="AD1640" s="5">
        <v>32</v>
      </c>
      <c r="AE1640" s="5">
        <v>7</v>
      </c>
      <c r="AF1640" s="5">
        <v>125</v>
      </c>
      <c r="AG1640" s="5">
        <v>95133</v>
      </c>
      <c r="AH1640" s="5">
        <v>1</v>
      </c>
      <c r="AI1640" s="5">
        <v>0</v>
      </c>
      <c r="AJ1640" s="5">
        <v>1</v>
      </c>
      <c r="AK1640" s="5">
        <v>0</v>
      </c>
      <c r="AL1640" s="5">
        <v>0</v>
      </c>
      <c r="AM1640" s="5">
        <v>0</v>
      </c>
      <c r="AN1640" s="5">
        <v>0</v>
      </c>
      <c r="AO1640" s="5">
        <v>1</v>
      </c>
      <c r="AP1640" s="5">
        <v>1</v>
      </c>
    </row>
    <row r="1641" spans="29:42" x14ac:dyDescent="0.25">
      <c r="AC1641" s="5">
        <v>1640</v>
      </c>
      <c r="AD1641" s="5">
        <v>56</v>
      </c>
      <c r="AE1641" s="5">
        <v>31</v>
      </c>
      <c r="AF1641" s="5">
        <v>68</v>
      </c>
      <c r="AG1641" s="5">
        <v>94571</v>
      </c>
      <c r="AH1641" s="5">
        <v>2</v>
      </c>
      <c r="AI1641" s="5">
        <v>0</v>
      </c>
      <c r="AJ1641" s="5">
        <v>3</v>
      </c>
      <c r="AK1641" s="5">
        <v>0</v>
      </c>
      <c r="AL1641" s="5">
        <v>0</v>
      </c>
      <c r="AM1641" s="5">
        <v>1</v>
      </c>
      <c r="AN1641" s="5">
        <v>0</v>
      </c>
      <c r="AO1641" s="5">
        <v>1</v>
      </c>
      <c r="AP1641" s="5">
        <v>0</v>
      </c>
    </row>
    <row r="1642" spans="29:42" x14ac:dyDescent="0.25">
      <c r="AC1642" s="5">
        <v>1641</v>
      </c>
      <c r="AD1642" s="5">
        <v>36</v>
      </c>
      <c r="AE1642" s="5">
        <v>10</v>
      </c>
      <c r="AF1642" s="5">
        <v>55</v>
      </c>
      <c r="AG1642" s="5">
        <v>90009</v>
      </c>
      <c r="AH1642" s="5">
        <v>1</v>
      </c>
      <c r="AI1642" s="5">
        <v>2</v>
      </c>
      <c r="AJ1642" s="5">
        <v>1</v>
      </c>
      <c r="AK1642" s="5">
        <v>95</v>
      </c>
      <c r="AL1642" s="5">
        <v>0</v>
      </c>
      <c r="AM1642" s="5">
        <v>0</v>
      </c>
      <c r="AN1642" s="5">
        <v>0</v>
      </c>
      <c r="AO1642" s="5">
        <v>1</v>
      </c>
      <c r="AP1642" s="5">
        <v>0</v>
      </c>
    </row>
    <row r="1643" spans="29:42" x14ac:dyDescent="0.25">
      <c r="AC1643" s="5">
        <v>1642</v>
      </c>
      <c r="AD1643" s="5">
        <v>58</v>
      </c>
      <c r="AE1643" s="5">
        <v>34</v>
      </c>
      <c r="AF1643" s="5">
        <v>152</v>
      </c>
      <c r="AG1643" s="5">
        <v>92182</v>
      </c>
      <c r="AH1643" s="5">
        <v>4</v>
      </c>
      <c r="AI1643" s="5">
        <v>3.6</v>
      </c>
      <c r="AJ1643" s="5">
        <v>3</v>
      </c>
      <c r="AK1643" s="5">
        <v>0</v>
      </c>
      <c r="AL1643" s="5">
        <v>1</v>
      </c>
      <c r="AM1643" s="5">
        <v>0</v>
      </c>
      <c r="AN1643" s="5">
        <v>0</v>
      </c>
      <c r="AO1643" s="5">
        <v>0</v>
      </c>
      <c r="AP1643" s="5">
        <v>0</v>
      </c>
    </row>
    <row r="1644" spans="29:42" x14ac:dyDescent="0.25">
      <c r="AC1644" s="5">
        <v>1643</v>
      </c>
      <c r="AD1644" s="5">
        <v>27</v>
      </c>
      <c r="AE1644" s="5">
        <v>3</v>
      </c>
      <c r="AF1644" s="5">
        <v>84</v>
      </c>
      <c r="AG1644" s="5">
        <v>95814</v>
      </c>
      <c r="AH1644" s="5">
        <v>3</v>
      </c>
      <c r="AI1644" s="5">
        <v>1.5</v>
      </c>
      <c r="AJ1644" s="5">
        <v>1</v>
      </c>
      <c r="AK1644" s="5">
        <v>0</v>
      </c>
      <c r="AL1644" s="5">
        <v>0</v>
      </c>
      <c r="AM1644" s="5">
        <v>0</v>
      </c>
      <c r="AN1644" s="5">
        <v>0</v>
      </c>
      <c r="AO1644" s="5">
        <v>1</v>
      </c>
      <c r="AP1644" s="5">
        <v>1</v>
      </c>
    </row>
    <row r="1645" spans="29:42" x14ac:dyDescent="0.25">
      <c r="AC1645" s="5">
        <v>1644</v>
      </c>
      <c r="AD1645" s="5">
        <v>41</v>
      </c>
      <c r="AE1645" s="5">
        <v>16</v>
      </c>
      <c r="AF1645" s="5">
        <v>13</v>
      </c>
      <c r="AG1645" s="5">
        <v>91125</v>
      </c>
      <c r="AH1645" s="5">
        <v>2</v>
      </c>
      <c r="AI1645" s="5">
        <v>0</v>
      </c>
      <c r="AJ1645" s="5">
        <v>3</v>
      </c>
      <c r="AK1645" s="5">
        <v>0</v>
      </c>
      <c r="AL1645" s="5">
        <v>0</v>
      </c>
      <c r="AM1645" s="5">
        <v>0</v>
      </c>
      <c r="AN1645" s="5">
        <v>0</v>
      </c>
      <c r="AO1645" s="5">
        <v>1</v>
      </c>
      <c r="AP1645" s="5">
        <v>0</v>
      </c>
    </row>
    <row r="1646" spans="29:42" x14ac:dyDescent="0.25">
      <c r="AC1646" s="5">
        <v>1645</v>
      </c>
      <c r="AD1646" s="5">
        <v>59</v>
      </c>
      <c r="AE1646" s="5">
        <v>35</v>
      </c>
      <c r="AF1646" s="5">
        <v>33</v>
      </c>
      <c r="AG1646" s="5">
        <v>91355</v>
      </c>
      <c r="AH1646" s="5">
        <v>4</v>
      </c>
      <c r="AI1646" s="5">
        <v>0.4</v>
      </c>
      <c r="AJ1646" s="5">
        <v>1</v>
      </c>
      <c r="AK1646" s="5">
        <v>131</v>
      </c>
      <c r="AL1646" s="5">
        <v>0</v>
      </c>
      <c r="AM1646" s="5">
        <v>0</v>
      </c>
      <c r="AN1646" s="5">
        <v>0</v>
      </c>
      <c r="AO1646" s="5">
        <v>0</v>
      </c>
      <c r="AP1646" s="5">
        <v>1</v>
      </c>
    </row>
    <row r="1647" spans="29:42" x14ac:dyDescent="0.25">
      <c r="AC1647" s="5">
        <v>1646</v>
      </c>
      <c r="AD1647" s="5">
        <v>56</v>
      </c>
      <c r="AE1647" s="5">
        <v>32</v>
      </c>
      <c r="AF1647" s="5">
        <v>89</v>
      </c>
      <c r="AG1647" s="5">
        <v>92096</v>
      </c>
      <c r="AH1647" s="5">
        <v>4</v>
      </c>
      <c r="AI1647" s="5">
        <v>1</v>
      </c>
      <c r="AJ1647" s="5">
        <v>2</v>
      </c>
      <c r="AK1647" s="5">
        <v>90</v>
      </c>
      <c r="AL1647" s="5">
        <v>0</v>
      </c>
      <c r="AM1647" s="5">
        <v>1</v>
      </c>
      <c r="AN1647" s="5">
        <v>0</v>
      </c>
      <c r="AO1647" s="5">
        <v>1</v>
      </c>
      <c r="AP1647" s="5">
        <v>0</v>
      </c>
    </row>
    <row r="1648" spans="29:42" x14ac:dyDescent="0.25">
      <c r="AC1648" s="5">
        <v>1647</v>
      </c>
      <c r="AD1648" s="5">
        <v>52</v>
      </c>
      <c r="AE1648" s="5">
        <v>26</v>
      </c>
      <c r="AF1648" s="5">
        <v>93</v>
      </c>
      <c r="AG1648" s="5">
        <v>91745</v>
      </c>
      <c r="AH1648" s="5">
        <v>1</v>
      </c>
      <c r="AI1648" s="5">
        <v>2.4</v>
      </c>
      <c r="AJ1648" s="5">
        <v>1</v>
      </c>
      <c r="AK1648" s="5">
        <v>0</v>
      </c>
      <c r="AL1648" s="5">
        <v>0</v>
      </c>
      <c r="AM1648" s="5">
        <v>0</v>
      </c>
      <c r="AN1648" s="5">
        <v>0</v>
      </c>
      <c r="AO1648" s="5">
        <v>1</v>
      </c>
      <c r="AP1648" s="5">
        <v>0</v>
      </c>
    </row>
    <row r="1649" spans="29:42" x14ac:dyDescent="0.25">
      <c r="AC1649" s="5">
        <v>1648</v>
      </c>
      <c r="AD1649" s="5">
        <v>35</v>
      </c>
      <c r="AE1649" s="5">
        <v>5</v>
      </c>
      <c r="AF1649" s="5">
        <v>68</v>
      </c>
      <c r="AG1649" s="5">
        <v>90509</v>
      </c>
      <c r="AH1649" s="5">
        <v>4</v>
      </c>
      <c r="AI1649" s="5">
        <v>1.8</v>
      </c>
      <c r="AJ1649" s="5">
        <v>3</v>
      </c>
      <c r="AK1649" s="5">
        <v>0</v>
      </c>
      <c r="AL1649" s="5">
        <v>0</v>
      </c>
      <c r="AM1649" s="5">
        <v>0</v>
      </c>
      <c r="AN1649" s="5">
        <v>0</v>
      </c>
      <c r="AO1649" s="5">
        <v>0</v>
      </c>
      <c r="AP1649" s="5">
        <v>0</v>
      </c>
    </row>
    <row r="1650" spans="29:42" x14ac:dyDescent="0.25">
      <c r="AC1650" s="5">
        <v>1649</v>
      </c>
      <c r="AD1650" s="5">
        <v>47</v>
      </c>
      <c r="AE1650" s="5">
        <v>21</v>
      </c>
      <c r="AF1650" s="5">
        <v>85</v>
      </c>
      <c r="AG1650" s="5">
        <v>93106</v>
      </c>
      <c r="AH1650" s="5">
        <v>2</v>
      </c>
      <c r="AI1650" s="5">
        <v>1.7</v>
      </c>
      <c r="AJ1650" s="5">
        <v>2</v>
      </c>
      <c r="AK1650" s="5">
        <v>0</v>
      </c>
      <c r="AL1650" s="5">
        <v>0</v>
      </c>
      <c r="AM1650" s="5">
        <v>0</v>
      </c>
      <c r="AN1650" s="5">
        <v>0</v>
      </c>
      <c r="AO1650" s="5">
        <v>0</v>
      </c>
      <c r="AP1650" s="5">
        <v>1</v>
      </c>
    </row>
    <row r="1651" spans="29:42" x14ac:dyDescent="0.25">
      <c r="AC1651" s="5">
        <v>1650</v>
      </c>
      <c r="AD1651" s="5">
        <v>29</v>
      </c>
      <c r="AE1651" s="5">
        <v>4</v>
      </c>
      <c r="AF1651" s="5">
        <v>73</v>
      </c>
      <c r="AG1651" s="5">
        <v>95039</v>
      </c>
      <c r="AH1651" s="5">
        <v>1</v>
      </c>
      <c r="AI1651" s="5">
        <v>0.8</v>
      </c>
      <c r="AJ1651" s="5">
        <v>2</v>
      </c>
      <c r="AK1651" s="5">
        <v>0</v>
      </c>
      <c r="AL1651" s="5">
        <v>0</v>
      </c>
      <c r="AM1651" s="5">
        <v>0</v>
      </c>
      <c r="AN1651" s="5">
        <v>0</v>
      </c>
      <c r="AO1651" s="5">
        <v>1</v>
      </c>
      <c r="AP1651" s="5">
        <v>0</v>
      </c>
    </row>
    <row r="1652" spans="29:42" x14ac:dyDescent="0.25">
      <c r="AC1652" s="5">
        <v>1651</v>
      </c>
      <c r="AD1652" s="5">
        <v>31</v>
      </c>
      <c r="AE1652" s="5">
        <v>6</v>
      </c>
      <c r="AF1652" s="5">
        <v>83</v>
      </c>
      <c r="AG1652" s="5">
        <v>92131</v>
      </c>
      <c r="AH1652" s="5">
        <v>4</v>
      </c>
      <c r="AI1652" s="5">
        <v>2.2000000000000002</v>
      </c>
      <c r="AJ1652" s="5">
        <v>2</v>
      </c>
      <c r="AK1652" s="5">
        <v>106</v>
      </c>
      <c r="AL1652" s="5">
        <v>0</v>
      </c>
      <c r="AM1652" s="5">
        <v>0</v>
      </c>
      <c r="AN1652" s="5">
        <v>0</v>
      </c>
      <c r="AO1652" s="5">
        <v>1</v>
      </c>
      <c r="AP1652" s="5">
        <v>0</v>
      </c>
    </row>
    <row r="1653" spans="29:42" x14ac:dyDescent="0.25">
      <c r="AC1653" s="5">
        <v>1652</v>
      </c>
      <c r="AD1653" s="5">
        <v>62</v>
      </c>
      <c r="AE1653" s="5">
        <v>36</v>
      </c>
      <c r="AF1653" s="5">
        <v>158</v>
      </c>
      <c r="AG1653" s="5">
        <v>94301</v>
      </c>
      <c r="AH1653" s="5">
        <v>2</v>
      </c>
      <c r="AI1653" s="5">
        <v>6.3</v>
      </c>
      <c r="AJ1653" s="5">
        <v>3</v>
      </c>
      <c r="AK1653" s="5">
        <v>0</v>
      </c>
      <c r="AL1653" s="5">
        <v>1</v>
      </c>
      <c r="AM1653" s="5">
        <v>0</v>
      </c>
      <c r="AN1653" s="5">
        <v>0</v>
      </c>
      <c r="AO1653" s="5">
        <v>1</v>
      </c>
      <c r="AP1653" s="5">
        <v>0</v>
      </c>
    </row>
    <row r="1654" spans="29:42" x14ac:dyDescent="0.25">
      <c r="AC1654" s="5">
        <v>1653</v>
      </c>
      <c r="AD1654" s="5">
        <v>48</v>
      </c>
      <c r="AE1654" s="5">
        <v>18</v>
      </c>
      <c r="AF1654" s="5">
        <v>182</v>
      </c>
      <c r="AG1654" s="5">
        <v>92626</v>
      </c>
      <c r="AH1654" s="5">
        <v>4</v>
      </c>
      <c r="AI1654" s="5">
        <v>6</v>
      </c>
      <c r="AJ1654" s="5">
        <v>3</v>
      </c>
      <c r="AK1654" s="5">
        <v>0</v>
      </c>
      <c r="AL1654" s="5">
        <v>1</v>
      </c>
      <c r="AM1654" s="5">
        <v>0</v>
      </c>
      <c r="AN1654" s="5">
        <v>0</v>
      </c>
      <c r="AO1654" s="5">
        <v>1</v>
      </c>
      <c r="AP1654" s="5">
        <v>0</v>
      </c>
    </row>
    <row r="1655" spans="29:42" x14ac:dyDescent="0.25">
      <c r="AC1655" s="5">
        <v>1654</v>
      </c>
      <c r="AD1655" s="5">
        <v>26</v>
      </c>
      <c r="AE1655" s="5">
        <v>1</v>
      </c>
      <c r="AF1655" s="5">
        <v>24</v>
      </c>
      <c r="AG1655" s="5">
        <v>96651</v>
      </c>
      <c r="AH1655" s="5">
        <v>2</v>
      </c>
      <c r="AI1655" s="5">
        <v>0.9</v>
      </c>
      <c r="AJ1655" s="5">
        <v>3</v>
      </c>
      <c r="AK1655" s="5">
        <v>123</v>
      </c>
      <c r="AL1655" s="5">
        <v>0</v>
      </c>
      <c r="AM1655" s="5">
        <v>0</v>
      </c>
      <c r="AN1655" s="5">
        <v>0</v>
      </c>
      <c r="AO1655" s="5">
        <v>0</v>
      </c>
      <c r="AP1655" s="5">
        <v>1</v>
      </c>
    </row>
    <row r="1656" spans="29:42" x14ac:dyDescent="0.25">
      <c r="AC1656" s="5">
        <v>1655</v>
      </c>
      <c r="AD1656" s="5">
        <v>60</v>
      </c>
      <c r="AE1656" s="5">
        <v>34</v>
      </c>
      <c r="AF1656" s="5">
        <v>102</v>
      </c>
      <c r="AG1656" s="5">
        <v>94305</v>
      </c>
      <c r="AH1656" s="5">
        <v>2</v>
      </c>
      <c r="AI1656" s="5">
        <v>2</v>
      </c>
      <c r="AJ1656" s="5">
        <v>1</v>
      </c>
      <c r="AK1656" s="5">
        <v>0</v>
      </c>
      <c r="AL1656" s="5">
        <v>0</v>
      </c>
      <c r="AM1656" s="5">
        <v>0</v>
      </c>
      <c r="AN1656" s="5">
        <v>0</v>
      </c>
      <c r="AO1656" s="5">
        <v>1</v>
      </c>
      <c r="AP1656" s="5">
        <v>1</v>
      </c>
    </row>
    <row r="1657" spans="29:42" x14ac:dyDescent="0.25">
      <c r="AC1657" s="5">
        <v>1656</v>
      </c>
      <c r="AD1657" s="5">
        <v>35</v>
      </c>
      <c r="AE1657" s="5">
        <v>11</v>
      </c>
      <c r="AF1657" s="5">
        <v>53</v>
      </c>
      <c r="AG1657" s="5">
        <v>91355</v>
      </c>
      <c r="AH1657" s="5">
        <v>3</v>
      </c>
      <c r="AI1657" s="5">
        <v>2.8</v>
      </c>
      <c r="AJ1657" s="5">
        <v>1</v>
      </c>
      <c r="AK1657" s="5">
        <v>0</v>
      </c>
      <c r="AL1657" s="5">
        <v>0</v>
      </c>
      <c r="AM1657" s="5">
        <v>0</v>
      </c>
      <c r="AN1657" s="5">
        <v>0</v>
      </c>
      <c r="AO1657" s="5">
        <v>0</v>
      </c>
      <c r="AP1657" s="5">
        <v>0</v>
      </c>
    </row>
    <row r="1658" spans="29:42" x14ac:dyDescent="0.25">
      <c r="AC1658" s="5">
        <v>1657</v>
      </c>
      <c r="AD1658" s="5">
        <v>40</v>
      </c>
      <c r="AE1658" s="5">
        <v>15</v>
      </c>
      <c r="AF1658" s="5">
        <v>175</v>
      </c>
      <c r="AG1658" s="5">
        <v>92646</v>
      </c>
      <c r="AH1658" s="5">
        <v>2</v>
      </c>
      <c r="AI1658" s="5">
        <v>3.3</v>
      </c>
      <c r="AJ1658" s="5">
        <v>1</v>
      </c>
      <c r="AK1658" s="5">
        <v>0</v>
      </c>
      <c r="AL1658" s="5">
        <v>0</v>
      </c>
      <c r="AM1658" s="5">
        <v>0</v>
      </c>
      <c r="AN1658" s="5">
        <v>0</v>
      </c>
      <c r="AO1658" s="5">
        <v>1</v>
      </c>
      <c r="AP1658" s="5">
        <v>0</v>
      </c>
    </row>
    <row r="1659" spans="29:42" x14ac:dyDescent="0.25">
      <c r="AC1659" s="5">
        <v>1658</v>
      </c>
      <c r="AD1659" s="5">
        <v>31</v>
      </c>
      <c r="AE1659" s="5">
        <v>5</v>
      </c>
      <c r="AF1659" s="5">
        <v>28</v>
      </c>
      <c r="AG1659" s="5">
        <v>94538</v>
      </c>
      <c r="AH1659" s="5">
        <v>3</v>
      </c>
      <c r="AI1659" s="5">
        <v>1</v>
      </c>
      <c r="AJ1659" s="5">
        <v>1</v>
      </c>
      <c r="AK1659" s="5">
        <v>0</v>
      </c>
      <c r="AL1659" s="5">
        <v>0</v>
      </c>
      <c r="AM1659" s="5">
        <v>0</v>
      </c>
      <c r="AN1659" s="5">
        <v>0</v>
      </c>
      <c r="AO1659" s="5">
        <v>1</v>
      </c>
      <c r="AP1659" s="5">
        <v>0</v>
      </c>
    </row>
    <row r="1660" spans="29:42" x14ac:dyDescent="0.25">
      <c r="AC1660" s="5">
        <v>1659</v>
      </c>
      <c r="AD1660" s="5">
        <v>50</v>
      </c>
      <c r="AE1660" s="5">
        <v>25</v>
      </c>
      <c r="AF1660" s="5">
        <v>14</v>
      </c>
      <c r="AG1660" s="5">
        <v>92037</v>
      </c>
      <c r="AH1660" s="5">
        <v>4</v>
      </c>
      <c r="AI1660" s="5">
        <v>0.8</v>
      </c>
      <c r="AJ1660" s="5">
        <v>1</v>
      </c>
      <c r="AK1660" s="5">
        <v>0</v>
      </c>
      <c r="AL1660" s="5">
        <v>0</v>
      </c>
      <c r="AM1660" s="5">
        <v>0</v>
      </c>
      <c r="AN1660" s="5">
        <v>0</v>
      </c>
      <c r="AO1660" s="5">
        <v>1</v>
      </c>
      <c r="AP1660" s="5">
        <v>0</v>
      </c>
    </row>
    <row r="1661" spans="29:42" x14ac:dyDescent="0.25">
      <c r="AC1661" s="5">
        <v>1660</v>
      </c>
      <c r="AD1661" s="5">
        <v>33</v>
      </c>
      <c r="AE1661" s="5">
        <v>7</v>
      </c>
      <c r="AF1661" s="5">
        <v>139</v>
      </c>
      <c r="AG1661" s="5">
        <v>95828</v>
      </c>
      <c r="AH1661" s="5">
        <v>1</v>
      </c>
      <c r="AI1661" s="5">
        <v>4</v>
      </c>
      <c r="AJ1661" s="5">
        <v>3</v>
      </c>
      <c r="AK1661" s="5">
        <v>106</v>
      </c>
      <c r="AL1661" s="5">
        <v>1</v>
      </c>
      <c r="AM1661" s="5">
        <v>0</v>
      </c>
      <c r="AN1661" s="5">
        <v>1</v>
      </c>
      <c r="AO1661" s="5">
        <v>1</v>
      </c>
      <c r="AP1661" s="5">
        <v>1</v>
      </c>
    </row>
    <row r="1662" spans="29:42" x14ac:dyDescent="0.25">
      <c r="AC1662" s="5">
        <v>1661</v>
      </c>
      <c r="AD1662" s="5">
        <v>37</v>
      </c>
      <c r="AE1662" s="5">
        <v>11</v>
      </c>
      <c r="AF1662" s="5">
        <v>34</v>
      </c>
      <c r="AG1662" s="5">
        <v>95747</v>
      </c>
      <c r="AH1662" s="5">
        <v>3</v>
      </c>
      <c r="AI1662" s="5">
        <v>0.9</v>
      </c>
      <c r="AJ1662" s="5">
        <v>1</v>
      </c>
      <c r="AK1662" s="5">
        <v>0</v>
      </c>
      <c r="AL1662" s="5">
        <v>0</v>
      </c>
      <c r="AM1662" s="5">
        <v>0</v>
      </c>
      <c r="AN1662" s="5">
        <v>0</v>
      </c>
      <c r="AO1662" s="5">
        <v>1</v>
      </c>
      <c r="AP1662" s="5">
        <v>0</v>
      </c>
    </row>
    <row r="1663" spans="29:42" x14ac:dyDescent="0.25">
      <c r="AC1663" s="5">
        <v>1662</v>
      </c>
      <c r="AD1663" s="5">
        <v>38</v>
      </c>
      <c r="AE1663" s="5">
        <v>14</v>
      </c>
      <c r="AF1663" s="5">
        <v>64</v>
      </c>
      <c r="AG1663" s="5">
        <v>92093</v>
      </c>
      <c r="AH1663" s="5">
        <v>1</v>
      </c>
      <c r="AI1663" s="5">
        <v>1.5</v>
      </c>
      <c r="AJ1663" s="5">
        <v>3</v>
      </c>
      <c r="AK1663" s="5">
        <v>0</v>
      </c>
      <c r="AL1663" s="5">
        <v>0</v>
      </c>
      <c r="AM1663" s="5">
        <v>0</v>
      </c>
      <c r="AN1663" s="5">
        <v>0</v>
      </c>
      <c r="AO1663" s="5">
        <v>0</v>
      </c>
      <c r="AP1663" s="5">
        <v>1</v>
      </c>
    </row>
    <row r="1664" spans="29:42" x14ac:dyDescent="0.25">
      <c r="AC1664" s="5">
        <v>1663</v>
      </c>
      <c r="AD1664" s="5">
        <v>63</v>
      </c>
      <c r="AE1664" s="5">
        <v>38</v>
      </c>
      <c r="AF1664" s="5">
        <v>84</v>
      </c>
      <c r="AG1664" s="5">
        <v>94607</v>
      </c>
      <c r="AH1664" s="5">
        <v>4</v>
      </c>
      <c r="AI1664" s="5">
        <v>0.1</v>
      </c>
      <c r="AJ1664" s="5">
        <v>2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0</v>
      </c>
    </row>
    <row r="1665" spans="29:42" x14ac:dyDescent="0.25">
      <c r="AC1665" s="5">
        <v>1664</v>
      </c>
      <c r="AD1665" s="5">
        <v>57</v>
      </c>
      <c r="AE1665" s="5">
        <v>32</v>
      </c>
      <c r="AF1665" s="5">
        <v>42</v>
      </c>
      <c r="AG1665" s="5">
        <v>95070</v>
      </c>
      <c r="AH1665" s="5">
        <v>3</v>
      </c>
      <c r="AI1665" s="5">
        <v>0.5</v>
      </c>
      <c r="AJ1665" s="5">
        <v>2</v>
      </c>
      <c r="AK1665" s="5">
        <v>0</v>
      </c>
      <c r="AL1665" s="5">
        <v>0</v>
      </c>
      <c r="AM1665" s="5">
        <v>1</v>
      </c>
      <c r="AN1665" s="5">
        <v>0</v>
      </c>
      <c r="AO1665" s="5">
        <v>1</v>
      </c>
      <c r="AP1665" s="5">
        <v>0</v>
      </c>
    </row>
    <row r="1666" spans="29:42" x14ac:dyDescent="0.25">
      <c r="AC1666" s="5">
        <v>1665</v>
      </c>
      <c r="AD1666" s="5">
        <v>61</v>
      </c>
      <c r="AE1666" s="5">
        <v>35</v>
      </c>
      <c r="AF1666" s="5">
        <v>63</v>
      </c>
      <c r="AG1666" s="5">
        <v>91605</v>
      </c>
      <c r="AH1666" s="5">
        <v>1</v>
      </c>
      <c r="AI1666" s="5">
        <v>1.6</v>
      </c>
      <c r="AJ1666" s="5">
        <v>1</v>
      </c>
      <c r="AK1666" s="5">
        <v>0</v>
      </c>
      <c r="AL1666" s="5">
        <v>0</v>
      </c>
      <c r="AM1666" s="5">
        <v>0</v>
      </c>
      <c r="AN1666" s="5">
        <v>0</v>
      </c>
      <c r="AO1666" s="5">
        <v>1</v>
      </c>
      <c r="AP1666" s="5">
        <v>0</v>
      </c>
    </row>
    <row r="1667" spans="29:42" x14ac:dyDescent="0.25">
      <c r="AC1667" s="5">
        <v>1666</v>
      </c>
      <c r="AD1667" s="5">
        <v>37</v>
      </c>
      <c r="AE1667" s="5">
        <v>12</v>
      </c>
      <c r="AF1667" s="5">
        <v>100</v>
      </c>
      <c r="AG1667" s="5">
        <v>92735</v>
      </c>
      <c r="AH1667" s="5">
        <v>3</v>
      </c>
      <c r="AI1667" s="5">
        <v>1.2</v>
      </c>
      <c r="AJ1667" s="5">
        <v>3</v>
      </c>
      <c r="AK1667" s="5">
        <v>341</v>
      </c>
      <c r="AL1667" s="5">
        <v>0</v>
      </c>
      <c r="AM1667" s="5">
        <v>0</v>
      </c>
      <c r="AN1667" s="5">
        <v>0</v>
      </c>
      <c r="AO1667" s="5">
        <v>1</v>
      </c>
      <c r="AP1667" s="5">
        <v>1</v>
      </c>
    </row>
    <row r="1668" spans="29:42" x14ac:dyDescent="0.25">
      <c r="AC1668" s="5">
        <v>1667</v>
      </c>
      <c r="AD1668" s="5">
        <v>51</v>
      </c>
      <c r="AE1668" s="5">
        <v>25</v>
      </c>
      <c r="AF1668" s="5">
        <v>190</v>
      </c>
      <c r="AG1668" s="5">
        <v>95138</v>
      </c>
      <c r="AH1668" s="5">
        <v>2</v>
      </c>
      <c r="AI1668" s="5">
        <v>4.2</v>
      </c>
      <c r="AJ1668" s="5">
        <v>2</v>
      </c>
      <c r="AK1668" s="5">
        <v>0</v>
      </c>
      <c r="AL1668" s="5">
        <v>1</v>
      </c>
      <c r="AM1668" s="5">
        <v>0</v>
      </c>
      <c r="AN1668" s="5">
        <v>0</v>
      </c>
      <c r="AO1668" s="5">
        <v>1</v>
      </c>
      <c r="AP1668" s="5">
        <v>0</v>
      </c>
    </row>
    <row r="1669" spans="29:42" x14ac:dyDescent="0.25">
      <c r="AC1669" s="5">
        <v>1668</v>
      </c>
      <c r="AD1669" s="5">
        <v>44</v>
      </c>
      <c r="AE1669" s="5">
        <v>20</v>
      </c>
      <c r="AF1669" s="5">
        <v>22</v>
      </c>
      <c r="AG1669" s="5">
        <v>90024</v>
      </c>
      <c r="AH1669" s="5">
        <v>1</v>
      </c>
      <c r="AI1669" s="5">
        <v>1</v>
      </c>
      <c r="AJ1669" s="5">
        <v>1</v>
      </c>
      <c r="AK1669" s="5">
        <v>91</v>
      </c>
      <c r="AL1669" s="5">
        <v>0</v>
      </c>
      <c r="AM1669" s="5">
        <v>0</v>
      </c>
      <c r="AN1669" s="5">
        <v>0</v>
      </c>
      <c r="AO1669" s="5">
        <v>0</v>
      </c>
      <c r="AP1669" s="5">
        <v>0</v>
      </c>
    </row>
    <row r="1670" spans="29:42" x14ac:dyDescent="0.25">
      <c r="AC1670" s="5">
        <v>1669</v>
      </c>
      <c r="AD1670" s="5">
        <v>63</v>
      </c>
      <c r="AE1670" s="5">
        <v>37</v>
      </c>
      <c r="AF1670" s="5">
        <v>20</v>
      </c>
      <c r="AG1670" s="5">
        <v>90066</v>
      </c>
      <c r="AH1670" s="5">
        <v>1</v>
      </c>
      <c r="AI1670" s="5">
        <v>0.8</v>
      </c>
      <c r="AJ1670" s="5">
        <v>2</v>
      </c>
      <c r="AK1670" s="5">
        <v>0</v>
      </c>
      <c r="AL1670" s="5">
        <v>0</v>
      </c>
      <c r="AM1670" s="5">
        <v>1</v>
      </c>
      <c r="AN1670" s="5">
        <v>0</v>
      </c>
      <c r="AO1670" s="5">
        <v>0</v>
      </c>
      <c r="AP1670" s="5">
        <v>1</v>
      </c>
    </row>
    <row r="1671" spans="29:42" x14ac:dyDescent="0.25">
      <c r="AC1671" s="5">
        <v>1670</v>
      </c>
      <c r="AD1671" s="5">
        <v>43</v>
      </c>
      <c r="AE1671" s="5">
        <v>18</v>
      </c>
      <c r="AF1671" s="5">
        <v>21</v>
      </c>
      <c r="AG1671" s="5">
        <v>95037</v>
      </c>
      <c r="AH1671" s="5">
        <v>2</v>
      </c>
      <c r="AI1671" s="5">
        <v>1.4</v>
      </c>
      <c r="AJ1671" s="5">
        <v>2</v>
      </c>
      <c r="AK1671" s="5">
        <v>0</v>
      </c>
      <c r="AL1671" s="5">
        <v>0</v>
      </c>
      <c r="AM1671" s="5">
        <v>0</v>
      </c>
      <c r="AN1671" s="5">
        <v>0</v>
      </c>
      <c r="AO1671" s="5">
        <v>1</v>
      </c>
      <c r="AP1671" s="5">
        <v>1</v>
      </c>
    </row>
    <row r="1672" spans="29:42" x14ac:dyDescent="0.25">
      <c r="AC1672" s="5">
        <v>1671</v>
      </c>
      <c r="AD1672" s="5">
        <v>38</v>
      </c>
      <c r="AE1672" s="5">
        <v>14</v>
      </c>
      <c r="AF1672" s="5">
        <v>25</v>
      </c>
      <c r="AG1672" s="5">
        <v>95135</v>
      </c>
      <c r="AH1672" s="5">
        <v>4</v>
      </c>
      <c r="AI1672" s="5">
        <v>0.4</v>
      </c>
      <c r="AJ1672" s="5">
        <v>2</v>
      </c>
      <c r="AK1672" s="5">
        <v>101</v>
      </c>
      <c r="AL1672" s="5">
        <v>0</v>
      </c>
      <c r="AM1672" s="5">
        <v>0</v>
      </c>
      <c r="AN1672" s="5">
        <v>0</v>
      </c>
      <c r="AO1672" s="5">
        <v>1</v>
      </c>
      <c r="AP1672" s="5">
        <v>0</v>
      </c>
    </row>
    <row r="1673" spans="29:42" x14ac:dyDescent="0.25">
      <c r="AC1673" s="5">
        <v>1672</v>
      </c>
      <c r="AD1673" s="5">
        <v>34</v>
      </c>
      <c r="AE1673" s="5">
        <v>9</v>
      </c>
      <c r="AF1673" s="5">
        <v>20</v>
      </c>
      <c r="AG1673" s="5">
        <v>92648</v>
      </c>
      <c r="AH1673" s="5">
        <v>4</v>
      </c>
      <c r="AI1673" s="5">
        <v>1.1000000000000001</v>
      </c>
      <c r="AJ1673" s="5">
        <v>3</v>
      </c>
      <c r="AK1673" s="5">
        <v>0</v>
      </c>
      <c r="AL1673" s="5">
        <v>0</v>
      </c>
      <c r="AM1673" s="5">
        <v>0</v>
      </c>
      <c r="AN1673" s="5">
        <v>0</v>
      </c>
      <c r="AO1673" s="5">
        <v>1</v>
      </c>
      <c r="AP1673" s="5">
        <v>0</v>
      </c>
    </row>
    <row r="1674" spans="29:42" x14ac:dyDescent="0.25">
      <c r="AC1674" s="5">
        <v>1673</v>
      </c>
      <c r="AD1674" s="5">
        <v>48</v>
      </c>
      <c r="AE1674" s="5">
        <v>23</v>
      </c>
      <c r="AF1674" s="5">
        <v>173</v>
      </c>
      <c r="AG1674" s="5">
        <v>94546</v>
      </c>
      <c r="AH1674" s="5">
        <v>3</v>
      </c>
      <c r="AI1674" s="5">
        <v>0.2</v>
      </c>
      <c r="AJ1674" s="5">
        <v>1</v>
      </c>
      <c r="AK1674" s="5">
        <v>0</v>
      </c>
      <c r="AL1674" s="5">
        <v>1</v>
      </c>
      <c r="AM1674" s="5">
        <v>0</v>
      </c>
      <c r="AN1674" s="5">
        <v>1</v>
      </c>
      <c r="AO1674" s="5">
        <v>1</v>
      </c>
      <c r="AP1674" s="5">
        <v>1</v>
      </c>
    </row>
    <row r="1675" spans="29:42" x14ac:dyDescent="0.25">
      <c r="AC1675" s="5">
        <v>1674</v>
      </c>
      <c r="AD1675" s="5">
        <v>29</v>
      </c>
      <c r="AE1675" s="5">
        <v>5</v>
      </c>
      <c r="AF1675" s="5">
        <v>81</v>
      </c>
      <c r="AG1675" s="5">
        <v>94115</v>
      </c>
      <c r="AH1675" s="5">
        <v>2</v>
      </c>
      <c r="AI1675" s="5">
        <v>2.5</v>
      </c>
      <c r="AJ1675" s="5">
        <v>1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5">
        <v>1</v>
      </c>
    </row>
    <row r="1676" spans="29:42" x14ac:dyDescent="0.25">
      <c r="AC1676" s="5">
        <v>1675</v>
      </c>
      <c r="AD1676" s="5">
        <v>37</v>
      </c>
      <c r="AE1676" s="5">
        <v>11</v>
      </c>
      <c r="AF1676" s="5">
        <v>139</v>
      </c>
      <c r="AG1676" s="5">
        <v>95814</v>
      </c>
      <c r="AH1676" s="5">
        <v>2</v>
      </c>
      <c r="AI1676" s="5">
        <v>0.8</v>
      </c>
      <c r="AJ1676" s="5">
        <v>2</v>
      </c>
      <c r="AK1676" s="5">
        <v>421</v>
      </c>
      <c r="AL1676" s="5">
        <v>1</v>
      </c>
      <c r="AM1676" s="5">
        <v>0</v>
      </c>
      <c r="AN1676" s="5">
        <v>0</v>
      </c>
      <c r="AO1676" s="5">
        <v>1</v>
      </c>
      <c r="AP1676" s="5">
        <v>0</v>
      </c>
    </row>
    <row r="1677" spans="29:42" x14ac:dyDescent="0.25">
      <c r="AC1677" s="5">
        <v>1676</v>
      </c>
      <c r="AD1677" s="5">
        <v>60</v>
      </c>
      <c r="AE1677" s="5">
        <v>35</v>
      </c>
      <c r="AF1677" s="5">
        <v>119</v>
      </c>
      <c r="AG1677" s="5">
        <v>90266</v>
      </c>
      <c r="AH1677" s="5">
        <v>2</v>
      </c>
      <c r="AI1677" s="5">
        <v>3.9</v>
      </c>
      <c r="AJ1677" s="5">
        <v>1</v>
      </c>
      <c r="AK1677" s="5">
        <v>0</v>
      </c>
      <c r="AL1677" s="5">
        <v>0</v>
      </c>
      <c r="AM1677" s="5">
        <v>1</v>
      </c>
      <c r="AN1677" s="5">
        <v>0</v>
      </c>
      <c r="AO1677" s="5">
        <v>1</v>
      </c>
      <c r="AP1677" s="5">
        <v>0</v>
      </c>
    </row>
    <row r="1678" spans="29:42" x14ac:dyDescent="0.25">
      <c r="AC1678" s="5">
        <v>1677</v>
      </c>
      <c r="AD1678" s="5">
        <v>46</v>
      </c>
      <c r="AE1678" s="5">
        <v>20</v>
      </c>
      <c r="AF1678" s="5">
        <v>74</v>
      </c>
      <c r="AG1678" s="5">
        <v>92821</v>
      </c>
      <c r="AH1678" s="5">
        <v>4</v>
      </c>
      <c r="AI1678" s="5">
        <v>2.6</v>
      </c>
      <c r="AJ1678" s="5">
        <v>3</v>
      </c>
      <c r="AK1678" s="5">
        <v>104</v>
      </c>
      <c r="AL1678" s="5">
        <v>0</v>
      </c>
      <c r="AM1678" s="5">
        <v>0</v>
      </c>
      <c r="AN1678" s="5">
        <v>0</v>
      </c>
      <c r="AO1678" s="5">
        <v>1</v>
      </c>
      <c r="AP1678" s="5">
        <v>0</v>
      </c>
    </row>
    <row r="1679" spans="29:42" x14ac:dyDescent="0.25">
      <c r="AC1679" s="5">
        <v>1678</v>
      </c>
      <c r="AD1679" s="5">
        <v>34</v>
      </c>
      <c r="AE1679" s="5">
        <v>10</v>
      </c>
      <c r="AF1679" s="5">
        <v>42</v>
      </c>
      <c r="AG1679" s="5">
        <v>92173</v>
      </c>
      <c r="AH1679" s="5">
        <v>1</v>
      </c>
      <c r="AI1679" s="5">
        <v>1.5</v>
      </c>
      <c r="AJ1679" s="5">
        <v>2</v>
      </c>
      <c r="AK1679" s="5">
        <v>131</v>
      </c>
      <c r="AL1679" s="5">
        <v>0</v>
      </c>
      <c r="AM1679" s="5">
        <v>0</v>
      </c>
      <c r="AN1679" s="5">
        <v>0</v>
      </c>
      <c r="AO1679" s="5">
        <v>0</v>
      </c>
      <c r="AP1679" s="5">
        <v>0</v>
      </c>
    </row>
    <row r="1680" spans="29:42" x14ac:dyDescent="0.25">
      <c r="AC1680" s="5">
        <v>1679</v>
      </c>
      <c r="AD1680" s="5">
        <v>56</v>
      </c>
      <c r="AE1680" s="5">
        <v>30</v>
      </c>
      <c r="AF1680" s="5">
        <v>73</v>
      </c>
      <c r="AG1680" s="5">
        <v>94035</v>
      </c>
      <c r="AH1680" s="5">
        <v>2</v>
      </c>
      <c r="AI1680" s="5">
        <v>1.1000000000000001</v>
      </c>
      <c r="AJ1680" s="5">
        <v>1</v>
      </c>
      <c r="AK1680" s="5">
        <v>0</v>
      </c>
      <c r="AL1680" s="5">
        <v>0</v>
      </c>
      <c r="AM1680" s="5">
        <v>0</v>
      </c>
      <c r="AN1680" s="5">
        <v>0</v>
      </c>
      <c r="AO1680" s="5">
        <v>0</v>
      </c>
      <c r="AP1680" s="5">
        <v>0</v>
      </c>
    </row>
    <row r="1681" spans="29:42" x14ac:dyDescent="0.25">
      <c r="AC1681" s="5">
        <v>1680</v>
      </c>
      <c r="AD1681" s="5">
        <v>57</v>
      </c>
      <c r="AE1681" s="5">
        <v>31</v>
      </c>
      <c r="AF1681" s="5">
        <v>114</v>
      </c>
      <c r="AG1681" s="5">
        <v>94590</v>
      </c>
      <c r="AH1681" s="5">
        <v>4</v>
      </c>
      <c r="AI1681" s="5">
        <v>5.2</v>
      </c>
      <c r="AJ1681" s="5">
        <v>1</v>
      </c>
      <c r="AK1681" s="5">
        <v>0</v>
      </c>
      <c r="AL1681" s="5">
        <v>1</v>
      </c>
      <c r="AM1681" s="5">
        <v>1</v>
      </c>
      <c r="AN1681" s="5">
        <v>1</v>
      </c>
      <c r="AO1681" s="5">
        <v>1</v>
      </c>
      <c r="AP1681" s="5">
        <v>0</v>
      </c>
    </row>
    <row r="1682" spans="29:42" x14ac:dyDescent="0.25">
      <c r="AC1682" s="5">
        <v>1681</v>
      </c>
      <c r="AD1682" s="5">
        <v>62</v>
      </c>
      <c r="AE1682" s="5">
        <v>36</v>
      </c>
      <c r="AF1682" s="5">
        <v>44</v>
      </c>
      <c r="AG1682" s="5">
        <v>92093</v>
      </c>
      <c r="AH1682" s="5">
        <v>2</v>
      </c>
      <c r="AI1682" s="5">
        <v>1</v>
      </c>
      <c r="AJ1682" s="5">
        <v>3</v>
      </c>
      <c r="AK1682" s="5">
        <v>0</v>
      </c>
      <c r="AL1682" s="5">
        <v>0</v>
      </c>
      <c r="AM1682" s="5">
        <v>0</v>
      </c>
      <c r="AN1682" s="5">
        <v>0</v>
      </c>
      <c r="AO1682" s="5">
        <v>0</v>
      </c>
      <c r="AP1682" s="5">
        <v>0</v>
      </c>
    </row>
    <row r="1683" spans="29:42" x14ac:dyDescent="0.25">
      <c r="AC1683" s="5">
        <v>1682</v>
      </c>
      <c r="AD1683" s="5">
        <v>32</v>
      </c>
      <c r="AE1683" s="5">
        <v>8</v>
      </c>
      <c r="AF1683" s="5">
        <v>141</v>
      </c>
      <c r="AG1683" s="5">
        <v>90005</v>
      </c>
      <c r="AH1683" s="5">
        <v>2</v>
      </c>
      <c r="AI1683" s="5">
        <v>4.33</v>
      </c>
      <c r="AJ1683" s="5">
        <v>1</v>
      </c>
      <c r="AK1683" s="5">
        <v>0</v>
      </c>
      <c r="AL1683" s="5">
        <v>0</v>
      </c>
      <c r="AM1683" s="5">
        <v>0</v>
      </c>
      <c r="AN1683" s="5">
        <v>0</v>
      </c>
      <c r="AO1683" s="5">
        <v>0</v>
      </c>
      <c r="AP1683" s="5">
        <v>0</v>
      </c>
    </row>
    <row r="1684" spans="29:42" x14ac:dyDescent="0.25">
      <c r="AC1684" s="5">
        <v>1683</v>
      </c>
      <c r="AD1684" s="5">
        <v>51</v>
      </c>
      <c r="AE1684" s="5">
        <v>26</v>
      </c>
      <c r="AF1684" s="5">
        <v>14</v>
      </c>
      <c r="AG1684" s="5">
        <v>92182</v>
      </c>
      <c r="AH1684" s="5">
        <v>2</v>
      </c>
      <c r="AI1684" s="5">
        <v>0</v>
      </c>
      <c r="AJ1684" s="5">
        <v>1</v>
      </c>
      <c r="AK1684" s="5">
        <v>103</v>
      </c>
      <c r="AL1684" s="5">
        <v>0</v>
      </c>
      <c r="AM1684" s="5">
        <v>0</v>
      </c>
      <c r="AN1684" s="5">
        <v>0</v>
      </c>
      <c r="AO1684" s="5">
        <v>1</v>
      </c>
      <c r="AP1684" s="5">
        <v>0</v>
      </c>
    </row>
    <row r="1685" spans="29:42" x14ac:dyDescent="0.25">
      <c r="AC1685" s="5">
        <v>1684</v>
      </c>
      <c r="AD1685" s="5">
        <v>55</v>
      </c>
      <c r="AE1685" s="5">
        <v>29</v>
      </c>
      <c r="AF1685" s="5">
        <v>33</v>
      </c>
      <c r="AG1685" s="5">
        <v>92660</v>
      </c>
      <c r="AH1685" s="5">
        <v>2</v>
      </c>
      <c r="AI1685" s="5">
        <v>0.4</v>
      </c>
      <c r="AJ1685" s="5">
        <v>3</v>
      </c>
      <c r="AK1685" s="5">
        <v>0</v>
      </c>
      <c r="AL1685" s="5">
        <v>0</v>
      </c>
      <c r="AM1685" s="5">
        <v>0</v>
      </c>
      <c r="AN1685" s="5">
        <v>0</v>
      </c>
      <c r="AO1685" s="5">
        <v>0</v>
      </c>
      <c r="AP1685" s="5">
        <v>0</v>
      </c>
    </row>
    <row r="1686" spans="29:42" x14ac:dyDescent="0.25">
      <c r="AC1686" s="5">
        <v>1685</v>
      </c>
      <c r="AD1686" s="5">
        <v>60</v>
      </c>
      <c r="AE1686" s="5">
        <v>34</v>
      </c>
      <c r="AF1686" s="5">
        <v>83</v>
      </c>
      <c r="AG1686" s="5">
        <v>94028</v>
      </c>
      <c r="AH1686" s="5">
        <v>2</v>
      </c>
      <c r="AI1686" s="5">
        <v>2</v>
      </c>
      <c r="AJ1686" s="5">
        <v>1</v>
      </c>
      <c r="AK1686" s="5">
        <v>249</v>
      </c>
      <c r="AL1686" s="5">
        <v>0</v>
      </c>
      <c r="AM1686" s="5">
        <v>0</v>
      </c>
      <c r="AN1686" s="5">
        <v>0</v>
      </c>
      <c r="AO1686" s="5">
        <v>0</v>
      </c>
      <c r="AP1686" s="5">
        <v>0</v>
      </c>
    </row>
    <row r="1687" spans="29:42" x14ac:dyDescent="0.25">
      <c r="AC1687" s="5">
        <v>1686</v>
      </c>
      <c r="AD1687" s="5">
        <v>40</v>
      </c>
      <c r="AE1687" s="5">
        <v>16</v>
      </c>
      <c r="AF1687" s="5">
        <v>89</v>
      </c>
      <c r="AG1687" s="5">
        <v>90011</v>
      </c>
      <c r="AH1687" s="5">
        <v>4</v>
      </c>
      <c r="AI1687" s="5">
        <v>0.8</v>
      </c>
      <c r="AJ1687" s="5">
        <v>1</v>
      </c>
      <c r="AK1687" s="5">
        <v>155</v>
      </c>
      <c r="AL1687" s="5">
        <v>0</v>
      </c>
      <c r="AM1687" s="5">
        <v>0</v>
      </c>
      <c r="AN1687" s="5">
        <v>0</v>
      </c>
      <c r="AO1687" s="5">
        <v>1</v>
      </c>
      <c r="AP1687" s="5">
        <v>0</v>
      </c>
    </row>
    <row r="1688" spans="29:42" x14ac:dyDescent="0.25">
      <c r="AC1688" s="5">
        <v>1687</v>
      </c>
      <c r="AD1688" s="5">
        <v>62</v>
      </c>
      <c r="AE1688" s="5">
        <v>38</v>
      </c>
      <c r="AF1688" s="5">
        <v>39</v>
      </c>
      <c r="AG1688" s="5">
        <v>96003</v>
      </c>
      <c r="AH1688" s="5">
        <v>4</v>
      </c>
      <c r="AI1688" s="5">
        <v>2.2000000000000002</v>
      </c>
      <c r="AJ1688" s="5">
        <v>1</v>
      </c>
      <c r="AK1688" s="5">
        <v>0</v>
      </c>
      <c r="AL1688" s="5">
        <v>0</v>
      </c>
      <c r="AM1688" s="5">
        <v>1</v>
      </c>
      <c r="AN1688" s="5">
        <v>0</v>
      </c>
      <c r="AO1688" s="5">
        <v>1</v>
      </c>
      <c r="AP1688" s="5">
        <v>0</v>
      </c>
    </row>
    <row r="1689" spans="29:42" x14ac:dyDescent="0.25">
      <c r="AC1689" s="5">
        <v>1688</v>
      </c>
      <c r="AD1689" s="5">
        <v>63</v>
      </c>
      <c r="AE1689" s="5">
        <v>39</v>
      </c>
      <c r="AF1689" s="5">
        <v>83</v>
      </c>
      <c r="AG1689" s="5">
        <v>90025</v>
      </c>
      <c r="AH1689" s="5">
        <v>3</v>
      </c>
      <c r="AI1689" s="5">
        <v>2</v>
      </c>
      <c r="AJ1689" s="5">
        <v>3</v>
      </c>
      <c r="AK1689" s="5">
        <v>0</v>
      </c>
      <c r="AL1689" s="5">
        <v>0</v>
      </c>
      <c r="AM1689" s="5">
        <v>0</v>
      </c>
      <c r="AN1689" s="5">
        <v>0</v>
      </c>
      <c r="AO1689" s="5">
        <v>1</v>
      </c>
      <c r="AP1689" s="5">
        <v>1</v>
      </c>
    </row>
    <row r="1690" spans="29:42" x14ac:dyDescent="0.25">
      <c r="AC1690" s="5">
        <v>1689</v>
      </c>
      <c r="AD1690" s="5">
        <v>60</v>
      </c>
      <c r="AE1690" s="5">
        <v>34</v>
      </c>
      <c r="AF1690" s="5">
        <v>108</v>
      </c>
      <c r="AG1690" s="5">
        <v>92152</v>
      </c>
      <c r="AH1690" s="5">
        <v>2</v>
      </c>
      <c r="AI1690" s="5">
        <v>2</v>
      </c>
      <c r="AJ1690" s="5">
        <v>1</v>
      </c>
      <c r="AK1690" s="5">
        <v>359</v>
      </c>
      <c r="AL1690" s="5">
        <v>0</v>
      </c>
      <c r="AM1690" s="5">
        <v>0</v>
      </c>
      <c r="AN1690" s="5">
        <v>0</v>
      </c>
      <c r="AO1690" s="5">
        <v>1</v>
      </c>
      <c r="AP1690" s="5">
        <v>0</v>
      </c>
    </row>
    <row r="1691" spans="29:42" x14ac:dyDescent="0.25">
      <c r="AC1691" s="5">
        <v>1690</v>
      </c>
      <c r="AD1691" s="5">
        <v>59</v>
      </c>
      <c r="AE1691" s="5">
        <v>34</v>
      </c>
      <c r="AF1691" s="5">
        <v>21</v>
      </c>
      <c r="AG1691" s="5">
        <v>92028</v>
      </c>
      <c r="AH1691" s="5">
        <v>3</v>
      </c>
      <c r="AI1691" s="5">
        <v>1.3</v>
      </c>
      <c r="AJ1691" s="5">
        <v>2</v>
      </c>
      <c r="AK1691" s="5">
        <v>0</v>
      </c>
      <c r="AL1691" s="5">
        <v>0</v>
      </c>
      <c r="AM1691" s="5">
        <v>0</v>
      </c>
      <c r="AN1691" s="5">
        <v>0</v>
      </c>
      <c r="AO1691" s="5">
        <v>1</v>
      </c>
      <c r="AP1691" s="5">
        <v>1</v>
      </c>
    </row>
    <row r="1692" spans="29:42" x14ac:dyDescent="0.25">
      <c r="AC1692" s="5">
        <v>1691</v>
      </c>
      <c r="AD1692" s="5">
        <v>26</v>
      </c>
      <c r="AE1692" s="5">
        <v>1</v>
      </c>
      <c r="AF1692" s="5">
        <v>102</v>
      </c>
      <c r="AG1692" s="5">
        <v>95521</v>
      </c>
      <c r="AH1692" s="5">
        <v>1</v>
      </c>
      <c r="AI1692" s="5">
        <v>1.9</v>
      </c>
      <c r="AJ1692" s="5">
        <v>1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0</v>
      </c>
    </row>
    <row r="1693" spans="29:42" x14ac:dyDescent="0.25">
      <c r="AC1693" s="5">
        <v>1692</v>
      </c>
      <c r="AD1693" s="5">
        <v>56</v>
      </c>
      <c r="AE1693" s="5">
        <v>32</v>
      </c>
      <c r="AF1693" s="5">
        <v>48</v>
      </c>
      <c r="AG1693" s="5">
        <v>94117</v>
      </c>
      <c r="AH1693" s="5">
        <v>1</v>
      </c>
      <c r="AI1693" s="5">
        <v>1.6</v>
      </c>
      <c r="AJ1693" s="5">
        <v>3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1</v>
      </c>
    </row>
    <row r="1694" spans="29:42" x14ac:dyDescent="0.25">
      <c r="AC1694" s="5">
        <v>1693</v>
      </c>
      <c r="AD1694" s="5">
        <v>58</v>
      </c>
      <c r="AE1694" s="5">
        <v>32</v>
      </c>
      <c r="AF1694" s="5">
        <v>32</v>
      </c>
      <c r="AG1694" s="5">
        <v>93014</v>
      </c>
      <c r="AH1694" s="5">
        <v>3</v>
      </c>
      <c r="AI1694" s="5">
        <v>1.4</v>
      </c>
      <c r="AJ1694" s="5">
        <v>1</v>
      </c>
      <c r="AK1694" s="5">
        <v>0</v>
      </c>
      <c r="AL1694" s="5">
        <v>0</v>
      </c>
      <c r="AM1694" s="5">
        <v>0</v>
      </c>
      <c r="AN1694" s="5">
        <v>0</v>
      </c>
      <c r="AO1694" s="5">
        <v>1</v>
      </c>
      <c r="AP1694" s="5">
        <v>0</v>
      </c>
    </row>
    <row r="1695" spans="29:42" x14ac:dyDescent="0.25">
      <c r="AC1695" s="5">
        <v>1694</v>
      </c>
      <c r="AD1695" s="5">
        <v>57</v>
      </c>
      <c r="AE1695" s="5">
        <v>31</v>
      </c>
      <c r="AF1695" s="5">
        <v>43</v>
      </c>
      <c r="AG1695" s="5">
        <v>95616</v>
      </c>
      <c r="AH1695" s="5">
        <v>1</v>
      </c>
      <c r="AI1695" s="5">
        <v>0.2</v>
      </c>
      <c r="AJ1695" s="5">
        <v>1</v>
      </c>
      <c r="AK1695" s="5">
        <v>0</v>
      </c>
      <c r="AL1695" s="5">
        <v>0</v>
      </c>
      <c r="AM1695" s="5">
        <v>0</v>
      </c>
      <c r="AN1695" s="5">
        <v>0</v>
      </c>
      <c r="AO1695" s="5">
        <v>0</v>
      </c>
      <c r="AP1695" s="5">
        <v>0</v>
      </c>
    </row>
    <row r="1696" spans="29:42" x14ac:dyDescent="0.25">
      <c r="AC1696" s="5">
        <v>1695</v>
      </c>
      <c r="AD1696" s="5">
        <v>48</v>
      </c>
      <c r="AE1696" s="5">
        <v>23</v>
      </c>
      <c r="AF1696" s="5">
        <v>35</v>
      </c>
      <c r="AG1696" s="5">
        <v>94025</v>
      </c>
      <c r="AH1696" s="5">
        <v>4</v>
      </c>
      <c r="AI1696" s="5">
        <v>0.4</v>
      </c>
      <c r="AJ1696" s="5">
        <v>2</v>
      </c>
      <c r="AK1696" s="5">
        <v>118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</row>
    <row r="1697" spans="29:42" x14ac:dyDescent="0.25">
      <c r="AC1697" s="5">
        <v>1696</v>
      </c>
      <c r="AD1697" s="5">
        <v>30</v>
      </c>
      <c r="AE1697" s="5">
        <v>6</v>
      </c>
      <c r="AF1697" s="5">
        <v>184</v>
      </c>
      <c r="AG1697" s="5">
        <v>91911</v>
      </c>
      <c r="AH1697" s="5">
        <v>1</v>
      </c>
      <c r="AI1697" s="5">
        <v>6</v>
      </c>
      <c r="AJ1697" s="5">
        <v>1</v>
      </c>
      <c r="AK1697" s="5">
        <v>0</v>
      </c>
      <c r="AL1697" s="5">
        <v>0</v>
      </c>
      <c r="AM1697" s="5">
        <v>0</v>
      </c>
      <c r="AN1697" s="5">
        <v>0</v>
      </c>
      <c r="AO1697" s="5">
        <v>1</v>
      </c>
      <c r="AP1697" s="5">
        <v>0</v>
      </c>
    </row>
    <row r="1698" spans="29:42" x14ac:dyDescent="0.25">
      <c r="AC1698" s="5">
        <v>1697</v>
      </c>
      <c r="AD1698" s="5">
        <v>45</v>
      </c>
      <c r="AE1698" s="5">
        <v>21</v>
      </c>
      <c r="AF1698" s="5">
        <v>140</v>
      </c>
      <c r="AG1698" s="5">
        <v>91024</v>
      </c>
      <c r="AH1698" s="5">
        <v>2</v>
      </c>
      <c r="AI1698" s="5">
        <v>7.6</v>
      </c>
      <c r="AJ1698" s="5">
        <v>1</v>
      </c>
      <c r="AK1698" s="5">
        <v>132</v>
      </c>
      <c r="AL1698" s="5">
        <v>0</v>
      </c>
      <c r="AM1698" s="5">
        <v>0</v>
      </c>
      <c r="AN1698" s="5">
        <v>0</v>
      </c>
      <c r="AO1698" s="5">
        <v>0</v>
      </c>
      <c r="AP1698" s="5">
        <v>0</v>
      </c>
    </row>
    <row r="1699" spans="29:42" x14ac:dyDescent="0.25">
      <c r="AC1699" s="5">
        <v>1698</v>
      </c>
      <c r="AD1699" s="5">
        <v>64</v>
      </c>
      <c r="AE1699" s="5">
        <v>38</v>
      </c>
      <c r="AF1699" s="5">
        <v>32</v>
      </c>
      <c r="AG1699" s="5">
        <v>90065</v>
      </c>
      <c r="AH1699" s="5">
        <v>3</v>
      </c>
      <c r="AI1699" s="5">
        <v>0.7</v>
      </c>
      <c r="AJ1699" s="5">
        <v>2</v>
      </c>
      <c r="AK1699" s="5">
        <v>0</v>
      </c>
      <c r="AL1699" s="5">
        <v>0</v>
      </c>
      <c r="AM1699" s="5">
        <v>0</v>
      </c>
      <c r="AN1699" s="5">
        <v>0</v>
      </c>
      <c r="AO1699" s="5">
        <v>1</v>
      </c>
      <c r="AP1699" s="5">
        <v>1</v>
      </c>
    </row>
    <row r="1700" spans="29:42" x14ac:dyDescent="0.25">
      <c r="AC1700" s="5">
        <v>1699</v>
      </c>
      <c r="AD1700" s="5">
        <v>44</v>
      </c>
      <c r="AE1700" s="5">
        <v>20</v>
      </c>
      <c r="AF1700" s="5">
        <v>149</v>
      </c>
      <c r="AG1700" s="5">
        <v>92121</v>
      </c>
      <c r="AH1700" s="5">
        <v>1</v>
      </c>
      <c r="AI1700" s="5">
        <v>1.7</v>
      </c>
      <c r="AJ1700" s="5">
        <v>1</v>
      </c>
      <c r="AK1700" s="5">
        <v>0</v>
      </c>
      <c r="AL1700" s="5">
        <v>0</v>
      </c>
      <c r="AM1700" s="5">
        <v>0</v>
      </c>
      <c r="AN1700" s="5">
        <v>0</v>
      </c>
      <c r="AO1700" s="5">
        <v>1</v>
      </c>
      <c r="AP1700" s="5">
        <v>0</v>
      </c>
    </row>
    <row r="1701" spans="29:42" x14ac:dyDescent="0.25">
      <c r="AC1701" s="5">
        <v>1700</v>
      </c>
      <c r="AD1701" s="5">
        <v>51</v>
      </c>
      <c r="AE1701" s="5">
        <v>25</v>
      </c>
      <c r="AF1701" s="5">
        <v>15</v>
      </c>
      <c r="AG1701" s="5">
        <v>94720</v>
      </c>
      <c r="AH1701" s="5">
        <v>4</v>
      </c>
      <c r="AI1701" s="5">
        <v>0.6</v>
      </c>
      <c r="AJ1701" s="5">
        <v>3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1</v>
      </c>
    </row>
    <row r="1702" spans="29:42" x14ac:dyDescent="0.25">
      <c r="AC1702" s="5">
        <v>1701</v>
      </c>
      <c r="AD1702" s="5">
        <v>43</v>
      </c>
      <c r="AE1702" s="5">
        <v>16</v>
      </c>
      <c r="AF1702" s="5">
        <v>71</v>
      </c>
      <c r="AG1702" s="5">
        <v>90089</v>
      </c>
      <c r="AH1702" s="5">
        <v>3</v>
      </c>
      <c r="AI1702" s="5">
        <v>2.33</v>
      </c>
      <c r="AJ1702" s="5">
        <v>2</v>
      </c>
      <c r="AK1702" s="5">
        <v>0</v>
      </c>
      <c r="AL1702" s="5">
        <v>0</v>
      </c>
      <c r="AM1702" s="5">
        <v>0</v>
      </c>
      <c r="AN1702" s="5">
        <v>0</v>
      </c>
      <c r="AO1702" s="5">
        <v>0</v>
      </c>
      <c r="AP1702" s="5">
        <v>0</v>
      </c>
    </row>
    <row r="1703" spans="29:42" x14ac:dyDescent="0.25">
      <c r="AC1703" s="5">
        <v>1702</v>
      </c>
      <c r="AD1703" s="5">
        <v>29</v>
      </c>
      <c r="AE1703" s="5">
        <v>3</v>
      </c>
      <c r="AF1703" s="5">
        <v>108</v>
      </c>
      <c r="AG1703" s="5">
        <v>94304</v>
      </c>
      <c r="AH1703" s="5">
        <v>4</v>
      </c>
      <c r="AI1703" s="5">
        <v>1.8</v>
      </c>
      <c r="AJ1703" s="5">
        <v>2</v>
      </c>
      <c r="AK1703" s="5">
        <v>0</v>
      </c>
      <c r="AL1703" s="5">
        <v>0</v>
      </c>
      <c r="AM1703" s="5">
        <v>0</v>
      </c>
      <c r="AN1703" s="5">
        <v>0</v>
      </c>
      <c r="AO1703" s="5">
        <v>0</v>
      </c>
      <c r="AP1703" s="5">
        <v>0</v>
      </c>
    </row>
    <row r="1704" spans="29:42" x14ac:dyDescent="0.25">
      <c r="AC1704" s="5">
        <v>1703</v>
      </c>
      <c r="AD1704" s="5">
        <v>56</v>
      </c>
      <c r="AE1704" s="5">
        <v>30</v>
      </c>
      <c r="AF1704" s="5">
        <v>122</v>
      </c>
      <c r="AG1704" s="5">
        <v>93555</v>
      </c>
      <c r="AH1704" s="5">
        <v>2</v>
      </c>
      <c r="AI1704" s="5">
        <v>0.5</v>
      </c>
      <c r="AJ1704" s="5">
        <v>1</v>
      </c>
      <c r="AK1704" s="5">
        <v>0</v>
      </c>
      <c r="AL1704" s="5">
        <v>0</v>
      </c>
      <c r="AM1704" s="5">
        <v>0</v>
      </c>
      <c r="AN1704" s="5">
        <v>0</v>
      </c>
      <c r="AO1704" s="5">
        <v>0</v>
      </c>
      <c r="AP1704" s="5">
        <v>1</v>
      </c>
    </row>
    <row r="1705" spans="29:42" x14ac:dyDescent="0.25">
      <c r="AC1705" s="5">
        <v>1704</v>
      </c>
      <c r="AD1705" s="5">
        <v>65</v>
      </c>
      <c r="AE1705" s="5">
        <v>41</v>
      </c>
      <c r="AF1705" s="5">
        <v>40</v>
      </c>
      <c r="AG1705" s="5">
        <v>94542</v>
      </c>
      <c r="AH1705" s="5">
        <v>3</v>
      </c>
      <c r="AI1705" s="5">
        <v>0.1</v>
      </c>
      <c r="AJ1705" s="5">
        <v>3</v>
      </c>
      <c r="AK1705" s="5">
        <v>0</v>
      </c>
      <c r="AL1705" s="5">
        <v>0</v>
      </c>
      <c r="AM1705" s="5">
        <v>0</v>
      </c>
      <c r="AN1705" s="5">
        <v>0</v>
      </c>
      <c r="AO1705" s="5">
        <v>1</v>
      </c>
      <c r="AP1705" s="5">
        <v>0</v>
      </c>
    </row>
    <row r="1706" spans="29:42" x14ac:dyDescent="0.25">
      <c r="AC1706" s="5">
        <v>1705</v>
      </c>
      <c r="AD1706" s="5">
        <v>46</v>
      </c>
      <c r="AE1706" s="5">
        <v>22</v>
      </c>
      <c r="AF1706" s="5">
        <v>198</v>
      </c>
      <c r="AG1706" s="5">
        <v>95521</v>
      </c>
      <c r="AH1706" s="5">
        <v>2</v>
      </c>
      <c r="AI1706" s="5">
        <v>6.67</v>
      </c>
      <c r="AJ1706" s="5">
        <v>1</v>
      </c>
      <c r="AK1706" s="5">
        <v>0</v>
      </c>
      <c r="AL1706" s="5">
        <v>0</v>
      </c>
      <c r="AM1706" s="5">
        <v>0</v>
      </c>
      <c r="AN1706" s="5">
        <v>0</v>
      </c>
      <c r="AO1706" s="5">
        <v>0</v>
      </c>
      <c r="AP1706" s="5">
        <v>1</v>
      </c>
    </row>
    <row r="1707" spans="29:42" x14ac:dyDescent="0.25">
      <c r="AC1707" s="5">
        <v>1706</v>
      </c>
      <c r="AD1707" s="5">
        <v>48</v>
      </c>
      <c r="AE1707" s="5">
        <v>24</v>
      </c>
      <c r="AF1707" s="5">
        <v>79</v>
      </c>
      <c r="AG1707" s="5">
        <v>90245</v>
      </c>
      <c r="AH1707" s="5">
        <v>4</v>
      </c>
      <c r="AI1707" s="5">
        <v>1.4</v>
      </c>
      <c r="AJ1707" s="5">
        <v>2</v>
      </c>
      <c r="AK1707" s="5">
        <v>0</v>
      </c>
      <c r="AL1707" s="5">
        <v>0</v>
      </c>
      <c r="AM1707" s="5">
        <v>1</v>
      </c>
      <c r="AN1707" s="5">
        <v>0</v>
      </c>
      <c r="AO1707" s="5">
        <v>0</v>
      </c>
      <c r="AP1707" s="5">
        <v>1</v>
      </c>
    </row>
    <row r="1708" spans="29:42" x14ac:dyDescent="0.25">
      <c r="AC1708" s="5">
        <v>1707</v>
      </c>
      <c r="AD1708" s="5">
        <v>56</v>
      </c>
      <c r="AE1708" s="5">
        <v>31</v>
      </c>
      <c r="AF1708" s="5">
        <v>84</v>
      </c>
      <c r="AG1708" s="5">
        <v>92672</v>
      </c>
      <c r="AH1708" s="5">
        <v>1</v>
      </c>
      <c r="AI1708" s="5">
        <v>0.1</v>
      </c>
      <c r="AJ1708" s="5">
        <v>3</v>
      </c>
      <c r="AK1708" s="5">
        <v>0</v>
      </c>
      <c r="AL1708" s="5">
        <v>0</v>
      </c>
      <c r="AM1708" s="5">
        <v>0</v>
      </c>
      <c r="AN1708" s="5">
        <v>0</v>
      </c>
      <c r="AO1708" s="5">
        <v>1</v>
      </c>
      <c r="AP1708" s="5">
        <v>0</v>
      </c>
    </row>
    <row r="1709" spans="29:42" x14ac:dyDescent="0.25">
      <c r="AC1709" s="5">
        <v>1708</v>
      </c>
      <c r="AD1709" s="5">
        <v>61</v>
      </c>
      <c r="AE1709" s="5">
        <v>37</v>
      </c>
      <c r="AF1709" s="5">
        <v>31</v>
      </c>
      <c r="AG1709" s="5">
        <v>92374</v>
      </c>
      <c r="AH1709" s="5">
        <v>3</v>
      </c>
      <c r="AI1709" s="5">
        <v>0.4</v>
      </c>
      <c r="AJ1709" s="5">
        <v>2</v>
      </c>
      <c r="AK1709" s="5">
        <v>0</v>
      </c>
      <c r="AL1709" s="5">
        <v>0</v>
      </c>
      <c r="AM1709" s="5">
        <v>0</v>
      </c>
      <c r="AN1709" s="5">
        <v>0</v>
      </c>
      <c r="AO1709" s="5">
        <v>0</v>
      </c>
      <c r="AP1709" s="5">
        <v>1</v>
      </c>
    </row>
    <row r="1710" spans="29:42" x14ac:dyDescent="0.25">
      <c r="AC1710" s="5">
        <v>1709</v>
      </c>
      <c r="AD1710" s="5">
        <v>46</v>
      </c>
      <c r="AE1710" s="5">
        <v>20</v>
      </c>
      <c r="AF1710" s="5">
        <v>12</v>
      </c>
      <c r="AG1710" s="5">
        <v>90250</v>
      </c>
      <c r="AH1710" s="5">
        <v>4</v>
      </c>
      <c r="AI1710" s="5">
        <v>0.6</v>
      </c>
      <c r="AJ1710" s="5">
        <v>3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1</v>
      </c>
    </row>
    <row r="1711" spans="29:42" x14ac:dyDescent="0.25">
      <c r="AC1711" s="5">
        <v>1710</v>
      </c>
      <c r="AD1711" s="5">
        <v>58</v>
      </c>
      <c r="AE1711" s="5">
        <v>34</v>
      </c>
      <c r="AF1711" s="5">
        <v>88</v>
      </c>
      <c r="AG1711" s="5">
        <v>93555</v>
      </c>
      <c r="AH1711" s="5">
        <v>2</v>
      </c>
      <c r="AI1711" s="5">
        <v>1.6</v>
      </c>
      <c r="AJ1711" s="5">
        <v>1</v>
      </c>
      <c r="AK1711" s="5">
        <v>0</v>
      </c>
      <c r="AL1711" s="5">
        <v>0</v>
      </c>
      <c r="AM1711" s="5">
        <v>0</v>
      </c>
      <c r="AN1711" s="5">
        <v>0</v>
      </c>
      <c r="AO1711" s="5">
        <v>1</v>
      </c>
      <c r="AP1711" s="5">
        <v>1</v>
      </c>
    </row>
    <row r="1712" spans="29:42" x14ac:dyDescent="0.25">
      <c r="AC1712" s="5">
        <v>1711</v>
      </c>
      <c r="AD1712" s="5">
        <v>31</v>
      </c>
      <c r="AE1712" s="5">
        <v>5</v>
      </c>
      <c r="AF1712" s="5">
        <v>29</v>
      </c>
      <c r="AG1712" s="5">
        <v>95405</v>
      </c>
      <c r="AH1712" s="5">
        <v>2</v>
      </c>
      <c r="AI1712" s="5">
        <v>0.3</v>
      </c>
      <c r="AJ1712" s="5">
        <v>2</v>
      </c>
      <c r="AK1712" s="5">
        <v>131</v>
      </c>
      <c r="AL1712" s="5">
        <v>0</v>
      </c>
      <c r="AM1712" s="5">
        <v>0</v>
      </c>
      <c r="AN1712" s="5">
        <v>0</v>
      </c>
      <c r="AO1712" s="5">
        <v>1</v>
      </c>
      <c r="AP1712" s="5">
        <v>1</v>
      </c>
    </row>
    <row r="1713" spans="29:42" x14ac:dyDescent="0.25">
      <c r="AC1713" s="5">
        <v>1712</v>
      </c>
      <c r="AD1713" s="5">
        <v>27</v>
      </c>
      <c r="AE1713" s="5">
        <v>3</v>
      </c>
      <c r="AF1713" s="5">
        <v>201</v>
      </c>
      <c r="AG1713" s="5">
        <v>95819</v>
      </c>
      <c r="AH1713" s="5">
        <v>1</v>
      </c>
      <c r="AI1713" s="5">
        <v>6.33</v>
      </c>
      <c r="AJ1713" s="5">
        <v>1</v>
      </c>
      <c r="AK1713" s="5">
        <v>158</v>
      </c>
      <c r="AL1713" s="5">
        <v>0</v>
      </c>
      <c r="AM1713" s="5">
        <v>0</v>
      </c>
      <c r="AN1713" s="5">
        <v>0</v>
      </c>
      <c r="AO1713" s="5">
        <v>1</v>
      </c>
      <c r="AP1713" s="5">
        <v>0</v>
      </c>
    </row>
    <row r="1714" spans="29:42" x14ac:dyDescent="0.25">
      <c r="AC1714" s="5">
        <v>1713</v>
      </c>
      <c r="AD1714" s="5">
        <v>44</v>
      </c>
      <c r="AE1714" s="5">
        <v>20</v>
      </c>
      <c r="AF1714" s="5">
        <v>20</v>
      </c>
      <c r="AG1714" s="5">
        <v>92780</v>
      </c>
      <c r="AH1714" s="5">
        <v>1</v>
      </c>
      <c r="AI1714" s="5">
        <v>1.4</v>
      </c>
      <c r="AJ1714" s="5">
        <v>3</v>
      </c>
      <c r="AK1714" s="5">
        <v>0</v>
      </c>
      <c r="AL1714" s="5">
        <v>0</v>
      </c>
      <c r="AM1714" s="5">
        <v>0</v>
      </c>
      <c r="AN1714" s="5">
        <v>0</v>
      </c>
      <c r="AO1714" s="5">
        <v>0</v>
      </c>
      <c r="AP1714" s="5">
        <v>0</v>
      </c>
    </row>
    <row r="1715" spans="29:42" x14ac:dyDescent="0.25">
      <c r="AC1715" s="5">
        <v>1714</v>
      </c>
      <c r="AD1715" s="5">
        <v>44</v>
      </c>
      <c r="AE1715" s="5">
        <v>20</v>
      </c>
      <c r="AF1715" s="5">
        <v>15</v>
      </c>
      <c r="AG1715" s="5">
        <v>90405</v>
      </c>
      <c r="AH1715" s="5">
        <v>1</v>
      </c>
      <c r="AI1715" s="5">
        <v>1</v>
      </c>
      <c r="AJ1715" s="5">
        <v>1</v>
      </c>
      <c r="AK1715" s="5">
        <v>0</v>
      </c>
      <c r="AL1715" s="5">
        <v>0</v>
      </c>
      <c r="AM1715" s="5">
        <v>0</v>
      </c>
      <c r="AN1715" s="5">
        <v>0</v>
      </c>
      <c r="AO1715" s="5">
        <v>1</v>
      </c>
      <c r="AP1715" s="5">
        <v>0</v>
      </c>
    </row>
    <row r="1716" spans="29:42" x14ac:dyDescent="0.25">
      <c r="AC1716" s="5">
        <v>1715</v>
      </c>
      <c r="AD1716" s="5">
        <v>51</v>
      </c>
      <c r="AE1716" s="5">
        <v>27</v>
      </c>
      <c r="AF1716" s="5">
        <v>155</v>
      </c>
      <c r="AG1716" s="5">
        <v>94720</v>
      </c>
      <c r="AH1716" s="5">
        <v>2</v>
      </c>
      <c r="AI1716" s="5">
        <v>0.4</v>
      </c>
      <c r="AJ1716" s="5">
        <v>1</v>
      </c>
      <c r="AK1716" s="5">
        <v>107</v>
      </c>
      <c r="AL1716" s="5">
        <v>0</v>
      </c>
      <c r="AM1716" s="5">
        <v>0</v>
      </c>
      <c r="AN1716" s="5">
        <v>0</v>
      </c>
      <c r="AO1716" s="5">
        <v>0</v>
      </c>
      <c r="AP1716" s="5">
        <v>1</v>
      </c>
    </row>
    <row r="1717" spans="29:42" x14ac:dyDescent="0.25">
      <c r="AC1717" s="5">
        <v>1716</v>
      </c>
      <c r="AD1717" s="5">
        <v>39</v>
      </c>
      <c r="AE1717" s="5">
        <v>13</v>
      </c>
      <c r="AF1717" s="5">
        <v>25</v>
      </c>
      <c r="AG1717" s="5">
        <v>95370</v>
      </c>
      <c r="AH1717" s="5">
        <v>3</v>
      </c>
      <c r="AI1717" s="5">
        <v>0.2</v>
      </c>
      <c r="AJ1717" s="5">
        <v>2</v>
      </c>
      <c r="AK1717" s="5">
        <v>0</v>
      </c>
      <c r="AL1717" s="5">
        <v>0</v>
      </c>
      <c r="AM1717" s="5">
        <v>0</v>
      </c>
      <c r="AN1717" s="5">
        <v>0</v>
      </c>
      <c r="AO1717" s="5">
        <v>1</v>
      </c>
      <c r="AP1717" s="5">
        <v>0</v>
      </c>
    </row>
    <row r="1718" spans="29:42" x14ac:dyDescent="0.25">
      <c r="AC1718" s="5">
        <v>1717</v>
      </c>
      <c r="AD1718" s="5">
        <v>32</v>
      </c>
      <c r="AE1718" s="5">
        <v>8</v>
      </c>
      <c r="AF1718" s="5">
        <v>200</v>
      </c>
      <c r="AG1718" s="5">
        <v>91330</v>
      </c>
      <c r="AH1718" s="5">
        <v>2</v>
      </c>
      <c r="AI1718" s="5">
        <v>6.5</v>
      </c>
      <c r="AJ1718" s="5">
        <v>1</v>
      </c>
      <c r="AK1718" s="5">
        <v>565</v>
      </c>
      <c r="AL1718" s="5">
        <v>0</v>
      </c>
      <c r="AM1718" s="5">
        <v>0</v>
      </c>
      <c r="AN1718" s="5">
        <v>0</v>
      </c>
      <c r="AO1718" s="5">
        <v>1</v>
      </c>
      <c r="AP1718" s="5">
        <v>0</v>
      </c>
    </row>
    <row r="1719" spans="29:42" x14ac:dyDescent="0.25">
      <c r="AC1719" s="5">
        <v>1718</v>
      </c>
      <c r="AD1719" s="5">
        <v>33</v>
      </c>
      <c r="AE1719" s="5">
        <v>7</v>
      </c>
      <c r="AF1719" s="5">
        <v>101</v>
      </c>
      <c r="AG1719" s="5">
        <v>93727</v>
      </c>
      <c r="AH1719" s="5">
        <v>1</v>
      </c>
      <c r="AI1719" s="5">
        <v>2.7</v>
      </c>
      <c r="AJ1719" s="5">
        <v>2</v>
      </c>
      <c r="AK1719" s="5">
        <v>233</v>
      </c>
      <c r="AL1719" s="5">
        <v>0</v>
      </c>
      <c r="AM1719" s="5">
        <v>0</v>
      </c>
      <c r="AN1719" s="5">
        <v>0</v>
      </c>
      <c r="AO1719" s="5">
        <v>0</v>
      </c>
      <c r="AP1719" s="5">
        <v>0</v>
      </c>
    </row>
    <row r="1720" spans="29:42" x14ac:dyDescent="0.25">
      <c r="AC1720" s="5">
        <v>1719</v>
      </c>
      <c r="AD1720" s="5">
        <v>40</v>
      </c>
      <c r="AE1720" s="5">
        <v>16</v>
      </c>
      <c r="AF1720" s="5">
        <v>19</v>
      </c>
      <c r="AG1720" s="5">
        <v>92028</v>
      </c>
      <c r="AH1720" s="5">
        <v>4</v>
      </c>
      <c r="AI1720" s="5">
        <v>0.4</v>
      </c>
      <c r="AJ1720" s="5">
        <v>2</v>
      </c>
      <c r="AK1720" s="5">
        <v>0</v>
      </c>
      <c r="AL1720" s="5">
        <v>0</v>
      </c>
      <c r="AM1720" s="5">
        <v>0</v>
      </c>
      <c r="AN1720" s="5">
        <v>0</v>
      </c>
      <c r="AO1720" s="5">
        <v>1</v>
      </c>
      <c r="AP1720" s="5">
        <v>1</v>
      </c>
    </row>
    <row r="1721" spans="29:42" x14ac:dyDescent="0.25">
      <c r="AC1721" s="5">
        <v>1720</v>
      </c>
      <c r="AD1721" s="5">
        <v>36</v>
      </c>
      <c r="AE1721" s="5">
        <v>12</v>
      </c>
      <c r="AF1721" s="5">
        <v>188</v>
      </c>
      <c r="AG1721" s="5">
        <v>91304</v>
      </c>
      <c r="AH1721" s="5">
        <v>2</v>
      </c>
      <c r="AI1721" s="5">
        <v>6.5</v>
      </c>
      <c r="AJ1721" s="5">
        <v>1</v>
      </c>
      <c r="AK1721" s="5">
        <v>0</v>
      </c>
      <c r="AL1721" s="5">
        <v>0</v>
      </c>
      <c r="AM1721" s="5">
        <v>0</v>
      </c>
      <c r="AN1721" s="5">
        <v>0</v>
      </c>
      <c r="AO1721" s="5">
        <v>1</v>
      </c>
      <c r="AP1721" s="5">
        <v>1</v>
      </c>
    </row>
    <row r="1722" spans="29:42" x14ac:dyDescent="0.25">
      <c r="AC1722" s="5">
        <v>1721</v>
      </c>
      <c r="AD1722" s="5">
        <v>52</v>
      </c>
      <c r="AE1722" s="5">
        <v>28</v>
      </c>
      <c r="AF1722" s="5">
        <v>8</v>
      </c>
      <c r="AG1722" s="5">
        <v>95060</v>
      </c>
      <c r="AH1722" s="5">
        <v>1</v>
      </c>
      <c r="AI1722" s="5">
        <v>0.3</v>
      </c>
      <c r="AJ1722" s="5">
        <v>1</v>
      </c>
      <c r="AK1722" s="5">
        <v>0</v>
      </c>
      <c r="AL1722" s="5">
        <v>0</v>
      </c>
      <c r="AM1722" s="5">
        <v>0</v>
      </c>
      <c r="AN1722" s="5">
        <v>0</v>
      </c>
      <c r="AO1722" s="5">
        <v>1</v>
      </c>
      <c r="AP1722" s="5">
        <v>0</v>
      </c>
    </row>
    <row r="1723" spans="29:42" x14ac:dyDescent="0.25">
      <c r="AC1723" s="5">
        <v>1722</v>
      </c>
      <c r="AD1723" s="5">
        <v>54</v>
      </c>
      <c r="AE1723" s="5">
        <v>29</v>
      </c>
      <c r="AF1723" s="5">
        <v>59</v>
      </c>
      <c r="AG1723" s="5">
        <v>92867</v>
      </c>
      <c r="AH1723" s="5">
        <v>2</v>
      </c>
      <c r="AI1723" s="5">
        <v>2.2999999999999998</v>
      </c>
      <c r="AJ1723" s="5">
        <v>3</v>
      </c>
      <c r="AK1723" s="5">
        <v>152</v>
      </c>
      <c r="AL1723" s="5">
        <v>0</v>
      </c>
      <c r="AM1723" s="5">
        <v>0</v>
      </c>
      <c r="AN1723" s="5">
        <v>0</v>
      </c>
      <c r="AO1723" s="5">
        <v>1</v>
      </c>
      <c r="AP1723" s="5">
        <v>0</v>
      </c>
    </row>
    <row r="1724" spans="29:42" x14ac:dyDescent="0.25">
      <c r="AC1724" s="5">
        <v>1723</v>
      </c>
      <c r="AD1724" s="5">
        <v>26</v>
      </c>
      <c r="AE1724" s="5">
        <v>2</v>
      </c>
      <c r="AF1724" s="5">
        <v>72</v>
      </c>
      <c r="AG1724" s="5">
        <v>92647</v>
      </c>
      <c r="AH1724" s="5">
        <v>4</v>
      </c>
      <c r="AI1724" s="5">
        <v>2.6</v>
      </c>
      <c r="AJ1724" s="5">
        <v>1</v>
      </c>
      <c r="AK1724" s="5">
        <v>0</v>
      </c>
      <c r="AL1724" s="5">
        <v>0</v>
      </c>
      <c r="AM1724" s="5">
        <v>1</v>
      </c>
      <c r="AN1724" s="5">
        <v>1</v>
      </c>
      <c r="AO1724" s="5">
        <v>1</v>
      </c>
      <c r="AP1724" s="5">
        <v>0</v>
      </c>
    </row>
    <row r="1725" spans="29:42" x14ac:dyDescent="0.25">
      <c r="AC1725" s="5">
        <v>1724</v>
      </c>
      <c r="AD1725" s="5">
        <v>39</v>
      </c>
      <c r="AE1725" s="5">
        <v>15</v>
      </c>
      <c r="AF1725" s="5">
        <v>55</v>
      </c>
      <c r="AG1725" s="5">
        <v>95821</v>
      </c>
      <c r="AH1725" s="5">
        <v>1</v>
      </c>
      <c r="AI1725" s="5">
        <v>1.5</v>
      </c>
      <c r="AJ1725" s="5">
        <v>3</v>
      </c>
      <c r="AK1725" s="5">
        <v>0</v>
      </c>
      <c r="AL1725" s="5">
        <v>0</v>
      </c>
      <c r="AM1725" s="5">
        <v>0</v>
      </c>
      <c r="AN1725" s="5">
        <v>0</v>
      </c>
      <c r="AO1725" s="5">
        <v>1</v>
      </c>
      <c r="AP1725" s="5">
        <v>0</v>
      </c>
    </row>
    <row r="1726" spans="29:42" x14ac:dyDescent="0.25">
      <c r="AC1726" s="5">
        <v>1725</v>
      </c>
      <c r="AD1726" s="5">
        <v>46</v>
      </c>
      <c r="AE1726" s="5">
        <v>19</v>
      </c>
      <c r="AF1726" s="5">
        <v>24</v>
      </c>
      <c r="AG1726" s="5">
        <v>90025</v>
      </c>
      <c r="AH1726" s="5">
        <v>3</v>
      </c>
      <c r="AI1726" s="5">
        <v>0.67</v>
      </c>
      <c r="AJ1726" s="5">
        <v>2</v>
      </c>
      <c r="AK1726" s="5">
        <v>0</v>
      </c>
      <c r="AL1726" s="5">
        <v>0</v>
      </c>
      <c r="AM1726" s="5">
        <v>0</v>
      </c>
      <c r="AN1726" s="5">
        <v>0</v>
      </c>
      <c r="AO1726" s="5">
        <v>1</v>
      </c>
      <c r="AP1726" s="5">
        <v>0</v>
      </c>
    </row>
    <row r="1727" spans="29:42" x14ac:dyDescent="0.25">
      <c r="AC1727" s="5">
        <v>1726</v>
      </c>
      <c r="AD1727" s="5">
        <v>57</v>
      </c>
      <c r="AE1727" s="5">
        <v>32</v>
      </c>
      <c r="AF1727" s="5">
        <v>19</v>
      </c>
      <c r="AG1727" s="5">
        <v>95348</v>
      </c>
      <c r="AH1727" s="5">
        <v>1</v>
      </c>
      <c r="AI1727" s="5">
        <v>1.3</v>
      </c>
      <c r="AJ1727" s="5">
        <v>1</v>
      </c>
      <c r="AK1727" s="5">
        <v>0</v>
      </c>
      <c r="AL1727" s="5">
        <v>0</v>
      </c>
      <c r="AM1727" s="5">
        <v>0</v>
      </c>
      <c r="AN1727" s="5">
        <v>0</v>
      </c>
      <c r="AO1727" s="5">
        <v>1</v>
      </c>
      <c r="AP1727" s="5">
        <v>0</v>
      </c>
    </row>
    <row r="1728" spans="29:42" x14ac:dyDescent="0.25">
      <c r="AC1728" s="5">
        <v>1727</v>
      </c>
      <c r="AD1728" s="5">
        <v>59</v>
      </c>
      <c r="AE1728" s="5">
        <v>33</v>
      </c>
      <c r="AF1728" s="5">
        <v>71</v>
      </c>
      <c r="AG1728" s="5">
        <v>91335</v>
      </c>
      <c r="AH1728" s="5">
        <v>2</v>
      </c>
      <c r="AI1728" s="5">
        <v>2.2999999999999998</v>
      </c>
      <c r="AJ1728" s="5">
        <v>3</v>
      </c>
      <c r="AK1728" s="5">
        <v>150</v>
      </c>
      <c r="AL1728" s="5">
        <v>0</v>
      </c>
      <c r="AM1728" s="5">
        <v>0</v>
      </c>
      <c r="AN1728" s="5">
        <v>0</v>
      </c>
      <c r="AO1728" s="5">
        <v>1</v>
      </c>
      <c r="AP1728" s="5">
        <v>1</v>
      </c>
    </row>
    <row r="1729" spans="29:42" x14ac:dyDescent="0.25">
      <c r="AC1729" s="5">
        <v>1728</v>
      </c>
      <c r="AD1729" s="5">
        <v>52</v>
      </c>
      <c r="AE1729" s="5">
        <v>26</v>
      </c>
      <c r="AF1729" s="5">
        <v>54</v>
      </c>
      <c r="AG1729" s="5">
        <v>90049</v>
      </c>
      <c r="AH1729" s="5">
        <v>2</v>
      </c>
      <c r="AI1729" s="5">
        <v>1.5</v>
      </c>
      <c r="AJ1729" s="5">
        <v>2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1</v>
      </c>
    </row>
    <row r="1730" spans="29:42" x14ac:dyDescent="0.25">
      <c r="AC1730" s="5">
        <v>1729</v>
      </c>
      <c r="AD1730" s="5">
        <v>52</v>
      </c>
      <c r="AE1730" s="5">
        <v>26</v>
      </c>
      <c r="AF1730" s="5">
        <v>28</v>
      </c>
      <c r="AG1730" s="5">
        <v>95405</v>
      </c>
      <c r="AH1730" s="5">
        <v>1</v>
      </c>
      <c r="AI1730" s="5">
        <v>0.3</v>
      </c>
      <c r="AJ1730" s="5">
        <v>3</v>
      </c>
      <c r="AK1730" s="5">
        <v>0</v>
      </c>
      <c r="AL1730" s="5">
        <v>0</v>
      </c>
      <c r="AM1730" s="5">
        <v>0</v>
      </c>
      <c r="AN1730" s="5">
        <v>0</v>
      </c>
      <c r="AO1730" s="5">
        <v>1</v>
      </c>
      <c r="AP1730" s="5">
        <v>0</v>
      </c>
    </row>
    <row r="1731" spans="29:42" x14ac:dyDescent="0.25">
      <c r="AC1731" s="5">
        <v>1730</v>
      </c>
      <c r="AD1731" s="5">
        <v>50</v>
      </c>
      <c r="AE1731" s="5">
        <v>20</v>
      </c>
      <c r="AF1731" s="5">
        <v>25</v>
      </c>
      <c r="AG1731" s="5">
        <v>91320</v>
      </c>
      <c r="AH1731" s="5">
        <v>4</v>
      </c>
      <c r="AI1731" s="5">
        <v>0.4</v>
      </c>
      <c r="AJ1731" s="5">
        <v>3</v>
      </c>
      <c r="AK1731" s="5">
        <v>0</v>
      </c>
      <c r="AL1731" s="5">
        <v>0</v>
      </c>
      <c r="AM1731" s="5">
        <v>0</v>
      </c>
      <c r="AN1731" s="5">
        <v>0</v>
      </c>
      <c r="AO1731" s="5">
        <v>1</v>
      </c>
      <c r="AP1731" s="5">
        <v>0</v>
      </c>
    </row>
    <row r="1732" spans="29:42" x14ac:dyDescent="0.25">
      <c r="AC1732" s="5">
        <v>1731</v>
      </c>
      <c r="AD1732" s="5">
        <v>41</v>
      </c>
      <c r="AE1732" s="5">
        <v>17</v>
      </c>
      <c r="AF1732" s="5">
        <v>51</v>
      </c>
      <c r="AG1732" s="5">
        <v>94402</v>
      </c>
      <c r="AH1732" s="5">
        <v>2</v>
      </c>
      <c r="AI1732" s="5">
        <v>0.6</v>
      </c>
      <c r="AJ1732" s="5">
        <v>3</v>
      </c>
      <c r="AK1732" s="5">
        <v>0</v>
      </c>
      <c r="AL1732" s="5">
        <v>0</v>
      </c>
      <c r="AM1732" s="5">
        <v>0</v>
      </c>
      <c r="AN1732" s="5">
        <v>0</v>
      </c>
      <c r="AO1732" s="5">
        <v>0</v>
      </c>
      <c r="AP1732" s="5">
        <v>1</v>
      </c>
    </row>
    <row r="1733" spans="29:42" x14ac:dyDescent="0.25">
      <c r="AC1733" s="5">
        <v>1732</v>
      </c>
      <c r="AD1733" s="5">
        <v>43</v>
      </c>
      <c r="AE1733" s="5">
        <v>19</v>
      </c>
      <c r="AF1733" s="5">
        <v>125</v>
      </c>
      <c r="AG1733" s="5">
        <v>92122</v>
      </c>
      <c r="AH1733" s="5">
        <v>3</v>
      </c>
      <c r="AI1733" s="5">
        <v>2.4</v>
      </c>
      <c r="AJ1733" s="5">
        <v>1</v>
      </c>
      <c r="AK1733" s="5">
        <v>0</v>
      </c>
      <c r="AL1733" s="5">
        <v>1</v>
      </c>
      <c r="AM1733" s="5">
        <v>0</v>
      </c>
      <c r="AN1733" s="5">
        <v>0</v>
      </c>
      <c r="AO1733" s="5">
        <v>1</v>
      </c>
      <c r="AP1733" s="5">
        <v>0</v>
      </c>
    </row>
    <row r="1734" spans="29:42" x14ac:dyDescent="0.25">
      <c r="AC1734" s="5">
        <v>1733</v>
      </c>
      <c r="AD1734" s="5">
        <v>25</v>
      </c>
      <c r="AE1734" s="5">
        <v>0</v>
      </c>
      <c r="AF1734" s="5">
        <v>88</v>
      </c>
      <c r="AG1734" s="5">
        <v>94566</v>
      </c>
      <c r="AH1734" s="5">
        <v>2</v>
      </c>
      <c r="AI1734" s="5">
        <v>1.8</v>
      </c>
      <c r="AJ1734" s="5">
        <v>2</v>
      </c>
      <c r="AK1734" s="5">
        <v>319</v>
      </c>
      <c r="AL1734" s="5">
        <v>0</v>
      </c>
      <c r="AM1734" s="5">
        <v>0</v>
      </c>
      <c r="AN1734" s="5">
        <v>0</v>
      </c>
      <c r="AO1734" s="5">
        <v>1</v>
      </c>
      <c r="AP1734" s="5">
        <v>1</v>
      </c>
    </row>
    <row r="1735" spans="29:42" x14ac:dyDescent="0.25">
      <c r="AC1735" s="5">
        <v>1734</v>
      </c>
      <c r="AD1735" s="5">
        <v>40</v>
      </c>
      <c r="AE1735" s="5">
        <v>16</v>
      </c>
      <c r="AF1735" s="5">
        <v>125</v>
      </c>
      <c r="AG1735" s="5">
        <v>95125</v>
      </c>
      <c r="AH1735" s="5">
        <v>2</v>
      </c>
      <c r="AI1735" s="5">
        <v>2.2000000000000002</v>
      </c>
      <c r="AJ1735" s="5">
        <v>1</v>
      </c>
      <c r="AK1735" s="5">
        <v>0</v>
      </c>
      <c r="AL1735" s="5">
        <v>0</v>
      </c>
      <c r="AM1735" s="5">
        <v>0</v>
      </c>
      <c r="AN1735" s="5">
        <v>0</v>
      </c>
      <c r="AO1735" s="5">
        <v>1</v>
      </c>
      <c r="AP1735" s="5">
        <v>0</v>
      </c>
    </row>
    <row r="1736" spans="29:42" x14ac:dyDescent="0.25">
      <c r="AC1736" s="5">
        <v>1735</v>
      </c>
      <c r="AD1736" s="5">
        <v>35</v>
      </c>
      <c r="AE1736" s="5">
        <v>10</v>
      </c>
      <c r="AF1736" s="5">
        <v>79</v>
      </c>
      <c r="AG1736" s="5">
        <v>94720</v>
      </c>
      <c r="AH1736" s="5">
        <v>4</v>
      </c>
      <c r="AI1736" s="5">
        <v>2.1</v>
      </c>
      <c r="AJ1736" s="5">
        <v>3</v>
      </c>
      <c r="AK1736" s="5">
        <v>182</v>
      </c>
      <c r="AL1736" s="5">
        <v>0</v>
      </c>
      <c r="AM1736" s="5">
        <v>0</v>
      </c>
      <c r="AN1736" s="5">
        <v>0</v>
      </c>
      <c r="AO1736" s="5">
        <v>1</v>
      </c>
      <c r="AP1736" s="5">
        <v>0</v>
      </c>
    </row>
    <row r="1737" spans="29:42" x14ac:dyDescent="0.25">
      <c r="AC1737" s="5">
        <v>1736</v>
      </c>
      <c r="AD1737" s="5">
        <v>60</v>
      </c>
      <c r="AE1737" s="5">
        <v>36</v>
      </c>
      <c r="AF1737" s="5">
        <v>31</v>
      </c>
      <c r="AG1737" s="5">
        <v>95051</v>
      </c>
      <c r="AH1737" s="5">
        <v>3</v>
      </c>
      <c r="AI1737" s="5">
        <v>0.4</v>
      </c>
      <c r="AJ1737" s="5">
        <v>2</v>
      </c>
      <c r="AK1737" s="5">
        <v>0</v>
      </c>
      <c r="AL1737" s="5">
        <v>0</v>
      </c>
      <c r="AM1737" s="5">
        <v>0</v>
      </c>
      <c r="AN1737" s="5">
        <v>0</v>
      </c>
      <c r="AO1737" s="5">
        <v>1</v>
      </c>
      <c r="AP1737" s="5">
        <v>1</v>
      </c>
    </row>
    <row r="1738" spans="29:42" x14ac:dyDescent="0.25">
      <c r="AC1738" s="5">
        <v>1737</v>
      </c>
      <c r="AD1738" s="5">
        <v>57</v>
      </c>
      <c r="AE1738" s="5">
        <v>31</v>
      </c>
      <c r="AF1738" s="5">
        <v>131</v>
      </c>
      <c r="AG1738" s="5">
        <v>95133</v>
      </c>
      <c r="AH1738" s="5">
        <v>2</v>
      </c>
      <c r="AI1738" s="5">
        <v>2.7</v>
      </c>
      <c r="AJ1738" s="5">
        <v>1</v>
      </c>
      <c r="AK1738" s="5">
        <v>394</v>
      </c>
      <c r="AL1738" s="5">
        <v>0</v>
      </c>
      <c r="AM1738" s="5">
        <v>0</v>
      </c>
      <c r="AN1738" s="5">
        <v>0</v>
      </c>
      <c r="AO1738" s="5">
        <v>0</v>
      </c>
      <c r="AP1738" s="5">
        <v>1</v>
      </c>
    </row>
    <row r="1739" spans="29:42" x14ac:dyDescent="0.25">
      <c r="AC1739" s="5">
        <v>1738</v>
      </c>
      <c r="AD1739" s="5">
        <v>44</v>
      </c>
      <c r="AE1739" s="5">
        <v>19</v>
      </c>
      <c r="AF1739" s="5">
        <v>70</v>
      </c>
      <c r="AG1739" s="5">
        <v>92399</v>
      </c>
      <c r="AH1739" s="5">
        <v>1</v>
      </c>
      <c r="AI1739" s="5">
        <v>0.2</v>
      </c>
      <c r="AJ1739" s="5">
        <v>2</v>
      </c>
      <c r="AK1739" s="5">
        <v>230</v>
      </c>
      <c r="AL1739" s="5">
        <v>0</v>
      </c>
      <c r="AM1739" s="5">
        <v>1</v>
      </c>
      <c r="AN1739" s="5">
        <v>0</v>
      </c>
      <c r="AO1739" s="5">
        <v>0</v>
      </c>
      <c r="AP1739" s="5">
        <v>0</v>
      </c>
    </row>
    <row r="1740" spans="29:42" x14ac:dyDescent="0.25">
      <c r="AC1740" s="5">
        <v>1739</v>
      </c>
      <c r="AD1740" s="5">
        <v>61</v>
      </c>
      <c r="AE1740" s="5">
        <v>36</v>
      </c>
      <c r="AF1740" s="5">
        <v>38</v>
      </c>
      <c r="AG1740" s="5">
        <v>91129</v>
      </c>
      <c r="AH1740" s="5">
        <v>3</v>
      </c>
      <c r="AI1740" s="5">
        <v>0.9</v>
      </c>
      <c r="AJ1740" s="5">
        <v>3</v>
      </c>
      <c r="AK1740" s="5">
        <v>82</v>
      </c>
      <c r="AL1740" s="5">
        <v>0</v>
      </c>
      <c r="AM1740" s="5">
        <v>0</v>
      </c>
      <c r="AN1740" s="5">
        <v>0</v>
      </c>
      <c r="AO1740" s="5">
        <v>1</v>
      </c>
      <c r="AP1740" s="5">
        <v>1</v>
      </c>
    </row>
    <row r="1741" spans="29:42" x14ac:dyDescent="0.25">
      <c r="AC1741" s="5">
        <v>1740</v>
      </c>
      <c r="AD1741" s="5">
        <v>33</v>
      </c>
      <c r="AE1741" s="5">
        <v>7</v>
      </c>
      <c r="AF1741" s="5">
        <v>83</v>
      </c>
      <c r="AG1741" s="5">
        <v>95211</v>
      </c>
      <c r="AH1741" s="5">
        <v>1</v>
      </c>
      <c r="AI1741" s="5">
        <v>2.5</v>
      </c>
      <c r="AJ1741" s="5">
        <v>1</v>
      </c>
      <c r="AK1741" s="5">
        <v>0</v>
      </c>
      <c r="AL1741" s="5">
        <v>0</v>
      </c>
      <c r="AM1741" s="5">
        <v>1</v>
      </c>
      <c r="AN1741" s="5">
        <v>1</v>
      </c>
      <c r="AO1741" s="5">
        <v>1</v>
      </c>
      <c r="AP1741" s="5">
        <v>1</v>
      </c>
    </row>
    <row r="1742" spans="29:42" x14ac:dyDescent="0.25">
      <c r="AC1742" s="5">
        <v>1741</v>
      </c>
      <c r="AD1742" s="5">
        <v>45</v>
      </c>
      <c r="AE1742" s="5">
        <v>20</v>
      </c>
      <c r="AF1742" s="5">
        <v>59</v>
      </c>
      <c r="AG1742" s="5">
        <v>95008</v>
      </c>
      <c r="AH1742" s="5">
        <v>1</v>
      </c>
      <c r="AI1742" s="5">
        <v>2.4</v>
      </c>
      <c r="AJ1742" s="5">
        <v>1</v>
      </c>
      <c r="AK1742" s="5">
        <v>0</v>
      </c>
      <c r="AL1742" s="5">
        <v>0</v>
      </c>
      <c r="AM1742" s="5">
        <v>1</v>
      </c>
      <c r="AN1742" s="5">
        <v>1</v>
      </c>
      <c r="AO1742" s="5">
        <v>1</v>
      </c>
      <c r="AP1742" s="5">
        <v>0</v>
      </c>
    </row>
    <row r="1743" spans="29:42" x14ac:dyDescent="0.25">
      <c r="AC1743" s="5">
        <v>1742</v>
      </c>
      <c r="AD1743" s="5">
        <v>45</v>
      </c>
      <c r="AE1743" s="5">
        <v>21</v>
      </c>
      <c r="AF1743" s="5">
        <v>121</v>
      </c>
      <c r="AG1743" s="5">
        <v>94066</v>
      </c>
      <c r="AH1743" s="5">
        <v>1</v>
      </c>
      <c r="AI1743" s="5">
        <v>4.7</v>
      </c>
      <c r="AJ1743" s="5">
        <v>1</v>
      </c>
      <c r="AK1743" s="5">
        <v>0</v>
      </c>
      <c r="AL1743" s="5">
        <v>0</v>
      </c>
      <c r="AM1743" s="5">
        <v>0</v>
      </c>
      <c r="AN1743" s="5">
        <v>0</v>
      </c>
      <c r="AO1743" s="5">
        <v>0</v>
      </c>
      <c r="AP1743" s="5">
        <v>0</v>
      </c>
    </row>
    <row r="1744" spans="29:42" x14ac:dyDescent="0.25">
      <c r="AC1744" s="5">
        <v>1743</v>
      </c>
      <c r="AD1744" s="5">
        <v>64</v>
      </c>
      <c r="AE1744" s="5">
        <v>38</v>
      </c>
      <c r="AF1744" s="5">
        <v>42</v>
      </c>
      <c r="AG1744" s="5">
        <v>95929</v>
      </c>
      <c r="AH1744" s="5">
        <v>2</v>
      </c>
      <c r="AI1744" s="5">
        <v>0.7</v>
      </c>
      <c r="AJ1744" s="5">
        <v>3</v>
      </c>
      <c r="AK1744" s="5">
        <v>137</v>
      </c>
      <c r="AL1744" s="5">
        <v>0</v>
      </c>
      <c r="AM1744" s="5">
        <v>0</v>
      </c>
      <c r="AN1744" s="5">
        <v>0</v>
      </c>
      <c r="AO1744" s="5">
        <v>1</v>
      </c>
      <c r="AP1744" s="5">
        <v>0</v>
      </c>
    </row>
    <row r="1745" spans="29:42" x14ac:dyDescent="0.25">
      <c r="AC1745" s="5">
        <v>1744</v>
      </c>
      <c r="AD1745" s="5">
        <v>50</v>
      </c>
      <c r="AE1745" s="5">
        <v>24</v>
      </c>
      <c r="AF1745" s="5">
        <v>32</v>
      </c>
      <c r="AG1745" s="5">
        <v>94701</v>
      </c>
      <c r="AH1745" s="5">
        <v>4</v>
      </c>
      <c r="AI1745" s="5">
        <v>1.8</v>
      </c>
      <c r="AJ1745" s="5">
        <v>1</v>
      </c>
      <c r="AK1745" s="5">
        <v>109</v>
      </c>
      <c r="AL1745" s="5">
        <v>0</v>
      </c>
      <c r="AM1745" s="5">
        <v>0</v>
      </c>
      <c r="AN1745" s="5">
        <v>0</v>
      </c>
      <c r="AO1745" s="5">
        <v>1</v>
      </c>
      <c r="AP1745" s="5">
        <v>0</v>
      </c>
    </row>
    <row r="1746" spans="29:42" x14ac:dyDescent="0.25">
      <c r="AC1746" s="5">
        <v>1745</v>
      </c>
      <c r="AD1746" s="5">
        <v>28</v>
      </c>
      <c r="AE1746" s="5">
        <v>3</v>
      </c>
      <c r="AF1746" s="5">
        <v>29</v>
      </c>
      <c r="AG1746" s="5">
        <v>91105</v>
      </c>
      <c r="AH1746" s="5">
        <v>4</v>
      </c>
      <c r="AI1746" s="5">
        <v>0.8</v>
      </c>
      <c r="AJ1746" s="5">
        <v>1</v>
      </c>
      <c r="AK1746" s="5">
        <v>135</v>
      </c>
      <c r="AL1746" s="5">
        <v>0</v>
      </c>
      <c r="AM1746" s="5">
        <v>0</v>
      </c>
      <c r="AN1746" s="5">
        <v>0</v>
      </c>
      <c r="AO1746" s="5">
        <v>1</v>
      </c>
      <c r="AP1746" s="5">
        <v>0</v>
      </c>
    </row>
    <row r="1747" spans="29:42" x14ac:dyDescent="0.25">
      <c r="AC1747" s="5">
        <v>1746</v>
      </c>
      <c r="AD1747" s="5">
        <v>37</v>
      </c>
      <c r="AE1747" s="5">
        <v>12</v>
      </c>
      <c r="AF1747" s="5">
        <v>40</v>
      </c>
      <c r="AG1747" s="5">
        <v>90065</v>
      </c>
      <c r="AH1747" s="5">
        <v>2</v>
      </c>
      <c r="AI1747" s="5">
        <v>1.1000000000000001</v>
      </c>
      <c r="AJ1747" s="5">
        <v>2</v>
      </c>
      <c r="AK1747" s="5">
        <v>0</v>
      </c>
      <c r="AL1747" s="5">
        <v>0</v>
      </c>
      <c r="AM1747" s="5">
        <v>1</v>
      </c>
      <c r="AN1747" s="5">
        <v>0</v>
      </c>
      <c r="AO1747" s="5">
        <v>0</v>
      </c>
      <c r="AP1747" s="5">
        <v>1</v>
      </c>
    </row>
    <row r="1748" spans="29:42" x14ac:dyDescent="0.25">
      <c r="AC1748" s="5">
        <v>1747</v>
      </c>
      <c r="AD1748" s="5">
        <v>62</v>
      </c>
      <c r="AE1748" s="5">
        <v>36</v>
      </c>
      <c r="AF1748" s="5">
        <v>25</v>
      </c>
      <c r="AG1748" s="5">
        <v>90740</v>
      </c>
      <c r="AH1748" s="5">
        <v>3</v>
      </c>
      <c r="AI1748" s="5">
        <v>0.3</v>
      </c>
      <c r="AJ1748" s="5">
        <v>3</v>
      </c>
      <c r="AK1748" s="5">
        <v>0</v>
      </c>
      <c r="AL1748" s="5">
        <v>0</v>
      </c>
      <c r="AM1748" s="5">
        <v>0</v>
      </c>
      <c r="AN1748" s="5">
        <v>0</v>
      </c>
      <c r="AO1748" s="5">
        <v>1</v>
      </c>
      <c r="AP1748" s="5">
        <v>1</v>
      </c>
    </row>
    <row r="1749" spans="29:42" x14ac:dyDescent="0.25">
      <c r="AC1749" s="5">
        <v>1748</v>
      </c>
      <c r="AD1749" s="5">
        <v>29</v>
      </c>
      <c r="AE1749" s="5">
        <v>5</v>
      </c>
      <c r="AF1749" s="5">
        <v>21</v>
      </c>
      <c r="AG1749" s="5">
        <v>90717</v>
      </c>
      <c r="AH1749" s="5">
        <v>4</v>
      </c>
      <c r="AI1749" s="5">
        <v>0.4</v>
      </c>
      <c r="AJ1749" s="5">
        <v>2</v>
      </c>
      <c r="AK1749" s="5">
        <v>89</v>
      </c>
      <c r="AL1749" s="5">
        <v>0</v>
      </c>
      <c r="AM1749" s="5">
        <v>0</v>
      </c>
      <c r="AN1749" s="5">
        <v>0</v>
      </c>
      <c r="AO1749" s="5">
        <v>0</v>
      </c>
      <c r="AP1749" s="5">
        <v>1</v>
      </c>
    </row>
    <row r="1750" spans="29:42" x14ac:dyDescent="0.25">
      <c r="AC1750" s="5">
        <v>1749</v>
      </c>
      <c r="AD1750" s="5">
        <v>49</v>
      </c>
      <c r="AE1750" s="5">
        <v>23</v>
      </c>
      <c r="AF1750" s="5">
        <v>79</v>
      </c>
      <c r="AG1750" s="5">
        <v>95819</v>
      </c>
      <c r="AH1750" s="5">
        <v>3</v>
      </c>
      <c r="AI1750" s="5">
        <v>0.7</v>
      </c>
      <c r="AJ1750" s="5">
        <v>2</v>
      </c>
      <c r="AK1750" s="5">
        <v>151</v>
      </c>
      <c r="AL1750" s="5">
        <v>0</v>
      </c>
      <c r="AM1750" s="5">
        <v>0</v>
      </c>
      <c r="AN1750" s="5">
        <v>0</v>
      </c>
      <c r="AO1750" s="5">
        <v>1</v>
      </c>
      <c r="AP1750" s="5">
        <v>0</v>
      </c>
    </row>
    <row r="1751" spans="29:42" x14ac:dyDescent="0.25">
      <c r="AC1751" s="5">
        <v>1750</v>
      </c>
      <c r="AD1751" s="5">
        <v>46</v>
      </c>
      <c r="AE1751" s="5">
        <v>22</v>
      </c>
      <c r="AF1751" s="5">
        <v>52</v>
      </c>
      <c r="AG1751" s="5">
        <v>95814</v>
      </c>
      <c r="AH1751" s="5">
        <v>2</v>
      </c>
      <c r="AI1751" s="5">
        <v>2.1</v>
      </c>
      <c r="AJ1751" s="5">
        <v>3</v>
      </c>
      <c r="AK1751" s="5">
        <v>221</v>
      </c>
      <c r="AL1751" s="5">
        <v>0</v>
      </c>
      <c r="AM1751" s="5">
        <v>0</v>
      </c>
      <c r="AN1751" s="5">
        <v>0</v>
      </c>
      <c r="AO1751" s="5">
        <v>0</v>
      </c>
      <c r="AP1751" s="5">
        <v>0</v>
      </c>
    </row>
    <row r="1752" spans="29:42" x14ac:dyDescent="0.25">
      <c r="AC1752" s="5">
        <v>1751</v>
      </c>
      <c r="AD1752" s="5">
        <v>60</v>
      </c>
      <c r="AE1752" s="5">
        <v>34</v>
      </c>
      <c r="AF1752" s="5">
        <v>61</v>
      </c>
      <c r="AG1752" s="5">
        <v>95521</v>
      </c>
      <c r="AH1752" s="5">
        <v>4</v>
      </c>
      <c r="AI1752" s="5">
        <v>1.7</v>
      </c>
      <c r="AJ1752" s="5">
        <v>2</v>
      </c>
      <c r="AK1752" s="5">
        <v>229</v>
      </c>
      <c r="AL1752" s="5">
        <v>0</v>
      </c>
      <c r="AM1752" s="5">
        <v>0</v>
      </c>
      <c r="AN1752" s="5">
        <v>0</v>
      </c>
      <c r="AO1752" s="5">
        <v>0</v>
      </c>
      <c r="AP1752" s="5">
        <v>0</v>
      </c>
    </row>
    <row r="1753" spans="29:42" x14ac:dyDescent="0.25">
      <c r="AC1753" s="5">
        <v>1752</v>
      </c>
      <c r="AD1753" s="5">
        <v>55</v>
      </c>
      <c r="AE1753" s="5">
        <v>31</v>
      </c>
      <c r="AF1753" s="5">
        <v>25</v>
      </c>
      <c r="AG1753" s="5">
        <v>94720</v>
      </c>
      <c r="AH1753" s="5">
        <v>2</v>
      </c>
      <c r="AI1753" s="5">
        <v>0.2</v>
      </c>
      <c r="AJ1753" s="5">
        <v>1</v>
      </c>
      <c r="AK1753" s="5">
        <v>0</v>
      </c>
      <c r="AL1753" s="5">
        <v>0</v>
      </c>
      <c r="AM1753" s="5">
        <v>0</v>
      </c>
      <c r="AN1753" s="5">
        <v>0</v>
      </c>
      <c r="AO1753" s="5">
        <v>0</v>
      </c>
      <c r="AP1753" s="5">
        <v>0</v>
      </c>
    </row>
    <row r="1754" spans="29:42" x14ac:dyDescent="0.25">
      <c r="AC1754" s="5">
        <v>1753</v>
      </c>
      <c r="AD1754" s="5">
        <v>33</v>
      </c>
      <c r="AE1754" s="5">
        <v>8</v>
      </c>
      <c r="AF1754" s="5">
        <v>155</v>
      </c>
      <c r="AG1754" s="5">
        <v>92717</v>
      </c>
      <c r="AH1754" s="5">
        <v>1</v>
      </c>
      <c r="AI1754" s="5">
        <v>7.4</v>
      </c>
      <c r="AJ1754" s="5">
        <v>3</v>
      </c>
      <c r="AK1754" s="5">
        <v>0</v>
      </c>
      <c r="AL1754" s="5">
        <v>1</v>
      </c>
      <c r="AM1754" s="5">
        <v>0</v>
      </c>
      <c r="AN1754" s="5">
        <v>0</v>
      </c>
      <c r="AO1754" s="5">
        <v>0</v>
      </c>
      <c r="AP1754" s="5">
        <v>0</v>
      </c>
    </row>
    <row r="1755" spans="29:42" x14ac:dyDescent="0.25">
      <c r="AC1755" s="5">
        <v>1754</v>
      </c>
      <c r="AD1755" s="5">
        <v>53</v>
      </c>
      <c r="AE1755" s="5">
        <v>29</v>
      </c>
      <c r="AF1755" s="5">
        <v>25</v>
      </c>
      <c r="AG1755" s="5">
        <v>92008</v>
      </c>
      <c r="AH1755" s="5">
        <v>2</v>
      </c>
      <c r="AI1755" s="5">
        <v>0.4</v>
      </c>
      <c r="AJ1755" s="5">
        <v>1</v>
      </c>
      <c r="AK1755" s="5">
        <v>0</v>
      </c>
      <c r="AL1755" s="5">
        <v>0</v>
      </c>
      <c r="AM1755" s="5">
        <v>0</v>
      </c>
      <c r="AN1755" s="5">
        <v>0</v>
      </c>
      <c r="AO1755" s="5">
        <v>1</v>
      </c>
      <c r="AP1755" s="5">
        <v>0</v>
      </c>
    </row>
    <row r="1756" spans="29:42" x14ac:dyDescent="0.25">
      <c r="AC1756" s="5">
        <v>1755</v>
      </c>
      <c r="AD1756" s="5">
        <v>50</v>
      </c>
      <c r="AE1756" s="5">
        <v>24</v>
      </c>
      <c r="AF1756" s="5">
        <v>80</v>
      </c>
      <c r="AG1756" s="5">
        <v>95616</v>
      </c>
      <c r="AH1756" s="5">
        <v>4</v>
      </c>
      <c r="AI1756" s="5">
        <v>4.9000000000000004</v>
      </c>
      <c r="AJ1756" s="5">
        <v>1</v>
      </c>
      <c r="AK1756" s="5">
        <v>0</v>
      </c>
      <c r="AL1756" s="5">
        <v>0</v>
      </c>
      <c r="AM1756" s="5">
        <v>0</v>
      </c>
      <c r="AN1756" s="5">
        <v>0</v>
      </c>
      <c r="AO1756" s="5">
        <v>1</v>
      </c>
      <c r="AP1756" s="5">
        <v>0</v>
      </c>
    </row>
    <row r="1757" spans="29:42" x14ac:dyDescent="0.25">
      <c r="AC1757" s="5">
        <v>1756</v>
      </c>
      <c r="AD1757" s="5">
        <v>28</v>
      </c>
      <c r="AE1757" s="5">
        <v>3</v>
      </c>
      <c r="AF1757" s="5">
        <v>55</v>
      </c>
      <c r="AG1757" s="5">
        <v>92647</v>
      </c>
      <c r="AH1757" s="5">
        <v>4</v>
      </c>
      <c r="AI1757" s="5">
        <v>1.7</v>
      </c>
      <c r="AJ1757" s="5">
        <v>2</v>
      </c>
      <c r="AK1757" s="5">
        <v>0</v>
      </c>
      <c r="AL1757" s="5">
        <v>0</v>
      </c>
      <c r="AM1757" s="5">
        <v>0</v>
      </c>
      <c r="AN1757" s="5">
        <v>0</v>
      </c>
      <c r="AO1757" s="5">
        <v>1</v>
      </c>
      <c r="AP1757" s="5">
        <v>1</v>
      </c>
    </row>
    <row r="1758" spans="29:42" x14ac:dyDescent="0.25">
      <c r="AC1758" s="5">
        <v>1757</v>
      </c>
      <c r="AD1758" s="5">
        <v>42</v>
      </c>
      <c r="AE1758" s="5">
        <v>17</v>
      </c>
      <c r="AF1758" s="5">
        <v>23</v>
      </c>
      <c r="AG1758" s="5">
        <v>95053</v>
      </c>
      <c r="AH1758" s="5">
        <v>2</v>
      </c>
      <c r="AI1758" s="5">
        <v>0</v>
      </c>
      <c r="AJ1758" s="5">
        <v>3</v>
      </c>
      <c r="AK1758" s="5">
        <v>0</v>
      </c>
      <c r="AL1758" s="5">
        <v>0</v>
      </c>
      <c r="AM1758" s="5">
        <v>0</v>
      </c>
      <c r="AN1758" s="5">
        <v>0</v>
      </c>
      <c r="AO1758" s="5">
        <v>0</v>
      </c>
      <c r="AP1758" s="5">
        <v>0</v>
      </c>
    </row>
    <row r="1759" spans="29:42" x14ac:dyDescent="0.25">
      <c r="AC1759" s="5">
        <v>1758</v>
      </c>
      <c r="AD1759" s="5">
        <v>33</v>
      </c>
      <c r="AE1759" s="5">
        <v>9</v>
      </c>
      <c r="AF1759" s="5">
        <v>60</v>
      </c>
      <c r="AG1759" s="5">
        <v>90630</v>
      </c>
      <c r="AH1759" s="5">
        <v>1</v>
      </c>
      <c r="AI1759" s="5">
        <v>1.2</v>
      </c>
      <c r="AJ1759" s="5">
        <v>1</v>
      </c>
      <c r="AK1759" s="5">
        <v>0</v>
      </c>
      <c r="AL1759" s="5">
        <v>0</v>
      </c>
      <c r="AM1759" s="5">
        <v>0</v>
      </c>
      <c r="AN1759" s="5">
        <v>0</v>
      </c>
      <c r="AO1759" s="5">
        <v>1</v>
      </c>
      <c r="AP1759" s="5">
        <v>1</v>
      </c>
    </row>
    <row r="1760" spans="29:42" x14ac:dyDescent="0.25">
      <c r="AC1760" s="5">
        <v>1759</v>
      </c>
      <c r="AD1760" s="5">
        <v>40</v>
      </c>
      <c r="AE1760" s="5">
        <v>14</v>
      </c>
      <c r="AF1760" s="5">
        <v>54</v>
      </c>
      <c r="AG1760" s="5">
        <v>96003</v>
      </c>
      <c r="AH1760" s="5">
        <v>2</v>
      </c>
      <c r="AI1760" s="5">
        <v>0.7</v>
      </c>
      <c r="AJ1760" s="5">
        <v>1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0</v>
      </c>
    </row>
    <row r="1761" spans="29:42" x14ac:dyDescent="0.25">
      <c r="AC1761" s="5">
        <v>1760</v>
      </c>
      <c r="AD1761" s="5">
        <v>31</v>
      </c>
      <c r="AE1761" s="5">
        <v>6</v>
      </c>
      <c r="AF1761" s="5">
        <v>44</v>
      </c>
      <c r="AG1761" s="5">
        <v>94720</v>
      </c>
      <c r="AH1761" s="5">
        <v>4</v>
      </c>
      <c r="AI1761" s="5">
        <v>0.8</v>
      </c>
      <c r="AJ1761" s="5">
        <v>1</v>
      </c>
      <c r="AK1761" s="5">
        <v>0</v>
      </c>
      <c r="AL1761" s="5">
        <v>0</v>
      </c>
      <c r="AM1761" s="5">
        <v>0</v>
      </c>
      <c r="AN1761" s="5">
        <v>0</v>
      </c>
      <c r="AO1761" s="5">
        <v>0</v>
      </c>
      <c r="AP1761" s="5">
        <v>0</v>
      </c>
    </row>
    <row r="1762" spans="29:42" x14ac:dyDescent="0.25">
      <c r="AC1762" s="5">
        <v>1761</v>
      </c>
      <c r="AD1762" s="5">
        <v>41</v>
      </c>
      <c r="AE1762" s="5">
        <v>16</v>
      </c>
      <c r="AF1762" s="5">
        <v>33</v>
      </c>
      <c r="AG1762" s="5">
        <v>94309</v>
      </c>
      <c r="AH1762" s="5">
        <v>4</v>
      </c>
      <c r="AI1762" s="5">
        <v>0</v>
      </c>
      <c r="AJ1762" s="5">
        <v>2</v>
      </c>
      <c r="AK1762" s="5">
        <v>0</v>
      </c>
      <c r="AL1762" s="5">
        <v>0</v>
      </c>
      <c r="AM1762" s="5">
        <v>0</v>
      </c>
      <c r="AN1762" s="5">
        <v>0</v>
      </c>
      <c r="AO1762" s="5">
        <v>1</v>
      </c>
      <c r="AP1762" s="5">
        <v>0</v>
      </c>
    </row>
    <row r="1763" spans="29:42" x14ac:dyDescent="0.25">
      <c r="AC1763" s="5">
        <v>1762</v>
      </c>
      <c r="AD1763" s="5">
        <v>52</v>
      </c>
      <c r="AE1763" s="5">
        <v>27</v>
      </c>
      <c r="AF1763" s="5">
        <v>45</v>
      </c>
      <c r="AG1763" s="5">
        <v>94720</v>
      </c>
      <c r="AH1763" s="5">
        <v>2</v>
      </c>
      <c r="AI1763" s="5">
        <v>2</v>
      </c>
      <c r="AJ1763" s="5">
        <v>2</v>
      </c>
      <c r="AK1763" s="5">
        <v>121</v>
      </c>
      <c r="AL1763" s="5">
        <v>0</v>
      </c>
      <c r="AM1763" s="5">
        <v>0</v>
      </c>
      <c r="AN1763" s="5">
        <v>0</v>
      </c>
      <c r="AO1763" s="5">
        <v>0</v>
      </c>
      <c r="AP1763" s="5">
        <v>1</v>
      </c>
    </row>
    <row r="1764" spans="29:42" x14ac:dyDescent="0.25">
      <c r="AC1764" s="5">
        <v>1763</v>
      </c>
      <c r="AD1764" s="5">
        <v>65</v>
      </c>
      <c r="AE1764" s="5">
        <v>35</v>
      </c>
      <c r="AF1764" s="5">
        <v>55</v>
      </c>
      <c r="AG1764" s="5">
        <v>94526</v>
      </c>
      <c r="AH1764" s="5">
        <v>4</v>
      </c>
      <c r="AI1764" s="5">
        <v>1.67</v>
      </c>
      <c r="AJ1764" s="5">
        <v>3</v>
      </c>
      <c r="AK1764" s="5">
        <v>89</v>
      </c>
      <c r="AL1764" s="5">
        <v>0</v>
      </c>
      <c r="AM1764" s="5">
        <v>0</v>
      </c>
      <c r="AN1764" s="5">
        <v>0</v>
      </c>
      <c r="AO1764" s="5">
        <v>1</v>
      </c>
      <c r="AP1764" s="5">
        <v>1</v>
      </c>
    </row>
    <row r="1765" spans="29:42" x14ac:dyDescent="0.25">
      <c r="AC1765" s="5">
        <v>1764</v>
      </c>
      <c r="AD1765" s="5">
        <v>48</v>
      </c>
      <c r="AE1765" s="5">
        <v>24</v>
      </c>
      <c r="AF1765" s="5">
        <v>134</v>
      </c>
      <c r="AG1765" s="5">
        <v>94105</v>
      </c>
      <c r="AH1765" s="5">
        <v>1</v>
      </c>
      <c r="AI1765" s="5">
        <v>5</v>
      </c>
      <c r="AJ1765" s="5">
        <v>1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1</v>
      </c>
    </row>
    <row r="1766" spans="29:42" x14ac:dyDescent="0.25">
      <c r="AC1766" s="5">
        <v>1765</v>
      </c>
      <c r="AD1766" s="5">
        <v>45</v>
      </c>
      <c r="AE1766" s="5">
        <v>21</v>
      </c>
      <c r="AF1766" s="5">
        <v>44</v>
      </c>
      <c r="AG1766" s="5">
        <v>94596</v>
      </c>
      <c r="AH1766" s="5">
        <v>3</v>
      </c>
      <c r="AI1766" s="5">
        <v>0.6</v>
      </c>
      <c r="AJ1766" s="5">
        <v>2</v>
      </c>
      <c r="AK1766" s="5">
        <v>0</v>
      </c>
      <c r="AL1766" s="5">
        <v>0</v>
      </c>
      <c r="AM1766" s="5">
        <v>0</v>
      </c>
      <c r="AN1766" s="5">
        <v>0</v>
      </c>
      <c r="AO1766" s="5">
        <v>1</v>
      </c>
      <c r="AP1766" s="5">
        <v>0</v>
      </c>
    </row>
    <row r="1767" spans="29:42" x14ac:dyDescent="0.25">
      <c r="AC1767" s="5">
        <v>1766</v>
      </c>
      <c r="AD1767" s="5">
        <v>26</v>
      </c>
      <c r="AE1767" s="5">
        <v>0</v>
      </c>
      <c r="AF1767" s="5">
        <v>149</v>
      </c>
      <c r="AG1767" s="5">
        <v>95051</v>
      </c>
      <c r="AH1767" s="5">
        <v>2</v>
      </c>
      <c r="AI1767" s="5">
        <v>7.2</v>
      </c>
      <c r="AJ1767" s="5">
        <v>1</v>
      </c>
      <c r="AK1767" s="5">
        <v>154</v>
      </c>
      <c r="AL1767" s="5">
        <v>0</v>
      </c>
      <c r="AM1767" s="5">
        <v>0</v>
      </c>
      <c r="AN1767" s="5">
        <v>0</v>
      </c>
      <c r="AO1767" s="5">
        <v>0</v>
      </c>
      <c r="AP1767" s="5">
        <v>0</v>
      </c>
    </row>
    <row r="1768" spans="29:42" x14ac:dyDescent="0.25">
      <c r="AC1768" s="5">
        <v>1767</v>
      </c>
      <c r="AD1768" s="5">
        <v>64</v>
      </c>
      <c r="AE1768" s="5">
        <v>38</v>
      </c>
      <c r="AF1768" s="5">
        <v>22</v>
      </c>
      <c r="AG1768" s="5">
        <v>92697</v>
      </c>
      <c r="AH1768" s="5">
        <v>2</v>
      </c>
      <c r="AI1768" s="5">
        <v>0.2</v>
      </c>
      <c r="AJ1768" s="5">
        <v>3</v>
      </c>
      <c r="AK1768" s="5">
        <v>0</v>
      </c>
      <c r="AL1768" s="5">
        <v>0</v>
      </c>
      <c r="AM1768" s="5">
        <v>1</v>
      </c>
      <c r="AN1768" s="5">
        <v>0</v>
      </c>
      <c r="AO1768" s="5">
        <v>0</v>
      </c>
      <c r="AP1768" s="5">
        <v>0</v>
      </c>
    </row>
    <row r="1769" spans="29:42" x14ac:dyDescent="0.25">
      <c r="AC1769" s="5">
        <v>1768</v>
      </c>
      <c r="AD1769" s="5">
        <v>41</v>
      </c>
      <c r="AE1769" s="5">
        <v>14</v>
      </c>
      <c r="AF1769" s="5">
        <v>74</v>
      </c>
      <c r="AG1769" s="5">
        <v>92691</v>
      </c>
      <c r="AH1769" s="5">
        <v>3</v>
      </c>
      <c r="AI1769" s="5">
        <v>2.33</v>
      </c>
      <c r="AJ1769" s="5">
        <v>2</v>
      </c>
      <c r="AK1769" s="5">
        <v>0</v>
      </c>
      <c r="AL1769" s="5">
        <v>0</v>
      </c>
      <c r="AM1769" s="5">
        <v>0</v>
      </c>
      <c r="AN1769" s="5">
        <v>0</v>
      </c>
      <c r="AO1769" s="5">
        <v>1</v>
      </c>
      <c r="AP1769" s="5">
        <v>0</v>
      </c>
    </row>
    <row r="1770" spans="29:42" x14ac:dyDescent="0.25">
      <c r="AC1770" s="5">
        <v>1769</v>
      </c>
      <c r="AD1770" s="5">
        <v>43</v>
      </c>
      <c r="AE1770" s="5">
        <v>18</v>
      </c>
      <c r="AF1770" s="5">
        <v>128</v>
      </c>
      <c r="AG1770" s="5">
        <v>92093</v>
      </c>
      <c r="AH1770" s="5">
        <v>4</v>
      </c>
      <c r="AI1770" s="5">
        <v>5.3</v>
      </c>
      <c r="AJ1770" s="5">
        <v>1</v>
      </c>
      <c r="AK1770" s="5">
        <v>84</v>
      </c>
      <c r="AL1770" s="5">
        <v>1</v>
      </c>
      <c r="AM1770" s="5">
        <v>0</v>
      </c>
      <c r="AN1770" s="5">
        <v>0</v>
      </c>
      <c r="AO1770" s="5">
        <v>0</v>
      </c>
      <c r="AP1770" s="5">
        <v>0</v>
      </c>
    </row>
    <row r="1771" spans="29:42" x14ac:dyDescent="0.25">
      <c r="AC1771" s="5">
        <v>1770</v>
      </c>
      <c r="AD1771" s="5">
        <v>60</v>
      </c>
      <c r="AE1771" s="5">
        <v>36</v>
      </c>
      <c r="AF1771" s="5">
        <v>62</v>
      </c>
      <c r="AG1771" s="5">
        <v>94061</v>
      </c>
      <c r="AH1771" s="5">
        <v>4</v>
      </c>
      <c r="AI1771" s="5">
        <v>2.2000000000000002</v>
      </c>
      <c r="AJ1771" s="5">
        <v>1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0</v>
      </c>
    </row>
    <row r="1772" spans="29:42" x14ac:dyDescent="0.25">
      <c r="AC1772" s="5">
        <v>1771</v>
      </c>
      <c r="AD1772" s="5">
        <v>62</v>
      </c>
      <c r="AE1772" s="5">
        <v>37</v>
      </c>
      <c r="AF1772" s="5">
        <v>9</v>
      </c>
      <c r="AG1772" s="5">
        <v>91320</v>
      </c>
      <c r="AH1772" s="5">
        <v>1</v>
      </c>
      <c r="AI1772" s="5">
        <v>0.1</v>
      </c>
      <c r="AJ1772" s="5">
        <v>1</v>
      </c>
      <c r="AK1772" s="5">
        <v>94</v>
      </c>
      <c r="AL1772" s="5">
        <v>0</v>
      </c>
      <c r="AM1772" s="5">
        <v>0</v>
      </c>
      <c r="AN1772" s="5">
        <v>0</v>
      </c>
      <c r="AO1772" s="5">
        <v>0</v>
      </c>
      <c r="AP1772" s="5">
        <v>0</v>
      </c>
    </row>
    <row r="1773" spans="29:42" x14ac:dyDescent="0.25">
      <c r="AC1773" s="5">
        <v>1772</v>
      </c>
      <c r="AD1773" s="5">
        <v>46</v>
      </c>
      <c r="AE1773" s="5">
        <v>21</v>
      </c>
      <c r="AF1773" s="5">
        <v>9</v>
      </c>
      <c r="AG1773" s="5">
        <v>95023</v>
      </c>
      <c r="AH1773" s="5">
        <v>2</v>
      </c>
      <c r="AI1773" s="5">
        <v>0.7</v>
      </c>
      <c r="AJ1773" s="5">
        <v>3</v>
      </c>
      <c r="AK1773" s="5">
        <v>0</v>
      </c>
      <c r="AL1773" s="5">
        <v>0</v>
      </c>
      <c r="AM1773" s="5">
        <v>0</v>
      </c>
      <c r="AN1773" s="5">
        <v>0</v>
      </c>
      <c r="AO1773" s="5">
        <v>1</v>
      </c>
      <c r="AP1773" s="5">
        <v>0</v>
      </c>
    </row>
    <row r="1774" spans="29:42" x14ac:dyDescent="0.25">
      <c r="AC1774" s="5">
        <v>1773</v>
      </c>
      <c r="AD1774" s="5">
        <v>36</v>
      </c>
      <c r="AE1774" s="5">
        <v>11</v>
      </c>
      <c r="AF1774" s="5">
        <v>15</v>
      </c>
      <c r="AG1774" s="5">
        <v>94720</v>
      </c>
      <c r="AH1774" s="5">
        <v>2</v>
      </c>
      <c r="AI1774" s="5">
        <v>0.3</v>
      </c>
      <c r="AJ1774" s="5">
        <v>2</v>
      </c>
      <c r="AK1774" s="5">
        <v>119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</row>
    <row r="1775" spans="29:42" x14ac:dyDescent="0.25">
      <c r="AC1775" s="5">
        <v>1774</v>
      </c>
      <c r="AD1775" s="5">
        <v>31</v>
      </c>
      <c r="AE1775" s="5">
        <v>5</v>
      </c>
      <c r="AF1775" s="5">
        <v>28</v>
      </c>
      <c r="AG1775" s="5">
        <v>92037</v>
      </c>
      <c r="AH1775" s="5">
        <v>4</v>
      </c>
      <c r="AI1775" s="5">
        <v>0.8</v>
      </c>
      <c r="AJ1775" s="5">
        <v>1</v>
      </c>
      <c r="AK1775" s="5">
        <v>0</v>
      </c>
      <c r="AL1775" s="5">
        <v>0</v>
      </c>
      <c r="AM1775" s="5">
        <v>0</v>
      </c>
      <c r="AN1775" s="5">
        <v>0</v>
      </c>
      <c r="AO1775" s="5">
        <v>0</v>
      </c>
      <c r="AP1775" s="5">
        <v>0</v>
      </c>
    </row>
    <row r="1776" spans="29:42" x14ac:dyDescent="0.25">
      <c r="AC1776" s="5">
        <v>1775</v>
      </c>
      <c r="AD1776" s="5">
        <v>43</v>
      </c>
      <c r="AE1776" s="5">
        <v>18</v>
      </c>
      <c r="AF1776" s="5">
        <v>83</v>
      </c>
      <c r="AG1776" s="5">
        <v>93109</v>
      </c>
      <c r="AH1776" s="5">
        <v>3</v>
      </c>
      <c r="AI1776" s="5">
        <v>0.5</v>
      </c>
      <c r="AJ1776" s="5">
        <v>3</v>
      </c>
      <c r="AK1776" s="5">
        <v>0</v>
      </c>
      <c r="AL1776" s="5">
        <v>0</v>
      </c>
      <c r="AM1776" s="5">
        <v>0</v>
      </c>
      <c r="AN1776" s="5">
        <v>0</v>
      </c>
      <c r="AO1776" s="5">
        <v>0</v>
      </c>
      <c r="AP1776" s="5">
        <v>1</v>
      </c>
    </row>
    <row r="1777" spans="29:42" x14ac:dyDescent="0.25">
      <c r="AC1777" s="5">
        <v>1776</v>
      </c>
      <c r="AD1777" s="5">
        <v>46</v>
      </c>
      <c r="AE1777" s="5">
        <v>22</v>
      </c>
      <c r="AF1777" s="5">
        <v>73</v>
      </c>
      <c r="AG1777" s="5">
        <v>91360</v>
      </c>
      <c r="AH1777" s="5">
        <v>1</v>
      </c>
      <c r="AI1777" s="5">
        <v>0.8</v>
      </c>
      <c r="AJ1777" s="5">
        <v>3</v>
      </c>
      <c r="AK1777" s="5">
        <v>117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</row>
    <row r="1778" spans="29:42" x14ac:dyDescent="0.25">
      <c r="AC1778" s="5">
        <v>1777</v>
      </c>
      <c r="AD1778" s="5">
        <v>50</v>
      </c>
      <c r="AE1778" s="5">
        <v>26</v>
      </c>
      <c r="AF1778" s="5">
        <v>42</v>
      </c>
      <c r="AG1778" s="5">
        <v>94080</v>
      </c>
      <c r="AH1778" s="5">
        <v>4</v>
      </c>
      <c r="AI1778" s="5">
        <v>1.1000000000000001</v>
      </c>
      <c r="AJ1778" s="5">
        <v>2</v>
      </c>
      <c r="AK1778" s="5">
        <v>151</v>
      </c>
      <c r="AL1778" s="5">
        <v>0</v>
      </c>
      <c r="AM1778" s="5">
        <v>0</v>
      </c>
      <c r="AN1778" s="5">
        <v>0</v>
      </c>
      <c r="AO1778" s="5">
        <v>1</v>
      </c>
      <c r="AP1778" s="5">
        <v>0</v>
      </c>
    </row>
    <row r="1779" spans="29:42" x14ac:dyDescent="0.25">
      <c r="AC1779" s="5">
        <v>1778</v>
      </c>
      <c r="AD1779" s="5">
        <v>52</v>
      </c>
      <c r="AE1779" s="5">
        <v>27</v>
      </c>
      <c r="AF1779" s="5">
        <v>34</v>
      </c>
      <c r="AG1779" s="5">
        <v>93117</v>
      </c>
      <c r="AH1779" s="5">
        <v>2</v>
      </c>
      <c r="AI1779" s="5">
        <v>0.7</v>
      </c>
      <c r="AJ1779" s="5">
        <v>2</v>
      </c>
      <c r="AK1779" s="5">
        <v>114</v>
      </c>
      <c r="AL1779" s="5">
        <v>0</v>
      </c>
      <c r="AM1779" s="5">
        <v>0</v>
      </c>
      <c r="AN1779" s="5">
        <v>0</v>
      </c>
      <c r="AO1779" s="5">
        <v>1</v>
      </c>
      <c r="AP1779" s="5">
        <v>1</v>
      </c>
    </row>
    <row r="1780" spans="29:42" x14ac:dyDescent="0.25">
      <c r="AC1780" s="5">
        <v>1779</v>
      </c>
      <c r="AD1780" s="5">
        <v>27</v>
      </c>
      <c r="AE1780" s="5">
        <v>3</v>
      </c>
      <c r="AF1780" s="5">
        <v>32</v>
      </c>
      <c r="AG1780" s="5">
        <v>94710</v>
      </c>
      <c r="AH1780" s="5">
        <v>3</v>
      </c>
      <c r="AI1780" s="5">
        <v>1</v>
      </c>
      <c r="AJ1780" s="5">
        <v>2</v>
      </c>
      <c r="AK1780" s="5">
        <v>0</v>
      </c>
      <c r="AL1780" s="5">
        <v>0</v>
      </c>
      <c r="AM1780" s="5">
        <v>0</v>
      </c>
      <c r="AN1780" s="5">
        <v>0</v>
      </c>
      <c r="AO1780" s="5">
        <v>0</v>
      </c>
      <c r="AP1780" s="5">
        <v>0</v>
      </c>
    </row>
    <row r="1781" spans="29:42" x14ac:dyDescent="0.25">
      <c r="AC1781" s="5">
        <v>1780</v>
      </c>
      <c r="AD1781" s="5">
        <v>34</v>
      </c>
      <c r="AE1781" s="5">
        <v>9</v>
      </c>
      <c r="AF1781" s="5">
        <v>68</v>
      </c>
      <c r="AG1781" s="5">
        <v>94720</v>
      </c>
      <c r="AH1781" s="5">
        <v>1</v>
      </c>
      <c r="AI1781" s="5">
        <v>2.8</v>
      </c>
      <c r="AJ1781" s="5">
        <v>1</v>
      </c>
      <c r="AK1781" s="5">
        <v>0</v>
      </c>
      <c r="AL1781" s="5">
        <v>0</v>
      </c>
      <c r="AM1781" s="5">
        <v>0</v>
      </c>
      <c r="AN1781" s="5">
        <v>0</v>
      </c>
      <c r="AO1781" s="5">
        <v>1</v>
      </c>
      <c r="AP1781" s="5">
        <v>0</v>
      </c>
    </row>
    <row r="1782" spans="29:42" x14ac:dyDescent="0.25">
      <c r="AC1782" s="5">
        <v>1781</v>
      </c>
      <c r="AD1782" s="5">
        <v>49</v>
      </c>
      <c r="AE1782" s="5">
        <v>24</v>
      </c>
      <c r="AF1782" s="5">
        <v>82</v>
      </c>
      <c r="AG1782" s="5">
        <v>95051</v>
      </c>
      <c r="AH1782" s="5">
        <v>1</v>
      </c>
      <c r="AI1782" s="5">
        <v>2.9</v>
      </c>
      <c r="AJ1782" s="5">
        <v>1</v>
      </c>
      <c r="AK1782" s="5">
        <v>267</v>
      </c>
      <c r="AL1782" s="5">
        <v>0</v>
      </c>
      <c r="AM1782" s="5">
        <v>0</v>
      </c>
      <c r="AN1782" s="5">
        <v>0</v>
      </c>
      <c r="AO1782" s="5">
        <v>1</v>
      </c>
      <c r="AP1782" s="5">
        <v>0</v>
      </c>
    </row>
    <row r="1783" spans="29:42" x14ac:dyDescent="0.25">
      <c r="AC1783" s="5">
        <v>1782</v>
      </c>
      <c r="AD1783" s="5">
        <v>52</v>
      </c>
      <c r="AE1783" s="5">
        <v>26</v>
      </c>
      <c r="AF1783" s="5">
        <v>19</v>
      </c>
      <c r="AG1783" s="5">
        <v>90650</v>
      </c>
      <c r="AH1783" s="5">
        <v>2</v>
      </c>
      <c r="AI1783" s="5">
        <v>0.7</v>
      </c>
      <c r="AJ1783" s="5">
        <v>2</v>
      </c>
      <c r="AK1783" s="5">
        <v>0</v>
      </c>
      <c r="AL1783" s="5">
        <v>0</v>
      </c>
      <c r="AM1783" s="5">
        <v>0</v>
      </c>
      <c r="AN1783" s="5">
        <v>0</v>
      </c>
      <c r="AO1783" s="5">
        <v>0</v>
      </c>
      <c r="AP1783" s="5">
        <v>1</v>
      </c>
    </row>
    <row r="1784" spans="29:42" x14ac:dyDescent="0.25">
      <c r="AC1784" s="5">
        <v>1783</v>
      </c>
      <c r="AD1784" s="5">
        <v>37</v>
      </c>
      <c r="AE1784" s="5">
        <v>11</v>
      </c>
      <c r="AF1784" s="5">
        <v>60</v>
      </c>
      <c r="AG1784" s="5">
        <v>95825</v>
      </c>
      <c r="AH1784" s="5">
        <v>2</v>
      </c>
      <c r="AI1784" s="5">
        <v>2.8</v>
      </c>
      <c r="AJ1784" s="5">
        <v>1</v>
      </c>
      <c r="AK1784" s="5">
        <v>181</v>
      </c>
      <c r="AL1784" s="5">
        <v>0</v>
      </c>
      <c r="AM1784" s="5">
        <v>0</v>
      </c>
      <c r="AN1784" s="5">
        <v>0</v>
      </c>
      <c r="AO1784" s="5">
        <v>0</v>
      </c>
      <c r="AP1784" s="5">
        <v>1</v>
      </c>
    </row>
    <row r="1785" spans="29:42" x14ac:dyDescent="0.25">
      <c r="AC1785" s="5">
        <v>1784</v>
      </c>
      <c r="AD1785" s="5">
        <v>53</v>
      </c>
      <c r="AE1785" s="5">
        <v>27</v>
      </c>
      <c r="AF1785" s="5">
        <v>192</v>
      </c>
      <c r="AG1785" s="5">
        <v>94720</v>
      </c>
      <c r="AH1785" s="5">
        <v>1</v>
      </c>
      <c r="AI1785" s="5">
        <v>1.7</v>
      </c>
      <c r="AJ1785" s="5">
        <v>1</v>
      </c>
      <c r="AK1785" s="5">
        <v>601</v>
      </c>
      <c r="AL1785" s="5">
        <v>0</v>
      </c>
      <c r="AM1785" s="5">
        <v>0</v>
      </c>
      <c r="AN1785" s="5">
        <v>0</v>
      </c>
      <c r="AO1785" s="5">
        <v>1</v>
      </c>
      <c r="AP1785" s="5">
        <v>0</v>
      </c>
    </row>
    <row r="1786" spans="29:42" x14ac:dyDescent="0.25">
      <c r="AC1786" s="5">
        <v>1785</v>
      </c>
      <c r="AD1786" s="5">
        <v>54</v>
      </c>
      <c r="AE1786" s="5">
        <v>29</v>
      </c>
      <c r="AF1786" s="5">
        <v>119</v>
      </c>
      <c r="AG1786" s="5">
        <v>91355</v>
      </c>
      <c r="AH1786" s="5">
        <v>3</v>
      </c>
      <c r="AI1786" s="5">
        <v>2</v>
      </c>
      <c r="AJ1786" s="5">
        <v>1</v>
      </c>
      <c r="AK1786" s="5">
        <v>0</v>
      </c>
      <c r="AL1786" s="5">
        <v>1</v>
      </c>
      <c r="AM1786" s="5">
        <v>1</v>
      </c>
      <c r="AN1786" s="5">
        <v>1</v>
      </c>
      <c r="AO1786" s="5">
        <v>0</v>
      </c>
      <c r="AP1786" s="5">
        <v>0</v>
      </c>
    </row>
    <row r="1787" spans="29:42" x14ac:dyDescent="0.25">
      <c r="AC1787" s="5">
        <v>1786</v>
      </c>
      <c r="AD1787" s="5">
        <v>29</v>
      </c>
      <c r="AE1787" s="5">
        <v>3</v>
      </c>
      <c r="AF1787" s="5">
        <v>190</v>
      </c>
      <c r="AG1787" s="5">
        <v>94080</v>
      </c>
      <c r="AH1787" s="5">
        <v>2</v>
      </c>
      <c r="AI1787" s="5">
        <v>4.5</v>
      </c>
      <c r="AJ1787" s="5">
        <v>1</v>
      </c>
      <c r="AK1787" s="5">
        <v>0</v>
      </c>
      <c r="AL1787" s="5">
        <v>0</v>
      </c>
      <c r="AM1787" s="5">
        <v>0</v>
      </c>
      <c r="AN1787" s="5">
        <v>0</v>
      </c>
      <c r="AO1787" s="5">
        <v>1</v>
      </c>
      <c r="AP1787" s="5">
        <v>0</v>
      </c>
    </row>
    <row r="1788" spans="29:42" x14ac:dyDescent="0.25">
      <c r="AC1788" s="5">
        <v>1787</v>
      </c>
      <c r="AD1788" s="5">
        <v>35</v>
      </c>
      <c r="AE1788" s="5">
        <v>11</v>
      </c>
      <c r="AF1788" s="5">
        <v>34</v>
      </c>
      <c r="AG1788" s="5">
        <v>93117</v>
      </c>
      <c r="AH1788" s="5">
        <v>1</v>
      </c>
      <c r="AI1788" s="5">
        <v>1.5</v>
      </c>
      <c r="AJ1788" s="5">
        <v>2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0</v>
      </c>
    </row>
    <row r="1789" spans="29:42" x14ac:dyDescent="0.25">
      <c r="AC1789" s="5">
        <v>1788</v>
      </c>
      <c r="AD1789" s="5">
        <v>32</v>
      </c>
      <c r="AE1789" s="5">
        <v>6</v>
      </c>
      <c r="AF1789" s="5">
        <v>44</v>
      </c>
      <c r="AG1789" s="5">
        <v>94608</v>
      </c>
      <c r="AH1789" s="5">
        <v>4</v>
      </c>
      <c r="AI1789" s="5">
        <v>0.2</v>
      </c>
      <c r="AJ1789" s="5">
        <v>1</v>
      </c>
      <c r="AK1789" s="5">
        <v>0</v>
      </c>
      <c r="AL1789" s="5">
        <v>0</v>
      </c>
      <c r="AM1789" s="5">
        <v>1</v>
      </c>
      <c r="AN1789" s="5">
        <v>1</v>
      </c>
      <c r="AO1789" s="5">
        <v>1</v>
      </c>
      <c r="AP1789" s="5">
        <v>1</v>
      </c>
    </row>
    <row r="1790" spans="29:42" x14ac:dyDescent="0.25">
      <c r="AC1790" s="5">
        <v>1789</v>
      </c>
      <c r="AD1790" s="5">
        <v>38</v>
      </c>
      <c r="AE1790" s="5">
        <v>13</v>
      </c>
      <c r="AF1790" s="5">
        <v>23</v>
      </c>
      <c r="AG1790" s="5">
        <v>91116</v>
      </c>
      <c r="AH1790" s="5">
        <v>4</v>
      </c>
      <c r="AI1790" s="5">
        <v>0.2</v>
      </c>
      <c r="AJ1790" s="5">
        <v>3</v>
      </c>
      <c r="AK1790" s="5">
        <v>0</v>
      </c>
      <c r="AL1790" s="5">
        <v>0</v>
      </c>
      <c r="AM1790" s="5">
        <v>0</v>
      </c>
      <c r="AN1790" s="5">
        <v>0</v>
      </c>
      <c r="AO1790" s="5">
        <v>1</v>
      </c>
      <c r="AP1790" s="5">
        <v>0</v>
      </c>
    </row>
    <row r="1791" spans="29:42" x14ac:dyDescent="0.25">
      <c r="AC1791" s="5">
        <v>1790</v>
      </c>
      <c r="AD1791" s="5">
        <v>44</v>
      </c>
      <c r="AE1791" s="5">
        <v>20</v>
      </c>
      <c r="AF1791" s="5">
        <v>171</v>
      </c>
      <c r="AG1791" s="5">
        <v>91330</v>
      </c>
      <c r="AH1791" s="5">
        <v>4</v>
      </c>
      <c r="AI1791" s="5">
        <v>0.7</v>
      </c>
      <c r="AJ1791" s="5">
        <v>1</v>
      </c>
      <c r="AK1791" s="5">
        <v>567</v>
      </c>
      <c r="AL1791" s="5">
        <v>1</v>
      </c>
      <c r="AM1791" s="5">
        <v>0</v>
      </c>
      <c r="AN1791" s="5">
        <v>1</v>
      </c>
      <c r="AO1791" s="5">
        <v>1</v>
      </c>
      <c r="AP1791" s="5">
        <v>1</v>
      </c>
    </row>
    <row r="1792" spans="29:42" x14ac:dyDescent="0.25">
      <c r="AC1792" s="5">
        <v>1791</v>
      </c>
      <c r="AD1792" s="5">
        <v>44</v>
      </c>
      <c r="AE1792" s="5">
        <v>20</v>
      </c>
      <c r="AF1792" s="5">
        <v>43</v>
      </c>
      <c r="AG1792" s="5">
        <v>92124</v>
      </c>
      <c r="AH1792" s="5">
        <v>1</v>
      </c>
      <c r="AI1792" s="5">
        <v>0.3</v>
      </c>
      <c r="AJ1792" s="5">
        <v>3</v>
      </c>
      <c r="AK1792" s="5">
        <v>0</v>
      </c>
      <c r="AL1792" s="5">
        <v>0</v>
      </c>
      <c r="AM1792" s="5">
        <v>1</v>
      </c>
      <c r="AN1792" s="5">
        <v>0</v>
      </c>
      <c r="AO1792" s="5">
        <v>0</v>
      </c>
      <c r="AP1792" s="5">
        <v>1</v>
      </c>
    </row>
    <row r="1793" spans="29:42" x14ac:dyDescent="0.25">
      <c r="AC1793" s="5">
        <v>1792</v>
      </c>
      <c r="AD1793" s="5">
        <v>48</v>
      </c>
      <c r="AE1793" s="5">
        <v>22</v>
      </c>
      <c r="AF1793" s="5">
        <v>139</v>
      </c>
      <c r="AG1793" s="5">
        <v>94309</v>
      </c>
      <c r="AH1793" s="5">
        <v>1</v>
      </c>
      <c r="AI1793" s="5">
        <v>0</v>
      </c>
      <c r="AJ1793" s="5">
        <v>1</v>
      </c>
      <c r="AK1793" s="5">
        <v>0</v>
      </c>
      <c r="AL1793" s="5">
        <v>0</v>
      </c>
      <c r="AM1793" s="5">
        <v>0</v>
      </c>
      <c r="AN1793" s="5">
        <v>1</v>
      </c>
      <c r="AO1793" s="5">
        <v>1</v>
      </c>
      <c r="AP1793" s="5">
        <v>1</v>
      </c>
    </row>
    <row r="1794" spans="29:42" x14ac:dyDescent="0.25">
      <c r="AC1794" s="5">
        <v>1793</v>
      </c>
      <c r="AD1794" s="5">
        <v>46</v>
      </c>
      <c r="AE1794" s="5">
        <v>20</v>
      </c>
      <c r="AF1794" s="5">
        <v>118</v>
      </c>
      <c r="AG1794" s="5">
        <v>93009</v>
      </c>
      <c r="AH1794" s="5">
        <v>1</v>
      </c>
      <c r="AI1794" s="5">
        <v>5.7</v>
      </c>
      <c r="AJ1794" s="5">
        <v>1</v>
      </c>
      <c r="AK1794" s="5">
        <v>0</v>
      </c>
      <c r="AL1794" s="5">
        <v>0</v>
      </c>
      <c r="AM1794" s="5">
        <v>0</v>
      </c>
      <c r="AN1794" s="5">
        <v>1</v>
      </c>
      <c r="AO1794" s="5">
        <v>1</v>
      </c>
      <c r="AP1794" s="5">
        <v>1</v>
      </c>
    </row>
    <row r="1795" spans="29:42" x14ac:dyDescent="0.25">
      <c r="AC1795" s="5">
        <v>1794</v>
      </c>
      <c r="AD1795" s="5">
        <v>35</v>
      </c>
      <c r="AE1795" s="5">
        <v>9</v>
      </c>
      <c r="AF1795" s="5">
        <v>113</v>
      </c>
      <c r="AG1795" s="5">
        <v>94596</v>
      </c>
      <c r="AH1795" s="5">
        <v>3</v>
      </c>
      <c r="AI1795" s="5">
        <v>0.8</v>
      </c>
      <c r="AJ1795" s="5">
        <v>3</v>
      </c>
      <c r="AK1795" s="5">
        <v>0</v>
      </c>
      <c r="AL1795" s="5">
        <v>1</v>
      </c>
      <c r="AM1795" s="5">
        <v>0</v>
      </c>
      <c r="AN1795" s="5">
        <v>0</v>
      </c>
      <c r="AO1795" s="5">
        <v>1</v>
      </c>
      <c r="AP1795" s="5">
        <v>0</v>
      </c>
    </row>
    <row r="1796" spans="29:42" x14ac:dyDescent="0.25">
      <c r="AC1796" s="5">
        <v>1795</v>
      </c>
      <c r="AD1796" s="5">
        <v>56</v>
      </c>
      <c r="AE1796" s="5">
        <v>32</v>
      </c>
      <c r="AF1796" s="5">
        <v>98</v>
      </c>
      <c r="AG1796" s="5">
        <v>91355</v>
      </c>
      <c r="AH1796" s="5">
        <v>3</v>
      </c>
      <c r="AI1796" s="5">
        <v>3.9</v>
      </c>
      <c r="AJ1796" s="5">
        <v>3</v>
      </c>
      <c r="AK1796" s="5">
        <v>0</v>
      </c>
      <c r="AL1796" s="5">
        <v>1</v>
      </c>
      <c r="AM1796" s="5">
        <v>0</v>
      </c>
      <c r="AN1796" s="5">
        <v>0</v>
      </c>
      <c r="AO1796" s="5">
        <v>0</v>
      </c>
      <c r="AP1796" s="5">
        <v>0</v>
      </c>
    </row>
    <row r="1797" spans="29:42" x14ac:dyDescent="0.25">
      <c r="AC1797" s="5">
        <v>1796</v>
      </c>
      <c r="AD1797" s="5">
        <v>49</v>
      </c>
      <c r="AE1797" s="5">
        <v>24</v>
      </c>
      <c r="AF1797" s="5">
        <v>70</v>
      </c>
      <c r="AG1797" s="5">
        <v>90024</v>
      </c>
      <c r="AH1797" s="5">
        <v>1</v>
      </c>
      <c r="AI1797" s="5">
        <v>2.9</v>
      </c>
      <c r="AJ1797" s="5">
        <v>1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1</v>
      </c>
    </row>
    <row r="1798" spans="29:42" x14ac:dyDescent="0.25">
      <c r="AC1798" s="5">
        <v>1797</v>
      </c>
      <c r="AD1798" s="5">
        <v>57</v>
      </c>
      <c r="AE1798" s="5">
        <v>32</v>
      </c>
      <c r="AF1798" s="5">
        <v>42</v>
      </c>
      <c r="AG1798" s="5">
        <v>92831</v>
      </c>
      <c r="AH1798" s="5">
        <v>2</v>
      </c>
      <c r="AI1798" s="5">
        <v>2.1</v>
      </c>
      <c r="AJ1798" s="5">
        <v>3</v>
      </c>
      <c r="AK1798" s="5">
        <v>0</v>
      </c>
      <c r="AL1798" s="5">
        <v>0</v>
      </c>
      <c r="AM1798" s="5">
        <v>0</v>
      </c>
      <c r="AN1798" s="5">
        <v>0</v>
      </c>
      <c r="AO1798" s="5">
        <v>1</v>
      </c>
      <c r="AP1798" s="5">
        <v>0</v>
      </c>
    </row>
    <row r="1799" spans="29:42" x14ac:dyDescent="0.25">
      <c r="AC1799" s="5">
        <v>1798</v>
      </c>
      <c r="AD1799" s="5">
        <v>35</v>
      </c>
      <c r="AE1799" s="5">
        <v>10</v>
      </c>
      <c r="AF1799" s="5">
        <v>143</v>
      </c>
      <c r="AG1799" s="5">
        <v>91365</v>
      </c>
      <c r="AH1799" s="5">
        <v>1</v>
      </c>
      <c r="AI1799" s="5">
        <v>8.6</v>
      </c>
      <c r="AJ1799" s="5">
        <v>1</v>
      </c>
      <c r="AK1799" s="5">
        <v>0</v>
      </c>
      <c r="AL1799" s="5">
        <v>0</v>
      </c>
      <c r="AM1799" s="5">
        <v>0</v>
      </c>
      <c r="AN1799" s="5">
        <v>0</v>
      </c>
      <c r="AO1799" s="5">
        <v>1</v>
      </c>
      <c r="AP1799" s="5">
        <v>1</v>
      </c>
    </row>
    <row r="1800" spans="29:42" x14ac:dyDescent="0.25">
      <c r="AC1800" s="5">
        <v>1799</v>
      </c>
      <c r="AD1800" s="5">
        <v>44</v>
      </c>
      <c r="AE1800" s="5">
        <v>20</v>
      </c>
      <c r="AF1800" s="5">
        <v>185</v>
      </c>
      <c r="AG1800" s="5">
        <v>94086</v>
      </c>
      <c r="AH1800" s="5">
        <v>3</v>
      </c>
      <c r="AI1800" s="5">
        <v>2.7</v>
      </c>
      <c r="AJ1800" s="5">
        <v>1</v>
      </c>
      <c r="AK1800" s="5">
        <v>0</v>
      </c>
      <c r="AL1800" s="5">
        <v>1</v>
      </c>
      <c r="AM1800" s="5">
        <v>0</v>
      </c>
      <c r="AN1800" s="5">
        <v>0</v>
      </c>
      <c r="AO1800" s="5">
        <v>1</v>
      </c>
      <c r="AP1800" s="5">
        <v>0</v>
      </c>
    </row>
    <row r="1801" spans="29:42" x14ac:dyDescent="0.25">
      <c r="AC1801" s="5">
        <v>1800</v>
      </c>
      <c r="AD1801" s="5">
        <v>38</v>
      </c>
      <c r="AE1801" s="5">
        <v>14</v>
      </c>
      <c r="AF1801" s="5">
        <v>28</v>
      </c>
      <c r="AG1801" s="5">
        <v>95821</v>
      </c>
      <c r="AH1801" s="5">
        <v>4</v>
      </c>
      <c r="AI1801" s="5">
        <v>0.4</v>
      </c>
      <c r="AJ1801" s="5">
        <v>2</v>
      </c>
      <c r="AK1801" s="5">
        <v>100</v>
      </c>
      <c r="AL1801" s="5">
        <v>0</v>
      </c>
      <c r="AM1801" s="5">
        <v>0</v>
      </c>
      <c r="AN1801" s="5">
        <v>0</v>
      </c>
      <c r="AO1801" s="5">
        <v>1</v>
      </c>
      <c r="AP1801" s="5">
        <v>0</v>
      </c>
    </row>
    <row r="1802" spans="29:42" x14ac:dyDescent="0.25">
      <c r="AC1802" s="5">
        <v>1801</v>
      </c>
      <c r="AD1802" s="5">
        <v>57</v>
      </c>
      <c r="AE1802" s="5">
        <v>33</v>
      </c>
      <c r="AF1802" s="5">
        <v>45</v>
      </c>
      <c r="AG1802" s="5">
        <v>94080</v>
      </c>
      <c r="AH1802" s="5">
        <v>3</v>
      </c>
      <c r="AI1802" s="5">
        <v>1.5</v>
      </c>
      <c r="AJ1802" s="5">
        <v>1</v>
      </c>
      <c r="AK1802" s="5">
        <v>181</v>
      </c>
      <c r="AL1802" s="5">
        <v>0</v>
      </c>
      <c r="AM1802" s="5">
        <v>1</v>
      </c>
      <c r="AN1802" s="5">
        <v>1</v>
      </c>
      <c r="AO1802" s="5">
        <v>1</v>
      </c>
      <c r="AP1802" s="5">
        <v>1</v>
      </c>
    </row>
    <row r="1803" spans="29:42" x14ac:dyDescent="0.25">
      <c r="AC1803" s="5">
        <v>1802</v>
      </c>
      <c r="AD1803" s="5">
        <v>35</v>
      </c>
      <c r="AE1803" s="5">
        <v>10</v>
      </c>
      <c r="AF1803" s="5">
        <v>78</v>
      </c>
      <c r="AG1803" s="5">
        <v>92121</v>
      </c>
      <c r="AH1803" s="5">
        <v>1</v>
      </c>
      <c r="AI1803" s="5">
        <v>2.6</v>
      </c>
      <c r="AJ1803" s="5">
        <v>2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</row>
    <row r="1804" spans="29:42" x14ac:dyDescent="0.25">
      <c r="AC1804" s="5">
        <v>1803</v>
      </c>
      <c r="AD1804" s="5">
        <v>29</v>
      </c>
      <c r="AE1804" s="5">
        <v>3</v>
      </c>
      <c r="AF1804" s="5">
        <v>121</v>
      </c>
      <c r="AG1804" s="5">
        <v>92806</v>
      </c>
      <c r="AH1804" s="5">
        <v>2</v>
      </c>
      <c r="AI1804" s="5">
        <v>1.3</v>
      </c>
      <c r="AJ1804" s="5">
        <v>1</v>
      </c>
      <c r="AK1804" s="5">
        <v>0</v>
      </c>
      <c r="AL1804" s="5">
        <v>0</v>
      </c>
      <c r="AM1804" s="5">
        <v>0</v>
      </c>
      <c r="AN1804" s="5">
        <v>0</v>
      </c>
      <c r="AO1804" s="5">
        <v>0</v>
      </c>
      <c r="AP1804" s="5">
        <v>0</v>
      </c>
    </row>
    <row r="1805" spans="29:42" x14ac:dyDescent="0.25">
      <c r="AC1805" s="5">
        <v>1804</v>
      </c>
      <c r="AD1805" s="5">
        <v>58</v>
      </c>
      <c r="AE1805" s="5">
        <v>32</v>
      </c>
      <c r="AF1805" s="5">
        <v>59</v>
      </c>
      <c r="AG1805" s="5">
        <v>94542</v>
      </c>
      <c r="AH1805" s="5">
        <v>1</v>
      </c>
      <c r="AI1805" s="5">
        <v>1.6</v>
      </c>
      <c r="AJ1805" s="5">
        <v>1</v>
      </c>
      <c r="AK1805" s="5">
        <v>0</v>
      </c>
      <c r="AL1805" s="5">
        <v>0</v>
      </c>
      <c r="AM1805" s="5">
        <v>0</v>
      </c>
      <c r="AN1805" s="5">
        <v>0</v>
      </c>
      <c r="AO1805" s="5">
        <v>1</v>
      </c>
      <c r="AP1805" s="5">
        <v>0</v>
      </c>
    </row>
    <row r="1806" spans="29:42" x14ac:dyDescent="0.25">
      <c r="AC1806" s="5">
        <v>1805</v>
      </c>
      <c r="AD1806" s="5">
        <v>40</v>
      </c>
      <c r="AE1806" s="5">
        <v>16</v>
      </c>
      <c r="AF1806" s="5">
        <v>64</v>
      </c>
      <c r="AG1806" s="5">
        <v>92661</v>
      </c>
      <c r="AH1806" s="5">
        <v>4</v>
      </c>
      <c r="AI1806" s="5">
        <v>2.67</v>
      </c>
      <c r="AJ1806" s="5">
        <v>1</v>
      </c>
      <c r="AK1806" s="5">
        <v>0</v>
      </c>
      <c r="AL1806" s="5">
        <v>0</v>
      </c>
      <c r="AM1806" s="5">
        <v>1</v>
      </c>
      <c r="AN1806" s="5">
        <v>0</v>
      </c>
      <c r="AO1806" s="5">
        <v>1</v>
      </c>
      <c r="AP1806" s="5">
        <v>0</v>
      </c>
    </row>
    <row r="1807" spans="29:42" x14ac:dyDescent="0.25">
      <c r="AC1807" s="5">
        <v>1806</v>
      </c>
      <c r="AD1807" s="5">
        <v>51</v>
      </c>
      <c r="AE1807" s="5">
        <v>26</v>
      </c>
      <c r="AF1807" s="5">
        <v>15</v>
      </c>
      <c r="AG1807" s="5">
        <v>92373</v>
      </c>
      <c r="AH1807" s="5">
        <v>2</v>
      </c>
      <c r="AI1807" s="5">
        <v>0</v>
      </c>
      <c r="AJ1807" s="5">
        <v>1</v>
      </c>
      <c r="AK1807" s="5">
        <v>114</v>
      </c>
      <c r="AL1807" s="5">
        <v>0</v>
      </c>
      <c r="AM1807" s="5">
        <v>0</v>
      </c>
      <c r="AN1807" s="5">
        <v>0</v>
      </c>
      <c r="AO1807" s="5">
        <v>1</v>
      </c>
      <c r="AP1807" s="5">
        <v>0</v>
      </c>
    </row>
    <row r="1808" spans="29:42" x14ac:dyDescent="0.25">
      <c r="AC1808" s="5">
        <v>1807</v>
      </c>
      <c r="AD1808" s="5">
        <v>61</v>
      </c>
      <c r="AE1808" s="5">
        <v>36</v>
      </c>
      <c r="AF1808" s="5">
        <v>10</v>
      </c>
      <c r="AG1808" s="5">
        <v>90740</v>
      </c>
      <c r="AH1808" s="5">
        <v>1</v>
      </c>
      <c r="AI1808" s="5">
        <v>0.1</v>
      </c>
      <c r="AJ1808" s="5">
        <v>1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0</v>
      </c>
    </row>
    <row r="1809" spans="29:42" x14ac:dyDescent="0.25">
      <c r="AC1809" s="5">
        <v>1808</v>
      </c>
      <c r="AD1809" s="5">
        <v>46</v>
      </c>
      <c r="AE1809" s="5">
        <v>20</v>
      </c>
      <c r="AF1809" s="5">
        <v>61</v>
      </c>
      <c r="AG1809" s="5">
        <v>90036</v>
      </c>
      <c r="AH1809" s="5">
        <v>2</v>
      </c>
      <c r="AI1809" s="5">
        <v>0.4</v>
      </c>
      <c r="AJ1809" s="5">
        <v>3</v>
      </c>
      <c r="AK1809" s="5">
        <v>0</v>
      </c>
      <c r="AL1809" s="5">
        <v>0</v>
      </c>
      <c r="AM1809" s="5">
        <v>0</v>
      </c>
      <c r="AN1809" s="5">
        <v>0</v>
      </c>
      <c r="AO1809" s="5">
        <v>0</v>
      </c>
      <c r="AP1809" s="5">
        <v>0</v>
      </c>
    </row>
    <row r="1810" spans="29:42" x14ac:dyDescent="0.25">
      <c r="AC1810" s="5">
        <v>1809</v>
      </c>
      <c r="AD1810" s="5">
        <v>55</v>
      </c>
      <c r="AE1810" s="5">
        <v>31</v>
      </c>
      <c r="AF1810" s="5">
        <v>50</v>
      </c>
      <c r="AG1810" s="5">
        <v>93010</v>
      </c>
      <c r="AH1810" s="5">
        <v>4</v>
      </c>
      <c r="AI1810" s="5">
        <v>1.5</v>
      </c>
      <c r="AJ1810" s="5">
        <v>1</v>
      </c>
      <c r="AK1810" s="5">
        <v>0</v>
      </c>
      <c r="AL1810" s="5">
        <v>0</v>
      </c>
      <c r="AM1810" s="5">
        <v>0</v>
      </c>
      <c r="AN1810" s="5">
        <v>0</v>
      </c>
      <c r="AO1810" s="5">
        <v>1</v>
      </c>
      <c r="AP1810" s="5">
        <v>0</v>
      </c>
    </row>
    <row r="1811" spans="29:42" x14ac:dyDescent="0.25">
      <c r="AC1811" s="5">
        <v>1810</v>
      </c>
      <c r="AD1811" s="5">
        <v>35</v>
      </c>
      <c r="AE1811" s="5">
        <v>10</v>
      </c>
      <c r="AF1811" s="5">
        <v>79</v>
      </c>
      <c r="AG1811" s="5">
        <v>95045</v>
      </c>
      <c r="AH1811" s="5">
        <v>4</v>
      </c>
      <c r="AI1811" s="5">
        <v>2.1</v>
      </c>
      <c r="AJ1811" s="5">
        <v>3</v>
      </c>
      <c r="AK1811" s="5">
        <v>0</v>
      </c>
      <c r="AL1811" s="5">
        <v>0</v>
      </c>
      <c r="AM1811" s="5">
        <v>1</v>
      </c>
      <c r="AN1811" s="5">
        <v>0</v>
      </c>
      <c r="AO1811" s="5">
        <v>1</v>
      </c>
      <c r="AP1811" s="5">
        <v>0</v>
      </c>
    </row>
    <row r="1812" spans="29:42" x14ac:dyDescent="0.25">
      <c r="AC1812" s="5">
        <v>1811</v>
      </c>
      <c r="AD1812" s="5">
        <v>60</v>
      </c>
      <c r="AE1812" s="5">
        <v>34</v>
      </c>
      <c r="AF1812" s="5">
        <v>35</v>
      </c>
      <c r="AG1812" s="5">
        <v>90025</v>
      </c>
      <c r="AH1812" s="5">
        <v>1</v>
      </c>
      <c r="AI1812" s="5">
        <v>0.2</v>
      </c>
      <c r="AJ1812" s="5">
        <v>1</v>
      </c>
      <c r="AK1812" s="5">
        <v>0</v>
      </c>
      <c r="AL1812" s="5">
        <v>0</v>
      </c>
      <c r="AM1812" s="5">
        <v>0</v>
      </c>
      <c r="AN1812" s="5">
        <v>0</v>
      </c>
      <c r="AO1812" s="5">
        <v>1</v>
      </c>
      <c r="AP1812" s="5">
        <v>0</v>
      </c>
    </row>
    <row r="1813" spans="29:42" x14ac:dyDescent="0.25">
      <c r="AC1813" s="5">
        <v>1812</v>
      </c>
      <c r="AD1813" s="5">
        <v>28</v>
      </c>
      <c r="AE1813" s="5">
        <v>3</v>
      </c>
      <c r="AF1813" s="5">
        <v>11</v>
      </c>
      <c r="AG1813" s="5">
        <v>94534</v>
      </c>
      <c r="AH1813" s="5">
        <v>4</v>
      </c>
      <c r="AI1813" s="5">
        <v>0.5</v>
      </c>
      <c r="AJ1813" s="5">
        <v>3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</row>
    <row r="1814" spans="29:42" x14ac:dyDescent="0.25">
      <c r="AC1814" s="5">
        <v>1813</v>
      </c>
      <c r="AD1814" s="5">
        <v>43</v>
      </c>
      <c r="AE1814" s="5">
        <v>19</v>
      </c>
      <c r="AF1814" s="5">
        <v>128</v>
      </c>
      <c r="AG1814" s="5">
        <v>95054</v>
      </c>
      <c r="AH1814" s="5">
        <v>1</v>
      </c>
      <c r="AI1814" s="5">
        <v>4.7</v>
      </c>
      <c r="AJ1814" s="5">
        <v>1</v>
      </c>
      <c r="AK1814" s="5">
        <v>0</v>
      </c>
      <c r="AL1814" s="5">
        <v>0</v>
      </c>
      <c r="AM1814" s="5">
        <v>0</v>
      </c>
      <c r="AN1814" s="5">
        <v>0</v>
      </c>
      <c r="AO1814" s="5">
        <v>1</v>
      </c>
      <c r="AP1814" s="5">
        <v>0</v>
      </c>
    </row>
    <row r="1815" spans="29:42" x14ac:dyDescent="0.25">
      <c r="AC1815" s="5">
        <v>1814</v>
      </c>
      <c r="AD1815" s="5">
        <v>61</v>
      </c>
      <c r="AE1815" s="5">
        <v>36</v>
      </c>
      <c r="AF1815" s="5">
        <v>55</v>
      </c>
      <c r="AG1815" s="5">
        <v>90033</v>
      </c>
      <c r="AH1815" s="5">
        <v>3</v>
      </c>
      <c r="AI1815" s="5">
        <v>0.9</v>
      </c>
      <c r="AJ1815" s="5">
        <v>3</v>
      </c>
      <c r="AK1815" s="5">
        <v>0</v>
      </c>
      <c r="AL1815" s="5">
        <v>0</v>
      </c>
      <c r="AM1815" s="5">
        <v>0</v>
      </c>
      <c r="AN1815" s="5">
        <v>0</v>
      </c>
      <c r="AO1815" s="5">
        <v>1</v>
      </c>
      <c r="AP1815" s="5">
        <v>1</v>
      </c>
    </row>
    <row r="1816" spans="29:42" x14ac:dyDescent="0.25">
      <c r="AC1816" s="5">
        <v>1815</v>
      </c>
      <c r="AD1816" s="5">
        <v>48</v>
      </c>
      <c r="AE1816" s="5">
        <v>22</v>
      </c>
      <c r="AF1816" s="5">
        <v>79</v>
      </c>
      <c r="AG1816" s="5">
        <v>95747</v>
      </c>
      <c r="AH1816" s="5">
        <v>3</v>
      </c>
      <c r="AI1816" s="5">
        <v>0.7</v>
      </c>
      <c r="AJ1816" s="5">
        <v>2</v>
      </c>
      <c r="AK1816" s="5">
        <v>0</v>
      </c>
      <c r="AL1816" s="5">
        <v>0</v>
      </c>
      <c r="AM1816" s="5">
        <v>0</v>
      </c>
      <c r="AN1816" s="5">
        <v>0</v>
      </c>
      <c r="AO1816" s="5">
        <v>1</v>
      </c>
      <c r="AP1816" s="5">
        <v>0</v>
      </c>
    </row>
    <row r="1817" spans="29:42" x14ac:dyDescent="0.25">
      <c r="AC1817" s="5">
        <v>1816</v>
      </c>
      <c r="AD1817" s="5">
        <v>65</v>
      </c>
      <c r="AE1817" s="5">
        <v>39</v>
      </c>
      <c r="AF1817" s="5">
        <v>18</v>
      </c>
      <c r="AG1817" s="5">
        <v>94923</v>
      </c>
      <c r="AH1817" s="5">
        <v>2</v>
      </c>
      <c r="AI1817" s="5">
        <v>0.4</v>
      </c>
      <c r="AJ1817" s="5">
        <v>1</v>
      </c>
      <c r="AK1817" s="5">
        <v>0</v>
      </c>
      <c r="AL1817" s="5">
        <v>0</v>
      </c>
      <c r="AM1817" s="5">
        <v>1</v>
      </c>
      <c r="AN1817" s="5">
        <v>1</v>
      </c>
      <c r="AO1817" s="5">
        <v>1</v>
      </c>
      <c r="AP1817" s="5">
        <v>1</v>
      </c>
    </row>
    <row r="1818" spans="29:42" x14ac:dyDescent="0.25">
      <c r="AC1818" s="5">
        <v>1817</v>
      </c>
      <c r="AD1818" s="5">
        <v>45</v>
      </c>
      <c r="AE1818" s="5">
        <v>19</v>
      </c>
      <c r="AF1818" s="5">
        <v>91</v>
      </c>
      <c r="AG1818" s="5">
        <v>92373</v>
      </c>
      <c r="AH1818" s="5">
        <v>2</v>
      </c>
      <c r="AI1818" s="5">
        <v>1.7</v>
      </c>
      <c r="AJ1818" s="5">
        <v>2</v>
      </c>
      <c r="AK1818" s="5">
        <v>0</v>
      </c>
      <c r="AL1818" s="5">
        <v>0</v>
      </c>
      <c r="AM1818" s="5">
        <v>1</v>
      </c>
      <c r="AN1818" s="5">
        <v>0</v>
      </c>
      <c r="AO1818" s="5">
        <v>1</v>
      </c>
      <c r="AP1818" s="5">
        <v>0</v>
      </c>
    </row>
    <row r="1819" spans="29:42" x14ac:dyDescent="0.25">
      <c r="AC1819" s="5">
        <v>1818</v>
      </c>
      <c r="AD1819" s="5">
        <v>36</v>
      </c>
      <c r="AE1819" s="5">
        <v>11</v>
      </c>
      <c r="AF1819" s="5">
        <v>9</v>
      </c>
      <c r="AG1819" s="5">
        <v>94604</v>
      </c>
      <c r="AH1819" s="5">
        <v>4</v>
      </c>
      <c r="AI1819" s="5">
        <v>0.2</v>
      </c>
      <c r="AJ1819" s="5">
        <v>3</v>
      </c>
      <c r="AK1819" s="5">
        <v>0</v>
      </c>
      <c r="AL1819" s="5">
        <v>0</v>
      </c>
      <c r="AM1819" s="5">
        <v>0</v>
      </c>
      <c r="AN1819" s="5">
        <v>0</v>
      </c>
      <c r="AO1819" s="5">
        <v>0</v>
      </c>
      <c r="AP1819" s="5">
        <v>1</v>
      </c>
    </row>
    <row r="1820" spans="29:42" x14ac:dyDescent="0.25">
      <c r="AC1820" s="5">
        <v>1819</v>
      </c>
      <c r="AD1820" s="5">
        <v>45</v>
      </c>
      <c r="AE1820" s="5">
        <v>20</v>
      </c>
      <c r="AF1820" s="5">
        <v>62</v>
      </c>
      <c r="AG1820" s="5">
        <v>95818</v>
      </c>
      <c r="AH1820" s="5">
        <v>2</v>
      </c>
      <c r="AI1820" s="5">
        <v>2.2000000000000002</v>
      </c>
      <c r="AJ1820" s="5">
        <v>3</v>
      </c>
      <c r="AK1820" s="5">
        <v>0</v>
      </c>
      <c r="AL1820" s="5">
        <v>0</v>
      </c>
      <c r="AM1820" s="5">
        <v>0</v>
      </c>
      <c r="AN1820" s="5">
        <v>0</v>
      </c>
      <c r="AO1820" s="5">
        <v>1</v>
      </c>
      <c r="AP1820" s="5">
        <v>0</v>
      </c>
    </row>
    <row r="1821" spans="29:42" x14ac:dyDescent="0.25">
      <c r="AC1821" s="5">
        <v>1820</v>
      </c>
      <c r="AD1821" s="5">
        <v>60</v>
      </c>
      <c r="AE1821" s="5">
        <v>34</v>
      </c>
      <c r="AF1821" s="5">
        <v>59</v>
      </c>
      <c r="AG1821" s="5">
        <v>94110</v>
      </c>
      <c r="AH1821" s="5">
        <v>1</v>
      </c>
      <c r="AI1821" s="5">
        <v>1.6</v>
      </c>
      <c r="AJ1821" s="5">
        <v>1</v>
      </c>
      <c r="AK1821" s="5">
        <v>231</v>
      </c>
      <c r="AL1821" s="5">
        <v>0</v>
      </c>
      <c r="AM1821" s="5">
        <v>0</v>
      </c>
      <c r="AN1821" s="5">
        <v>0</v>
      </c>
      <c r="AO1821" s="5">
        <v>1</v>
      </c>
      <c r="AP1821" s="5">
        <v>0</v>
      </c>
    </row>
    <row r="1822" spans="29:42" x14ac:dyDescent="0.25">
      <c r="AC1822" s="5">
        <v>1821</v>
      </c>
      <c r="AD1822" s="5">
        <v>47</v>
      </c>
      <c r="AE1822" s="5">
        <v>22</v>
      </c>
      <c r="AF1822" s="5">
        <v>25</v>
      </c>
      <c r="AG1822" s="5">
        <v>90404</v>
      </c>
      <c r="AH1822" s="5">
        <v>1</v>
      </c>
      <c r="AI1822" s="5">
        <v>0.1</v>
      </c>
      <c r="AJ1822" s="5">
        <v>1</v>
      </c>
      <c r="AK1822" s="5">
        <v>148</v>
      </c>
      <c r="AL1822" s="5">
        <v>0</v>
      </c>
      <c r="AM1822" s="5">
        <v>0</v>
      </c>
      <c r="AN1822" s="5">
        <v>0</v>
      </c>
      <c r="AO1822" s="5">
        <v>1</v>
      </c>
      <c r="AP1822" s="5">
        <v>0</v>
      </c>
    </row>
    <row r="1823" spans="29:42" x14ac:dyDescent="0.25">
      <c r="AC1823" s="5">
        <v>1822</v>
      </c>
      <c r="AD1823" s="5">
        <v>32</v>
      </c>
      <c r="AE1823" s="5">
        <v>7</v>
      </c>
      <c r="AF1823" s="5">
        <v>54</v>
      </c>
      <c r="AG1823" s="5">
        <v>96008</v>
      </c>
      <c r="AH1823" s="5">
        <v>4</v>
      </c>
      <c r="AI1823" s="5">
        <v>1.3</v>
      </c>
      <c r="AJ1823" s="5">
        <v>1</v>
      </c>
      <c r="AK1823" s="5">
        <v>0</v>
      </c>
      <c r="AL1823" s="5">
        <v>0</v>
      </c>
      <c r="AM1823" s="5">
        <v>1</v>
      </c>
      <c r="AN1823" s="5">
        <v>0</v>
      </c>
      <c r="AO1823" s="5">
        <v>1</v>
      </c>
      <c r="AP1823" s="5">
        <v>0</v>
      </c>
    </row>
    <row r="1824" spans="29:42" x14ac:dyDescent="0.25">
      <c r="AC1824" s="5">
        <v>1823</v>
      </c>
      <c r="AD1824" s="5">
        <v>48</v>
      </c>
      <c r="AE1824" s="5">
        <v>23</v>
      </c>
      <c r="AF1824" s="5">
        <v>112</v>
      </c>
      <c r="AG1824" s="5">
        <v>93014</v>
      </c>
      <c r="AH1824" s="5">
        <v>1</v>
      </c>
      <c r="AI1824" s="5">
        <v>5.0999999999999996</v>
      </c>
      <c r="AJ1824" s="5">
        <v>2</v>
      </c>
      <c r="AK1824" s="5">
        <v>86</v>
      </c>
      <c r="AL1824" s="5">
        <v>1</v>
      </c>
      <c r="AM1824" s="5">
        <v>1</v>
      </c>
      <c r="AN1824" s="5">
        <v>1</v>
      </c>
      <c r="AO1824" s="5">
        <v>1</v>
      </c>
      <c r="AP1824" s="5">
        <v>0</v>
      </c>
    </row>
    <row r="1825" spans="29:42" x14ac:dyDescent="0.25">
      <c r="AC1825" s="5">
        <v>1824</v>
      </c>
      <c r="AD1825" s="5">
        <v>33</v>
      </c>
      <c r="AE1825" s="5">
        <v>8</v>
      </c>
      <c r="AF1825" s="5">
        <v>125</v>
      </c>
      <c r="AG1825" s="5">
        <v>91320</v>
      </c>
      <c r="AH1825" s="5">
        <v>1</v>
      </c>
      <c r="AI1825" s="5">
        <v>0</v>
      </c>
      <c r="AJ1825" s="5">
        <v>1</v>
      </c>
      <c r="AK1825" s="5">
        <v>0</v>
      </c>
      <c r="AL1825" s="5">
        <v>0</v>
      </c>
      <c r="AM1825" s="5">
        <v>0</v>
      </c>
      <c r="AN1825" s="5">
        <v>0</v>
      </c>
      <c r="AO1825" s="5">
        <v>1</v>
      </c>
      <c r="AP1825" s="5">
        <v>1</v>
      </c>
    </row>
    <row r="1826" spans="29:42" x14ac:dyDescent="0.25">
      <c r="AC1826" s="5">
        <v>1825</v>
      </c>
      <c r="AD1826" s="5">
        <v>49</v>
      </c>
      <c r="AE1826" s="5">
        <v>23</v>
      </c>
      <c r="AF1826" s="5">
        <v>194</v>
      </c>
      <c r="AG1826" s="5">
        <v>94022</v>
      </c>
      <c r="AH1826" s="5">
        <v>4</v>
      </c>
      <c r="AI1826" s="5">
        <v>8.3000000000000007</v>
      </c>
      <c r="AJ1826" s="5">
        <v>2</v>
      </c>
      <c r="AK1826" s="5">
        <v>0</v>
      </c>
      <c r="AL1826" s="5">
        <v>1</v>
      </c>
      <c r="AM1826" s="5">
        <v>0</v>
      </c>
      <c r="AN1826" s="5">
        <v>0</v>
      </c>
      <c r="AO1826" s="5">
        <v>0</v>
      </c>
      <c r="AP1826" s="5">
        <v>1</v>
      </c>
    </row>
    <row r="1827" spans="29:42" x14ac:dyDescent="0.25">
      <c r="AC1827" s="5">
        <v>1826</v>
      </c>
      <c r="AD1827" s="5">
        <v>56</v>
      </c>
      <c r="AE1827" s="5">
        <v>32</v>
      </c>
      <c r="AF1827" s="5">
        <v>161</v>
      </c>
      <c r="AG1827" s="5">
        <v>94720</v>
      </c>
      <c r="AH1827" s="5">
        <v>1</v>
      </c>
      <c r="AI1827" s="5">
        <v>5.8</v>
      </c>
      <c r="AJ1827" s="5">
        <v>3</v>
      </c>
      <c r="AK1827" s="5">
        <v>0</v>
      </c>
      <c r="AL1827" s="5">
        <v>1</v>
      </c>
      <c r="AM1827" s="5">
        <v>1</v>
      </c>
      <c r="AN1827" s="5">
        <v>0</v>
      </c>
      <c r="AO1827" s="5">
        <v>0</v>
      </c>
      <c r="AP1827" s="5">
        <v>0</v>
      </c>
    </row>
    <row r="1828" spans="29:42" x14ac:dyDescent="0.25">
      <c r="AC1828" s="5">
        <v>1827</v>
      </c>
      <c r="AD1828" s="5">
        <v>59</v>
      </c>
      <c r="AE1828" s="5">
        <v>33</v>
      </c>
      <c r="AF1828" s="5">
        <v>35</v>
      </c>
      <c r="AG1828" s="5">
        <v>91105</v>
      </c>
      <c r="AH1828" s="5">
        <v>1</v>
      </c>
      <c r="AI1828" s="5">
        <v>0.2</v>
      </c>
      <c r="AJ1828" s="5">
        <v>1</v>
      </c>
      <c r="AK1828" s="5">
        <v>171</v>
      </c>
      <c r="AL1828" s="5">
        <v>0</v>
      </c>
      <c r="AM1828" s="5">
        <v>0</v>
      </c>
      <c r="AN1828" s="5">
        <v>0</v>
      </c>
      <c r="AO1828" s="5">
        <v>0</v>
      </c>
      <c r="AP1828" s="5">
        <v>0</v>
      </c>
    </row>
    <row r="1829" spans="29:42" x14ac:dyDescent="0.25">
      <c r="AC1829" s="5">
        <v>1828</v>
      </c>
      <c r="AD1829" s="5">
        <v>56</v>
      </c>
      <c r="AE1829" s="5">
        <v>30</v>
      </c>
      <c r="AF1829" s="5">
        <v>113</v>
      </c>
      <c r="AG1829" s="5">
        <v>92704</v>
      </c>
      <c r="AH1829" s="5">
        <v>2</v>
      </c>
      <c r="AI1829" s="5">
        <v>2.7</v>
      </c>
      <c r="AJ1829" s="5">
        <v>1</v>
      </c>
      <c r="AK1829" s="5">
        <v>352</v>
      </c>
      <c r="AL1829" s="5">
        <v>0</v>
      </c>
      <c r="AM1829" s="5">
        <v>0</v>
      </c>
      <c r="AN1829" s="5">
        <v>0</v>
      </c>
      <c r="AO1829" s="5">
        <v>0</v>
      </c>
      <c r="AP1829" s="5">
        <v>1</v>
      </c>
    </row>
    <row r="1830" spans="29:42" x14ac:dyDescent="0.25">
      <c r="AC1830" s="5">
        <v>1829</v>
      </c>
      <c r="AD1830" s="5">
        <v>30</v>
      </c>
      <c r="AE1830" s="5">
        <v>4</v>
      </c>
      <c r="AF1830" s="5">
        <v>25</v>
      </c>
      <c r="AG1830" s="5">
        <v>92123</v>
      </c>
      <c r="AH1830" s="5">
        <v>2</v>
      </c>
      <c r="AI1830" s="5">
        <v>0.3</v>
      </c>
      <c r="AJ1830" s="5">
        <v>2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0</v>
      </c>
    </row>
    <row r="1831" spans="29:42" x14ac:dyDescent="0.25">
      <c r="AC1831" s="5">
        <v>1830</v>
      </c>
      <c r="AD1831" s="5">
        <v>59</v>
      </c>
      <c r="AE1831" s="5">
        <v>29</v>
      </c>
      <c r="AF1831" s="5">
        <v>45</v>
      </c>
      <c r="AG1831" s="5">
        <v>95630</v>
      </c>
      <c r="AH1831" s="5">
        <v>3</v>
      </c>
      <c r="AI1831" s="5">
        <v>2</v>
      </c>
      <c r="AJ1831" s="5">
        <v>3</v>
      </c>
      <c r="AK1831" s="5">
        <v>0</v>
      </c>
      <c r="AL1831" s="5">
        <v>0</v>
      </c>
      <c r="AM1831" s="5">
        <v>0</v>
      </c>
      <c r="AN1831" s="5">
        <v>0</v>
      </c>
      <c r="AO1831" s="5">
        <v>1</v>
      </c>
      <c r="AP1831" s="5">
        <v>0</v>
      </c>
    </row>
    <row r="1832" spans="29:42" x14ac:dyDescent="0.25">
      <c r="AC1832" s="5">
        <v>1831</v>
      </c>
      <c r="AD1832" s="5">
        <v>38</v>
      </c>
      <c r="AE1832" s="5">
        <v>13</v>
      </c>
      <c r="AF1832" s="5">
        <v>119</v>
      </c>
      <c r="AG1832" s="5">
        <v>94571</v>
      </c>
      <c r="AH1832" s="5">
        <v>2</v>
      </c>
      <c r="AI1832" s="5">
        <v>7.8</v>
      </c>
      <c r="AJ1832" s="5">
        <v>1</v>
      </c>
      <c r="AK1832" s="5">
        <v>221</v>
      </c>
      <c r="AL1832" s="5">
        <v>0</v>
      </c>
      <c r="AM1832" s="5">
        <v>0</v>
      </c>
      <c r="AN1832" s="5">
        <v>0</v>
      </c>
      <c r="AO1832" s="5">
        <v>0</v>
      </c>
      <c r="AP1832" s="5">
        <v>0</v>
      </c>
    </row>
    <row r="1833" spans="29:42" x14ac:dyDescent="0.25">
      <c r="AC1833" s="5">
        <v>1832</v>
      </c>
      <c r="AD1833" s="5">
        <v>47</v>
      </c>
      <c r="AE1833" s="5">
        <v>22</v>
      </c>
      <c r="AF1833" s="5">
        <v>30</v>
      </c>
      <c r="AG1833" s="5">
        <v>94118</v>
      </c>
      <c r="AH1833" s="5">
        <v>4</v>
      </c>
      <c r="AI1833" s="5">
        <v>0.4</v>
      </c>
      <c r="AJ1833" s="5">
        <v>2</v>
      </c>
      <c r="AK1833" s="5">
        <v>115</v>
      </c>
      <c r="AL1833" s="5">
        <v>0</v>
      </c>
      <c r="AM1833" s="5">
        <v>0</v>
      </c>
      <c r="AN1833" s="5">
        <v>0</v>
      </c>
      <c r="AO1833" s="5">
        <v>1</v>
      </c>
      <c r="AP1833" s="5">
        <v>1</v>
      </c>
    </row>
    <row r="1834" spans="29:42" x14ac:dyDescent="0.25">
      <c r="AC1834" s="5">
        <v>1833</v>
      </c>
      <c r="AD1834" s="5">
        <v>54</v>
      </c>
      <c r="AE1834" s="5">
        <v>29</v>
      </c>
      <c r="AF1834" s="5">
        <v>79</v>
      </c>
      <c r="AG1834" s="5">
        <v>91330</v>
      </c>
      <c r="AH1834" s="5">
        <v>4</v>
      </c>
      <c r="AI1834" s="5">
        <v>3.8</v>
      </c>
      <c r="AJ1834" s="5">
        <v>2</v>
      </c>
      <c r="AK1834" s="5">
        <v>0</v>
      </c>
      <c r="AL1834" s="5">
        <v>0</v>
      </c>
      <c r="AM1834" s="5">
        <v>1</v>
      </c>
      <c r="AN1834" s="5">
        <v>0</v>
      </c>
      <c r="AO1834" s="5">
        <v>1</v>
      </c>
      <c r="AP1834" s="5">
        <v>0</v>
      </c>
    </row>
    <row r="1835" spans="29:42" x14ac:dyDescent="0.25">
      <c r="AC1835" s="5">
        <v>1834</v>
      </c>
      <c r="AD1835" s="5">
        <v>34</v>
      </c>
      <c r="AE1835" s="5">
        <v>9</v>
      </c>
      <c r="AF1835" s="5">
        <v>178</v>
      </c>
      <c r="AG1835" s="5">
        <v>94303</v>
      </c>
      <c r="AH1835" s="5">
        <v>1</v>
      </c>
      <c r="AI1835" s="5">
        <v>0.8</v>
      </c>
      <c r="AJ1835" s="5">
        <v>3</v>
      </c>
      <c r="AK1835" s="5">
        <v>0</v>
      </c>
      <c r="AL1835" s="5">
        <v>1</v>
      </c>
      <c r="AM1835" s="5">
        <v>0</v>
      </c>
      <c r="AN1835" s="5">
        <v>0</v>
      </c>
      <c r="AO1835" s="5">
        <v>0</v>
      </c>
      <c r="AP1835" s="5">
        <v>0</v>
      </c>
    </row>
    <row r="1836" spans="29:42" x14ac:dyDescent="0.25">
      <c r="AC1836" s="5">
        <v>1835</v>
      </c>
      <c r="AD1836" s="5">
        <v>41</v>
      </c>
      <c r="AE1836" s="5">
        <v>16</v>
      </c>
      <c r="AF1836" s="5">
        <v>23</v>
      </c>
      <c r="AG1836" s="5">
        <v>94143</v>
      </c>
      <c r="AH1836" s="5">
        <v>2</v>
      </c>
      <c r="AI1836" s="5">
        <v>0.3</v>
      </c>
      <c r="AJ1836" s="5">
        <v>2</v>
      </c>
      <c r="AK1836" s="5">
        <v>118</v>
      </c>
      <c r="AL1836" s="5">
        <v>0</v>
      </c>
      <c r="AM1836" s="5">
        <v>0</v>
      </c>
      <c r="AN1836" s="5">
        <v>0</v>
      </c>
      <c r="AO1836" s="5">
        <v>0</v>
      </c>
      <c r="AP1836" s="5">
        <v>0</v>
      </c>
    </row>
    <row r="1837" spans="29:42" x14ac:dyDescent="0.25">
      <c r="AC1837" s="5">
        <v>1836</v>
      </c>
      <c r="AD1837" s="5">
        <v>47</v>
      </c>
      <c r="AE1837" s="5">
        <v>23</v>
      </c>
      <c r="AF1837" s="5">
        <v>171</v>
      </c>
      <c r="AG1837" s="5">
        <v>94546</v>
      </c>
      <c r="AH1837" s="5">
        <v>2</v>
      </c>
      <c r="AI1837" s="5">
        <v>1.4</v>
      </c>
      <c r="AJ1837" s="5">
        <v>1</v>
      </c>
      <c r="AK1837" s="5">
        <v>284</v>
      </c>
      <c r="AL1837" s="5">
        <v>0</v>
      </c>
      <c r="AM1837" s="5">
        <v>0</v>
      </c>
      <c r="AN1837" s="5">
        <v>0</v>
      </c>
      <c r="AO1837" s="5">
        <v>1</v>
      </c>
      <c r="AP1837" s="5">
        <v>1</v>
      </c>
    </row>
    <row r="1838" spans="29:42" x14ac:dyDescent="0.25">
      <c r="AC1838" s="5">
        <v>1837</v>
      </c>
      <c r="AD1838" s="5">
        <v>44</v>
      </c>
      <c r="AE1838" s="5">
        <v>19</v>
      </c>
      <c r="AF1838" s="5">
        <v>74</v>
      </c>
      <c r="AG1838" s="5">
        <v>90041</v>
      </c>
      <c r="AH1838" s="5">
        <v>4</v>
      </c>
      <c r="AI1838" s="5">
        <v>1.9</v>
      </c>
      <c r="AJ1838" s="5">
        <v>3</v>
      </c>
      <c r="AK1838" s="5">
        <v>0</v>
      </c>
      <c r="AL1838" s="5">
        <v>0</v>
      </c>
      <c r="AM1838" s="5">
        <v>0</v>
      </c>
      <c r="AN1838" s="5">
        <v>0</v>
      </c>
      <c r="AO1838" s="5">
        <v>0</v>
      </c>
      <c r="AP1838" s="5">
        <v>0</v>
      </c>
    </row>
    <row r="1839" spans="29:42" x14ac:dyDescent="0.25">
      <c r="AC1839" s="5">
        <v>1838</v>
      </c>
      <c r="AD1839" s="5">
        <v>43</v>
      </c>
      <c r="AE1839" s="5">
        <v>18</v>
      </c>
      <c r="AF1839" s="5">
        <v>103</v>
      </c>
      <c r="AG1839" s="5">
        <v>90089</v>
      </c>
      <c r="AH1839" s="5">
        <v>3</v>
      </c>
      <c r="AI1839" s="5">
        <v>1</v>
      </c>
      <c r="AJ1839" s="5">
        <v>1</v>
      </c>
      <c r="AK1839" s="5">
        <v>180</v>
      </c>
      <c r="AL1839" s="5">
        <v>0</v>
      </c>
      <c r="AM1839" s="5">
        <v>0</v>
      </c>
      <c r="AN1839" s="5">
        <v>0</v>
      </c>
      <c r="AO1839" s="5">
        <v>1</v>
      </c>
      <c r="AP1839" s="5">
        <v>1</v>
      </c>
    </row>
    <row r="1840" spans="29:42" x14ac:dyDescent="0.25">
      <c r="AC1840" s="5">
        <v>1839</v>
      </c>
      <c r="AD1840" s="5">
        <v>31</v>
      </c>
      <c r="AE1840" s="5">
        <v>7</v>
      </c>
      <c r="AF1840" s="5">
        <v>99</v>
      </c>
      <c r="AG1840" s="5">
        <v>94720</v>
      </c>
      <c r="AH1840" s="5">
        <v>1</v>
      </c>
      <c r="AI1840" s="5">
        <v>4</v>
      </c>
      <c r="AJ1840" s="5">
        <v>1</v>
      </c>
      <c r="AK1840" s="5">
        <v>0</v>
      </c>
      <c r="AL1840" s="5">
        <v>0</v>
      </c>
      <c r="AM1840" s="5">
        <v>0</v>
      </c>
      <c r="AN1840" s="5">
        <v>0</v>
      </c>
      <c r="AO1840" s="5">
        <v>1</v>
      </c>
      <c r="AP1840" s="5">
        <v>0</v>
      </c>
    </row>
    <row r="1841" spans="29:42" x14ac:dyDescent="0.25">
      <c r="AC1841" s="5">
        <v>1840</v>
      </c>
      <c r="AD1841" s="5">
        <v>28</v>
      </c>
      <c r="AE1841" s="5">
        <v>2</v>
      </c>
      <c r="AF1841" s="5">
        <v>43</v>
      </c>
      <c r="AG1841" s="5">
        <v>95616</v>
      </c>
      <c r="AH1841" s="5">
        <v>4</v>
      </c>
      <c r="AI1841" s="5">
        <v>1.3</v>
      </c>
      <c r="AJ1841" s="5">
        <v>3</v>
      </c>
      <c r="AK1841" s="5">
        <v>0</v>
      </c>
      <c r="AL1841" s="5">
        <v>0</v>
      </c>
      <c r="AM1841" s="5">
        <v>0</v>
      </c>
      <c r="AN1841" s="5">
        <v>0</v>
      </c>
      <c r="AO1841" s="5">
        <v>1</v>
      </c>
      <c r="AP1841" s="5">
        <v>1</v>
      </c>
    </row>
    <row r="1842" spans="29:42" x14ac:dyDescent="0.25">
      <c r="AC1842" s="5">
        <v>1841</v>
      </c>
      <c r="AD1842" s="5">
        <v>55</v>
      </c>
      <c r="AE1842" s="5">
        <v>25</v>
      </c>
      <c r="AF1842" s="5">
        <v>23</v>
      </c>
      <c r="AG1842" s="5">
        <v>93106</v>
      </c>
      <c r="AH1842" s="5">
        <v>4</v>
      </c>
      <c r="AI1842" s="5">
        <v>0.4</v>
      </c>
      <c r="AJ1842" s="5">
        <v>3</v>
      </c>
      <c r="AK1842" s="5">
        <v>88</v>
      </c>
      <c r="AL1842" s="5">
        <v>0</v>
      </c>
      <c r="AM1842" s="5">
        <v>0</v>
      </c>
      <c r="AN1842" s="5">
        <v>0</v>
      </c>
      <c r="AO1842" s="5">
        <v>0</v>
      </c>
      <c r="AP1842" s="5">
        <v>0</v>
      </c>
    </row>
    <row r="1843" spans="29:42" x14ac:dyDescent="0.25">
      <c r="AC1843" s="5">
        <v>1842</v>
      </c>
      <c r="AD1843" s="5">
        <v>42</v>
      </c>
      <c r="AE1843" s="5">
        <v>17</v>
      </c>
      <c r="AF1843" s="5">
        <v>91</v>
      </c>
      <c r="AG1843" s="5">
        <v>94583</v>
      </c>
      <c r="AH1843" s="5">
        <v>1</v>
      </c>
      <c r="AI1843" s="5">
        <v>0.1</v>
      </c>
      <c r="AJ1843" s="5">
        <v>2</v>
      </c>
      <c r="AK1843" s="5">
        <v>199</v>
      </c>
      <c r="AL1843" s="5">
        <v>0</v>
      </c>
      <c r="AM1843" s="5">
        <v>0</v>
      </c>
      <c r="AN1843" s="5">
        <v>0</v>
      </c>
      <c r="AO1843" s="5">
        <v>1</v>
      </c>
      <c r="AP1843" s="5">
        <v>1</v>
      </c>
    </row>
    <row r="1844" spans="29:42" x14ac:dyDescent="0.25">
      <c r="AC1844" s="5">
        <v>1843</v>
      </c>
      <c r="AD1844" s="5">
        <v>53</v>
      </c>
      <c r="AE1844" s="5">
        <v>29</v>
      </c>
      <c r="AF1844" s="5">
        <v>93</v>
      </c>
      <c r="AG1844" s="5">
        <v>95051</v>
      </c>
      <c r="AH1844" s="5">
        <v>1</v>
      </c>
      <c r="AI1844" s="5">
        <v>2.7</v>
      </c>
      <c r="AJ1844" s="5">
        <v>2</v>
      </c>
      <c r="AK1844" s="5">
        <v>256</v>
      </c>
      <c r="AL1844" s="5">
        <v>0</v>
      </c>
      <c r="AM1844" s="5">
        <v>0</v>
      </c>
      <c r="AN1844" s="5">
        <v>0</v>
      </c>
      <c r="AO1844" s="5">
        <v>1</v>
      </c>
      <c r="AP1844" s="5">
        <v>0</v>
      </c>
    </row>
    <row r="1845" spans="29:42" x14ac:dyDescent="0.25">
      <c r="AC1845" s="5">
        <v>1844</v>
      </c>
      <c r="AD1845" s="5">
        <v>30</v>
      </c>
      <c r="AE1845" s="5">
        <v>6</v>
      </c>
      <c r="AF1845" s="5">
        <v>154</v>
      </c>
      <c r="AG1845" s="5">
        <v>90230</v>
      </c>
      <c r="AH1845" s="5">
        <v>1</v>
      </c>
      <c r="AI1845" s="5">
        <v>6</v>
      </c>
      <c r="AJ1845" s="5">
        <v>1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0</v>
      </c>
    </row>
    <row r="1846" spans="29:42" x14ac:dyDescent="0.25">
      <c r="AC1846" s="5">
        <v>1845</v>
      </c>
      <c r="AD1846" s="5">
        <v>65</v>
      </c>
      <c r="AE1846" s="5">
        <v>40</v>
      </c>
      <c r="AF1846" s="5">
        <v>21</v>
      </c>
      <c r="AG1846" s="5">
        <v>92717</v>
      </c>
      <c r="AH1846" s="5">
        <v>3</v>
      </c>
      <c r="AI1846" s="5">
        <v>0.1</v>
      </c>
      <c r="AJ1846" s="5">
        <v>3</v>
      </c>
      <c r="AK1846" s="5">
        <v>0</v>
      </c>
      <c r="AL1846" s="5">
        <v>0</v>
      </c>
      <c r="AM1846" s="5">
        <v>0</v>
      </c>
      <c r="AN1846" s="5">
        <v>0</v>
      </c>
      <c r="AO1846" s="5">
        <v>0</v>
      </c>
      <c r="AP1846" s="5">
        <v>1</v>
      </c>
    </row>
    <row r="1847" spans="29:42" x14ac:dyDescent="0.25">
      <c r="AC1847" s="5">
        <v>1846</v>
      </c>
      <c r="AD1847" s="5">
        <v>43</v>
      </c>
      <c r="AE1847" s="5">
        <v>18</v>
      </c>
      <c r="AF1847" s="5">
        <v>65</v>
      </c>
      <c r="AG1847" s="5">
        <v>93065</v>
      </c>
      <c r="AH1847" s="5">
        <v>2</v>
      </c>
      <c r="AI1847" s="5">
        <v>2.2000000000000002</v>
      </c>
      <c r="AJ1847" s="5">
        <v>3</v>
      </c>
      <c r="AK1847" s="5">
        <v>0</v>
      </c>
      <c r="AL1847" s="5">
        <v>0</v>
      </c>
      <c r="AM1847" s="5">
        <v>0</v>
      </c>
      <c r="AN1847" s="5">
        <v>0</v>
      </c>
      <c r="AO1847" s="5">
        <v>1</v>
      </c>
      <c r="AP1847" s="5">
        <v>0</v>
      </c>
    </row>
    <row r="1848" spans="29:42" x14ac:dyDescent="0.25">
      <c r="AC1848" s="5">
        <v>1847</v>
      </c>
      <c r="AD1848" s="5">
        <v>56</v>
      </c>
      <c r="AE1848" s="5">
        <v>32</v>
      </c>
      <c r="AF1848" s="5">
        <v>15</v>
      </c>
      <c r="AG1848" s="5">
        <v>90089</v>
      </c>
      <c r="AH1848" s="5">
        <v>1</v>
      </c>
      <c r="AI1848" s="5">
        <v>0.1</v>
      </c>
      <c r="AJ1848" s="5">
        <v>2</v>
      </c>
      <c r="AK1848" s="5">
        <v>0</v>
      </c>
      <c r="AL1848" s="5">
        <v>0</v>
      </c>
      <c r="AM1848" s="5">
        <v>0</v>
      </c>
      <c r="AN1848" s="5">
        <v>0</v>
      </c>
      <c r="AO1848" s="5">
        <v>1</v>
      </c>
      <c r="AP1848" s="5">
        <v>0</v>
      </c>
    </row>
    <row r="1849" spans="29:42" x14ac:dyDescent="0.25">
      <c r="AC1849" s="5">
        <v>1848</v>
      </c>
      <c r="AD1849" s="5">
        <v>25</v>
      </c>
      <c r="AE1849" s="5">
        <v>0</v>
      </c>
      <c r="AF1849" s="5">
        <v>52</v>
      </c>
      <c r="AG1849" s="5">
        <v>95126</v>
      </c>
      <c r="AH1849" s="5">
        <v>3</v>
      </c>
      <c r="AI1849" s="5">
        <v>2.6</v>
      </c>
      <c r="AJ1849" s="5">
        <v>3</v>
      </c>
      <c r="AK1849" s="5">
        <v>159</v>
      </c>
      <c r="AL1849" s="5">
        <v>0</v>
      </c>
      <c r="AM1849" s="5">
        <v>0</v>
      </c>
      <c r="AN1849" s="5">
        <v>0</v>
      </c>
      <c r="AO1849" s="5">
        <v>0</v>
      </c>
      <c r="AP1849" s="5">
        <v>0</v>
      </c>
    </row>
    <row r="1850" spans="29:42" x14ac:dyDescent="0.25">
      <c r="AC1850" s="5">
        <v>1849</v>
      </c>
      <c r="AD1850" s="5">
        <v>35</v>
      </c>
      <c r="AE1850" s="5">
        <v>10</v>
      </c>
      <c r="AF1850" s="5">
        <v>30</v>
      </c>
      <c r="AG1850" s="5">
        <v>95032</v>
      </c>
      <c r="AH1850" s="5">
        <v>3</v>
      </c>
      <c r="AI1850" s="5">
        <v>1.3</v>
      </c>
      <c r="AJ1850" s="5">
        <v>1</v>
      </c>
      <c r="AK1850" s="5">
        <v>0</v>
      </c>
      <c r="AL1850" s="5">
        <v>0</v>
      </c>
      <c r="AM1850" s="5">
        <v>1</v>
      </c>
      <c r="AN1850" s="5">
        <v>1</v>
      </c>
      <c r="AO1850" s="5">
        <v>1</v>
      </c>
      <c r="AP1850" s="5">
        <v>1</v>
      </c>
    </row>
    <row r="1851" spans="29:42" x14ac:dyDescent="0.25">
      <c r="AC1851" s="5">
        <v>1850</v>
      </c>
      <c r="AD1851" s="5">
        <v>50</v>
      </c>
      <c r="AE1851" s="5">
        <v>26</v>
      </c>
      <c r="AF1851" s="5">
        <v>42</v>
      </c>
      <c r="AG1851" s="5">
        <v>90630</v>
      </c>
      <c r="AH1851" s="5">
        <v>1</v>
      </c>
      <c r="AI1851" s="5">
        <v>1.6</v>
      </c>
      <c r="AJ1851" s="5">
        <v>2</v>
      </c>
      <c r="AK1851" s="5">
        <v>0</v>
      </c>
      <c r="AL1851" s="5">
        <v>0</v>
      </c>
      <c r="AM1851" s="5">
        <v>0</v>
      </c>
      <c r="AN1851" s="5">
        <v>0</v>
      </c>
      <c r="AO1851" s="5">
        <v>1</v>
      </c>
      <c r="AP1851" s="5">
        <v>0</v>
      </c>
    </row>
    <row r="1852" spans="29:42" x14ac:dyDescent="0.25">
      <c r="AC1852" s="5">
        <v>1851</v>
      </c>
      <c r="AD1852" s="5">
        <v>36</v>
      </c>
      <c r="AE1852" s="5">
        <v>10</v>
      </c>
      <c r="AF1852" s="5">
        <v>20</v>
      </c>
      <c r="AG1852" s="5">
        <v>90033</v>
      </c>
      <c r="AH1852" s="5">
        <v>4</v>
      </c>
      <c r="AI1852" s="5">
        <v>0.3</v>
      </c>
      <c r="AJ1852" s="5">
        <v>1</v>
      </c>
      <c r="AK1852" s="5">
        <v>97</v>
      </c>
      <c r="AL1852" s="5">
        <v>0</v>
      </c>
      <c r="AM1852" s="5">
        <v>0</v>
      </c>
      <c r="AN1852" s="5">
        <v>0</v>
      </c>
      <c r="AO1852" s="5">
        <v>1</v>
      </c>
      <c r="AP1852" s="5">
        <v>0</v>
      </c>
    </row>
    <row r="1853" spans="29:42" x14ac:dyDescent="0.25">
      <c r="AC1853" s="5">
        <v>1852</v>
      </c>
      <c r="AD1853" s="5">
        <v>34</v>
      </c>
      <c r="AE1853" s="5">
        <v>8</v>
      </c>
      <c r="AF1853" s="5">
        <v>60</v>
      </c>
      <c r="AG1853" s="5">
        <v>94015</v>
      </c>
      <c r="AH1853" s="5">
        <v>4</v>
      </c>
      <c r="AI1853" s="5">
        <v>2.2000000000000002</v>
      </c>
      <c r="AJ1853" s="5">
        <v>2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</v>
      </c>
    </row>
    <row r="1854" spans="29:42" x14ac:dyDescent="0.25">
      <c r="AC1854" s="5">
        <v>1853</v>
      </c>
      <c r="AD1854" s="5">
        <v>32</v>
      </c>
      <c r="AE1854" s="5">
        <v>6</v>
      </c>
      <c r="AF1854" s="5">
        <v>54</v>
      </c>
      <c r="AG1854" s="5">
        <v>94596</v>
      </c>
      <c r="AH1854" s="5">
        <v>4</v>
      </c>
      <c r="AI1854" s="5">
        <v>1.8</v>
      </c>
      <c r="AJ1854" s="5">
        <v>3</v>
      </c>
      <c r="AK1854" s="5">
        <v>167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</row>
    <row r="1855" spans="29:42" x14ac:dyDescent="0.25">
      <c r="AC1855" s="5">
        <v>1854</v>
      </c>
      <c r="AD1855" s="5">
        <v>51</v>
      </c>
      <c r="AE1855" s="5">
        <v>25</v>
      </c>
      <c r="AF1855" s="5">
        <v>60</v>
      </c>
      <c r="AG1855" s="5">
        <v>90401</v>
      </c>
      <c r="AH1855" s="5">
        <v>4</v>
      </c>
      <c r="AI1855" s="5">
        <v>2.6</v>
      </c>
      <c r="AJ1855" s="5">
        <v>1</v>
      </c>
      <c r="AK1855" s="5">
        <v>97</v>
      </c>
      <c r="AL1855" s="5">
        <v>0</v>
      </c>
      <c r="AM1855" s="5">
        <v>0</v>
      </c>
      <c r="AN1855" s="5">
        <v>0</v>
      </c>
      <c r="AO1855" s="5">
        <v>1</v>
      </c>
      <c r="AP1855" s="5">
        <v>0</v>
      </c>
    </row>
    <row r="1856" spans="29:42" x14ac:dyDescent="0.25">
      <c r="AC1856" s="5">
        <v>1855</v>
      </c>
      <c r="AD1856" s="5">
        <v>52</v>
      </c>
      <c r="AE1856" s="5">
        <v>25</v>
      </c>
      <c r="AF1856" s="5">
        <v>41</v>
      </c>
      <c r="AG1856" s="5">
        <v>95403</v>
      </c>
      <c r="AH1856" s="5">
        <v>3</v>
      </c>
      <c r="AI1856" s="5">
        <v>1</v>
      </c>
      <c r="AJ1856" s="5">
        <v>2</v>
      </c>
      <c r="AK1856" s="5">
        <v>0</v>
      </c>
      <c r="AL1856" s="5">
        <v>0</v>
      </c>
      <c r="AM1856" s="5">
        <v>0</v>
      </c>
      <c r="AN1856" s="5">
        <v>0</v>
      </c>
      <c r="AO1856" s="5">
        <v>1</v>
      </c>
      <c r="AP1856" s="5">
        <v>0</v>
      </c>
    </row>
    <row r="1857" spans="29:42" x14ac:dyDescent="0.25">
      <c r="AC1857" s="5">
        <v>1856</v>
      </c>
      <c r="AD1857" s="5">
        <v>65</v>
      </c>
      <c r="AE1857" s="5">
        <v>39</v>
      </c>
      <c r="AF1857" s="5">
        <v>30</v>
      </c>
      <c r="AG1857" s="5">
        <v>94304</v>
      </c>
      <c r="AH1857" s="5">
        <v>3</v>
      </c>
      <c r="AI1857" s="5">
        <v>0.7</v>
      </c>
      <c r="AJ1857" s="5">
        <v>2</v>
      </c>
      <c r="AK1857" s="5">
        <v>0</v>
      </c>
      <c r="AL1857" s="5">
        <v>0</v>
      </c>
      <c r="AM1857" s="5">
        <v>0</v>
      </c>
      <c r="AN1857" s="5">
        <v>0</v>
      </c>
      <c r="AO1857" s="5">
        <v>1</v>
      </c>
      <c r="AP1857" s="5">
        <v>1</v>
      </c>
    </row>
    <row r="1858" spans="29:42" x14ac:dyDescent="0.25">
      <c r="AC1858" s="5">
        <v>1857</v>
      </c>
      <c r="AD1858" s="5">
        <v>51</v>
      </c>
      <c r="AE1858" s="5">
        <v>24</v>
      </c>
      <c r="AF1858" s="5">
        <v>21</v>
      </c>
      <c r="AG1858" s="5">
        <v>95014</v>
      </c>
      <c r="AH1858" s="5">
        <v>2</v>
      </c>
      <c r="AI1858" s="5">
        <v>1</v>
      </c>
      <c r="AJ1858" s="5">
        <v>2</v>
      </c>
      <c r="AK1858" s="5">
        <v>0</v>
      </c>
      <c r="AL1858" s="5">
        <v>0</v>
      </c>
      <c r="AM1858" s="5">
        <v>0</v>
      </c>
      <c r="AN1858" s="5">
        <v>0</v>
      </c>
      <c r="AO1858" s="5">
        <v>1</v>
      </c>
      <c r="AP1858" s="5">
        <v>0</v>
      </c>
    </row>
    <row r="1859" spans="29:42" x14ac:dyDescent="0.25">
      <c r="AC1859" s="5">
        <v>1858</v>
      </c>
      <c r="AD1859" s="5">
        <v>37</v>
      </c>
      <c r="AE1859" s="5">
        <v>13</v>
      </c>
      <c r="AF1859" s="5">
        <v>105</v>
      </c>
      <c r="AG1859" s="5">
        <v>94066</v>
      </c>
      <c r="AH1859" s="5">
        <v>1</v>
      </c>
      <c r="AI1859" s="5">
        <v>0.8</v>
      </c>
      <c r="AJ1859" s="5">
        <v>2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1</v>
      </c>
    </row>
    <row r="1860" spans="29:42" x14ac:dyDescent="0.25">
      <c r="AC1860" s="5">
        <v>1859</v>
      </c>
      <c r="AD1860" s="5">
        <v>35</v>
      </c>
      <c r="AE1860" s="5">
        <v>11</v>
      </c>
      <c r="AF1860" s="5">
        <v>65</v>
      </c>
      <c r="AG1860" s="5">
        <v>90747</v>
      </c>
      <c r="AH1860" s="5">
        <v>3</v>
      </c>
      <c r="AI1860" s="5">
        <v>2.8</v>
      </c>
      <c r="AJ1860" s="5">
        <v>1</v>
      </c>
      <c r="AK1860" s="5">
        <v>240</v>
      </c>
      <c r="AL1860" s="5">
        <v>0</v>
      </c>
      <c r="AM1860" s="5">
        <v>0</v>
      </c>
      <c r="AN1860" s="5">
        <v>0</v>
      </c>
      <c r="AO1860" s="5">
        <v>1</v>
      </c>
      <c r="AP1860" s="5">
        <v>0</v>
      </c>
    </row>
    <row r="1861" spans="29:42" x14ac:dyDescent="0.25">
      <c r="AC1861" s="5">
        <v>1860</v>
      </c>
      <c r="AD1861" s="5">
        <v>67</v>
      </c>
      <c r="AE1861" s="5">
        <v>41</v>
      </c>
      <c r="AF1861" s="5">
        <v>20</v>
      </c>
      <c r="AG1861" s="5">
        <v>91741</v>
      </c>
      <c r="AH1861" s="5">
        <v>2</v>
      </c>
      <c r="AI1861" s="5">
        <v>0.4</v>
      </c>
      <c r="AJ1861" s="5">
        <v>1</v>
      </c>
      <c r="AK1861" s="5">
        <v>80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</row>
    <row r="1862" spans="29:42" x14ac:dyDescent="0.25">
      <c r="AC1862" s="5">
        <v>1861</v>
      </c>
      <c r="AD1862" s="5">
        <v>30</v>
      </c>
      <c r="AE1862" s="5">
        <v>6</v>
      </c>
      <c r="AF1862" s="5">
        <v>179</v>
      </c>
      <c r="AG1862" s="5">
        <v>91103</v>
      </c>
      <c r="AH1862" s="5">
        <v>3</v>
      </c>
      <c r="AI1862" s="5">
        <v>4.9000000000000004</v>
      </c>
      <c r="AJ1862" s="5">
        <v>1</v>
      </c>
      <c r="AK1862" s="5">
        <v>142</v>
      </c>
      <c r="AL1862" s="5">
        <v>1</v>
      </c>
      <c r="AM1862" s="5">
        <v>0</v>
      </c>
      <c r="AN1862" s="5">
        <v>0</v>
      </c>
      <c r="AO1862" s="5">
        <v>1</v>
      </c>
      <c r="AP1862" s="5">
        <v>0</v>
      </c>
    </row>
    <row r="1863" spans="29:42" x14ac:dyDescent="0.25">
      <c r="AC1863" s="5">
        <v>1862</v>
      </c>
      <c r="AD1863" s="5">
        <v>62</v>
      </c>
      <c r="AE1863" s="5">
        <v>38</v>
      </c>
      <c r="AF1863" s="5">
        <v>161</v>
      </c>
      <c r="AG1863" s="5">
        <v>90274</v>
      </c>
      <c r="AH1863" s="5">
        <v>1</v>
      </c>
      <c r="AI1863" s="5">
        <v>2.9</v>
      </c>
      <c r="AJ1863" s="5">
        <v>1</v>
      </c>
      <c r="AK1863" s="5">
        <v>0</v>
      </c>
      <c r="AL1863" s="5">
        <v>0</v>
      </c>
      <c r="AM1863" s="5">
        <v>1</v>
      </c>
      <c r="AN1863" s="5">
        <v>1</v>
      </c>
      <c r="AO1863" s="5">
        <v>1</v>
      </c>
      <c r="AP1863" s="5">
        <v>1</v>
      </c>
    </row>
    <row r="1864" spans="29:42" x14ac:dyDescent="0.25">
      <c r="AC1864" s="5">
        <v>1863</v>
      </c>
      <c r="AD1864" s="5">
        <v>42</v>
      </c>
      <c r="AE1864" s="5">
        <v>17</v>
      </c>
      <c r="AF1864" s="5">
        <v>82</v>
      </c>
      <c r="AG1864" s="5">
        <v>95616</v>
      </c>
      <c r="AH1864" s="5">
        <v>1</v>
      </c>
      <c r="AI1864" s="5">
        <v>3.7</v>
      </c>
      <c r="AJ1864" s="5">
        <v>3</v>
      </c>
      <c r="AK1864" s="5">
        <v>0</v>
      </c>
      <c r="AL1864" s="5">
        <v>0</v>
      </c>
      <c r="AM1864" s="5">
        <v>0</v>
      </c>
      <c r="AN1864" s="5">
        <v>0</v>
      </c>
      <c r="AO1864" s="5">
        <v>1</v>
      </c>
      <c r="AP1864" s="5">
        <v>0</v>
      </c>
    </row>
    <row r="1865" spans="29:42" x14ac:dyDescent="0.25">
      <c r="AC1865" s="5">
        <v>1864</v>
      </c>
      <c r="AD1865" s="5">
        <v>48</v>
      </c>
      <c r="AE1865" s="5">
        <v>22</v>
      </c>
      <c r="AF1865" s="5">
        <v>43</v>
      </c>
      <c r="AG1865" s="5">
        <v>94588</v>
      </c>
      <c r="AH1865" s="5">
        <v>1</v>
      </c>
      <c r="AI1865" s="5">
        <v>1.2</v>
      </c>
      <c r="AJ1865" s="5">
        <v>2</v>
      </c>
      <c r="AK1865" s="5">
        <v>112</v>
      </c>
      <c r="AL1865" s="5">
        <v>0</v>
      </c>
      <c r="AM1865" s="5">
        <v>0</v>
      </c>
      <c r="AN1865" s="5">
        <v>0</v>
      </c>
      <c r="AO1865" s="5">
        <v>1</v>
      </c>
      <c r="AP1865" s="5">
        <v>0</v>
      </c>
    </row>
    <row r="1866" spans="29:42" x14ac:dyDescent="0.25">
      <c r="AC1866" s="5">
        <v>1865</v>
      </c>
      <c r="AD1866" s="5">
        <v>61</v>
      </c>
      <c r="AE1866" s="5">
        <v>36</v>
      </c>
      <c r="AF1866" s="5">
        <v>61</v>
      </c>
      <c r="AG1866" s="5">
        <v>92103</v>
      </c>
      <c r="AH1866" s="5">
        <v>2</v>
      </c>
      <c r="AI1866" s="5">
        <v>2.8</v>
      </c>
      <c r="AJ1866" s="5">
        <v>1</v>
      </c>
      <c r="AK1866" s="5">
        <v>0</v>
      </c>
      <c r="AL1866" s="5">
        <v>0</v>
      </c>
      <c r="AM1866" s="5">
        <v>0</v>
      </c>
      <c r="AN1866" s="5">
        <v>0</v>
      </c>
      <c r="AO1866" s="5">
        <v>0</v>
      </c>
      <c r="AP1866" s="5">
        <v>0</v>
      </c>
    </row>
    <row r="1867" spans="29:42" x14ac:dyDescent="0.25">
      <c r="AC1867" s="5">
        <v>1866</v>
      </c>
      <c r="AD1867" s="5">
        <v>36</v>
      </c>
      <c r="AE1867" s="5">
        <v>6</v>
      </c>
      <c r="AF1867" s="5">
        <v>90</v>
      </c>
      <c r="AG1867" s="5">
        <v>91342</v>
      </c>
      <c r="AH1867" s="5">
        <v>4</v>
      </c>
      <c r="AI1867" s="5">
        <v>1.8</v>
      </c>
      <c r="AJ1867" s="5">
        <v>3</v>
      </c>
      <c r="AK1867" s="5">
        <v>0</v>
      </c>
      <c r="AL1867" s="5">
        <v>0</v>
      </c>
      <c r="AM1867" s="5">
        <v>1</v>
      </c>
      <c r="AN1867" s="5">
        <v>0</v>
      </c>
      <c r="AO1867" s="5">
        <v>0</v>
      </c>
      <c r="AP1867" s="5">
        <v>0</v>
      </c>
    </row>
    <row r="1868" spans="29:42" x14ac:dyDescent="0.25">
      <c r="AC1868" s="5">
        <v>1867</v>
      </c>
      <c r="AD1868" s="5">
        <v>48</v>
      </c>
      <c r="AE1868" s="5">
        <v>24</v>
      </c>
      <c r="AF1868" s="5">
        <v>90</v>
      </c>
      <c r="AG1868" s="5">
        <v>94523</v>
      </c>
      <c r="AH1868" s="5">
        <v>1</v>
      </c>
      <c r="AI1868" s="5">
        <v>2.6</v>
      </c>
      <c r="AJ1868" s="5">
        <v>2</v>
      </c>
      <c r="AK1868" s="5">
        <v>334</v>
      </c>
      <c r="AL1868" s="5">
        <v>0</v>
      </c>
      <c r="AM1868" s="5">
        <v>0</v>
      </c>
      <c r="AN1868" s="5">
        <v>0</v>
      </c>
      <c r="AO1868" s="5">
        <v>1</v>
      </c>
      <c r="AP1868" s="5">
        <v>0</v>
      </c>
    </row>
    <row r="1869" spans="29:42" x14ac:dyDescent="0.25">
      <c r="AC1869" s="5">
        <v>1868</v>
      </c>
      <c r="AD1869" s="5">
        <v>65</v>
      </c>
      <c r="AE1869" s="5">
        <v>39</v>
      </c>
      <c r="AF1869" s="5">
        <v>21</v>
      </c>
      <c r="AG1869" s="5">
        <v>94553</v>
      </c>
      <c r="AH1869" s="5">
        <v>2</v>
      </c>
      <c r="AI1869" s="5">
        <v>0.4</v>
      </c>
      <c r="AJ1869" s="5">
        <v>1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</row>
    <row r="1870" spans="29:42" x14ac:dyDescent="0.25">
      <c r="AC1870" s="5">
        <v>1869</v>
      </c>
      <c r="AD1870" s="5">
        <v>25</v>
      </c>
      <c r="AE1870" s="5">
        <v>1</v>
      </c>
      <c r="AF1870" s="5">
        <v>118</v>
      </c>
      <c r="AG1870" s="5">
        <v>92833</v>
      </c>
      <c r="AH1870" s="5">
        <v>1</v>
      </c>
      <c r="AI1870" s="5">
        <v>5.4</v>
      </c>
      <c r="AJ1870" s="5">
        <v>1</v>
      </c>
      <c r="AK1870" s="5">
        <v>0</v>
      </c>
      <c r="AL1870" s="5">
        <v>0</v>
      </c>
      <c r="AM1870" s="5">
        <v>0</v>
      </c>
      <c r="AN1870" s="5">
        <v>0</v>
      </c>
      <c r="AO1870" s="5">
        <v>1</v>
      </c>
      <c r="AP1870" s="5">
        <v>1</v>
      </c>
    </row>
    <row r="1871" spans="29:42" x14ac:dyDescent="0.25">
      <c r="AC1871" s="5">
        <v>1870</v>
      </c>
      <c r="AD1871" s="5">
        <v>55</v>
      </c>
      <c r="AE1871" s="5">
        <v>30</v>
      </c>
      <c r="AF1871" s="5">
        <v>44</v>
      </c>
      <c r="AG1871" s="5">
        <v>94025</v>
      </c>
      <c r="AH1871" s="5">
        <v>2</v>
      </c>
      <c r="AI1871" s="5">
        <v>2</v>
      </c>
      <c r="AJ1871" s="5">
        <v>2</v>
      </c>
      <c r="AK1871" s="5">
        <v>0</v>
      </c>
      <c r="AL1871" s="5">
        <v>0</v>
      </c>
      <c r="AM1871" s="5">
        <v>0</v>
      </c>
      <c r="AN1871" s="5">
        <v>0</v>
      </c>
      <c r="AO1871" s="5">
        <v>1</v>
      </c>
      <c r="AP1871" s="5">
        <v>0</v>
      </c>
    </row>
    <row r="1872" spans="29:42" x14ac:dyDescent="0.25">
      <c r="AC1872" s="5">
        <v>1871</v>
      </c>
      <c r="AD1872" s="5">
        <v>63</v>
      </c>
      <c r="AE1872" s="5">
        <v>37</v>
      </c>
      <c r="AF1872" s="5">
        <v>110</v>
      </c>
      <c r="AG1872" s="5">
        <v>95032</v>
      </c>
      <c r="AH1872" s="5">
        <v>1</v>
      </c>
      <c r="AI1872" s="5">
        <v>4.0999999999999996</v>
      </c>
      <c r="AJ1872" s="5">
        <v>3</v>
      </c>
      <c r="AK1872" s="5">
        <v>0</v>
      </c>
      <c r="AL1872" s="5">
        <v>1</v>
      </c>
      <c r="AM1872" s="5">
        <v>0</v>
      </c>
      <c r="AN1872" s="5">
        <v>0</v>
      </c>
      <c r="AO1872" s="5">
        <v>0</v>
      </c>
      <c r="AP1872" s="5">
        <v>0</v>
      </c>
    </row>
    <row r="1873" spans="29:42" x14ac:dyDescent="0.25">
      <c r="AC1873" s="5">
        <v>1872</v>
      </c>
      <c r="AD1873" s="5">
        <v>31</v>
      </c>
      <c r="AE1873" s="5">
        <v>5</v>
      </c>
      <c r="AF1873" s="5">
        <v>99</v>
      </c>
      <c r="AG1873" s="5">
        <v>94065</v>
      </c>
      <c r="AH1873" s="5">
        <v>4</v>
      </c>
      <c r="AI1873" s="5">
        <v>1.8</v>
      </c>
      <c r="AJ1873" s="5">
        <v>2</v>
      </c>
      <c r="AK1873" s="5">
        <v>268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</row>
    <row r="1874" spans="29:42" x14ac:dyDescent="0.25">
      <c r="AC1874" s="5">
        <v>1873</v>
      </c>
      <c r="AD1874" s="5">
        <v>43</v>
      </c>
      <c r="AE1874" s="5">
        <v>17</v>
      </c>
      <c r="AF1874" s="5">
        <v>98</v>
      </c>
      <c r="AG1874" s="5">
        <v>94402</v>
      </c>
      <c r="AH1874" s="5">
        <v>3</v>
      </c>
      <c r="AI1874" s="5">
        <v>1.1000000000000001</v>
      </c>
      <c r="AJ1874" s="5">
        <v>1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0</v>
      </c>
    </row>
    <row r="1875" spans="29:42" x14ac:dyDescent="0.25">
      <c r="AC1875" s="5">
        <v>1874</v>
      </c>
      <c r="AD1875" s="5">
        <v>28</v>
      </c>
      <c r="AE1875" s="5">
        <v>4</v>
      </c>
      <c r="AF1875" s="5">
        <v>69</v>
      </c>
      <c r="AG1875" s="5">
        <v>94538</v>
      </c>
      <c r="AH1875" s="5">
        <v>3</v>
      </c>
      <c r="AI1875" s="5">
        <v>0.7</v>
      </c>
      <c r="AJ1875" s="5">
        <v>2</v>
      </c>
      <c r="AK1875" s="5">
        <v>80</v>
      </c>
      <c r="AL1875" s="5">
        <v>0</v>
      </c>
      <c r="AM1875" s="5">
        <v>0</v>
      </c>
      <c r="AN1875" s="5">
        <v>0</v>
      </c>
      <c r="AO1875" s="5">
        <v>1</v>
      </c>
      <c r="AP1875" s="5">
        <v>0</v>
      </c>
    </row>
    <row r="1876" spans="29:42" x14ac:dyDescent="0.25">
      <c r="AC1876" s="5">
        <v>1875</v>
      </c>
      <c r="AD1876" s="5">
        <v>37</v>
      </c>
      <c r="AE1876" s="5">
        <v>11</v>
      </c>
      <c r="AF1876" s="5">
        <v>82</v>
      </c>
      <c r="AG1876" s="5">
        <v>95819</v>
      </c>
      <c r="AH1876" s="5">
        <v>3</v>
      </c>
      <c r="AI1876" s="5">
        <v>0.9</v>
      </c>
      <c r="AJ1876" s="5">
        <v>2</v>
      </c>
      <c r="AK1876" s="5">
        <v>218</v>
      </c>
      <c r="AL1876" s="5">
        <v>0</v>
      </c>
      <c r="AM1876" s="5">
        <v>0</v>
      </c>
      <c r="AN1876" s="5">
        <v>0</v>
      </c>
      <c r="AO1876" s="5">
        <v>1</v>
      </c>
      <c r="AP1876" s="5">
        <v>1</v>
      </c>
    </row>
    <row r="1877" spans="29:42" x14ac:dyDescent="0.25">
      <c r="AC1877" s="5">
        <v>1876</v>
      </c>
      <c r="AD1877" s="5">
        <v>27</v>
      </c>
      <c r="AE1877" s="5">
        <v>3</v>
      </c>
      <c r="AF1877" s="5">
        <v>112</v>
      </c>
      <c r="AG1877" s="5">
        <v>90066</v>
      </c>
      <c r="AH1877" s="5">
        <v>3</v>
      </c>
      <c r="AI1877" s="5">
        <v>2.5</v>
      </c>
      <c r="AJ1877" s="5">
        <v>1</v>
      </c>
      <c r="AK1877" s="5">
        <v>389</v>
      </c>
      <c r="AL1877" s="5">
        <v>0</v>
      </c>
      <c r="AM1877" s="5">
        <v>1</v>
      </c>
      <c r="AN1877" s="5">
        <v>0</v>
      </c>
      <c r="AO1877" s="5">
        <v>1</v>
      </c>
      <c r="AP1877" s="5">
        <v>0</v>
      </c>
    </row>
    <row r="1878" spans="29:42" x14ac:dyDescent="0.25">
      <c r="AC1878" s="5">
        <v>1877</v>
      </c>
      <c r="AD1878" s="5">
        <v>62</v>
      </c>
      <c r="AE1878" s="5">
        <v>38</v>
      </c>
      <c r="AF1878" s="5">
        <v>123</v>
      </c>
      <c r="AG1878" s="5">
        <v>90210</v>
      </c>
      <c r="AH1878" s="5">
        <v>1</v>
      </c>
      <c r="AI1878" s="5">
        <v>2.9</v>
      </c>
      <c r="AJ1878" s="5">
        <v>1</v>
      </c>
      <c r="AK1878" s="5">
        <v>0</v>
      </c>
      <c r="AL1878" s="5">
        <v>0</v>
      </c>
      <c r="AM1878" s="5">
        <v>0</v>
      </c>
      <c r="AN1878" s="5">
        <v>0</v>
      </c>
      <c r="AO1878" s="5">
        <v>0</v>
      </c>
      <c r="AP1878" s="5">
        <v>0</v>
      </c>
    </row>
    <row r="1879" spans="29:42" x14ac:dyDescent="0.25">
      <c r="AC1879" s="5">
        <v>1878</v>
      </c>
      <c r="AD1879" s="5">
        <v>51</v>
      </c>
      <c r="AE1879" s="5">
        <v>24</v>
      </c>
      <c r="AF1879" s="5">
        <v>78</v>
      </c>
      <c r="AG1879" s="5">
        <v>90037</v>
      </c>
      <c r="AH1879" s="5">
        <v>1</v>
      </c>
      <c r="AI1879" s="5">
        <v>2.67</v>
      </c>
      <c r="AJ1879" s="5">
        <v>2</v>
      </c>
      <c r="AK1879" s="5">
        <v>0</v>
      </c>
      <c r="AL1879" s="5">
        <v>0</v>
      </c>
      <c r="AM1879" s="5">
        <v>0</v>
      </c>
      <c r="AN1879" s="5">
        <v>0</v>
      </c>
      <c r="AO1879" s="5">
        <v>1</v>
      </c>
      <c r="AP1879" s="5">
        <v>0</v>
      </c>
    </row>
    <row r="1880" spans="29:42" x14ac:dyDescent="0.25">
      <c r="AC1880" s="5">
        <v>1879</v>
      </c>
      <c r="AD1880" s="5">
        <v>56</v>
      </c>
      <c r="AE1880" s="5">
        <v>30</v>
      </c>
      <c r="AF1880" s="5">
        <v>59</v>
      </c>
      <c r="AG1880" s="5">
        <v>95833</v>
      </c>
      <c r="AH1880" s="5">
        <v>3</v>
      </c>
      <c r="AI1880" s="5">
        <v>0.8</v>
      </c>
      <c r="AJ1880" s="5">
        <v>1</v>
      </c>
      <c r="AK1880" s="5">
        <v>159</v>
      </c>
      <c r="AL1880" s="5">
        <v>0</v>
      </c>
      <c r="AM1880" s="5">
        <v>1</v>
      </c>
      <c r="AN1880" s="5">
        <v>0</v>
      </c>
      <c r="AO1880" s="5">
        <v>1</v>
      </c>
      <c r="AP1880" s="5">
        <v>0</v>
      </c>
    </row>
    <row r="1881" spans="29:42" x14ac:dyDescent="0.25">
      <c r="AC1881" s="5">
        <v>1880</v>
      </c>
      <c r="AD1881" s="5">
        <v>56</v>
      </c>
      <c r="AE1881" s="5">
        <v>30</v>
      </c>
      <c r="AF1881" s="5">
        <v>78</v>
      </c>
      <c r="AG1881" s="5">
        <v>90401</v>
      </c>
      <c r="AH1881" s="5">
        <v>3</v>
      </c>
      <c r="AI1881" s="5">
        <v>1.7</v>
      </c>
      <c r="AJ1881" s="5">
        <v>2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</row>
    <row r="1882" spans="29:42" x14ac:dyDescent="0.25">
      <c r="AC1882" s="5">
        <v>1881</v>
      </c>
      <c r="AD1882" s="5">
        <v>44</v>
      </c>
      <c r="AE1882" s="5">
        <v>19</v>
      </c>
      <c r="AF1882" s="5">
        <v>49</v>
      </c>
      <c r="AG1882" s="5">
        <v>94720</v>
      </c>
      <c r="AH1882" s="5">
        <v>4</v>
      </c>
      <c r="AI1882" s="5">
        <v>1.9</v>
      </c>
      <c r="AJ1882" s="5">
        <v>3</v>
      </c>
      <c r="AK1882" s="5">
        <v>89</v>
      </c>
      <c r="AL1882" s="5">
        <v>0</v>
      </c>
      <c r="AM1882" s="5">
        <v>0</v>
      </c>
      <c r="AN1882" s="5">
        <v>0</v>
      </c>
      <c r="AO1882" s="5">
        <v>1</v>
      </c>
      <c r="AP1882" s="5">
        <v>0</v>
      </c>
    </row>
    <row r="1883" spans="29:42" x14ac:dyDescent="0.25">
      <c r="AC1883" s="5">
        <v>1882</v>
      </c>
      <c r="AD1883" s="5">
        <v>46</v>
      </c>
      <c r="AE1883" s="5">
        <v>19</v>
      </c>
      <c r="AF1883" s="5">
        <v>82</v>
      </c>
      <c r="AG1883" s="5">
        <v>91365</v>
      </c>
      <c r="AH1883" s="5">
        <v>3</v>
      </c>
      <c r="AI1883" s="5">
        <v>2.67</v>
      </c>
      <c r="AJ1883" s="5">
        <v>2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</row>
    <row r="1884" spans="29:42" x14ac:dyDescent="0.25">
      <c r="AC1884" s="5">
        <v>1883</v>
      </c>
      <c r="AD1884" s="5">
        <v>56</v>
      </c>
      <c r="AE1884" s="5">
        <v>32</v>
      </c>
      <c r="AF1884" s="5">
        <v>125</v>
      </c>
      <c r="AG1884" s="5">
        <v>91330</v>
      </c>
      <c r="AH1884" s="5">
        <v>3</v>
      </c>
      <c r="AI1884" s="5">
        <v>0.6</v>
      </c>
      <c r="AJ1884" s="5">
        <v>1</v>
      </c>
      <c r="AK1884" s="5">
        <v>342</v>
      </c>
      <c r="AL1884" s="5">
        <v>1</v>
      </c>
      <c r="AM1884" s="5">
        <v>0</v>
      </c>
      <c r="AN1884" s="5">
        <v>1</v>
      </c>
      <c r="AO1884" s="5">
        <v>1</v>
      </c>
      <c r="AP1884" s="5">
        <v>1</v>
      </c>
    </row>
    <row r="1885" spans="29:42" x14ac:dyDescent="0.25">
      <c r="AC1885" s="5">
        <v>1884</v>
      </c>
      <c r="AD1885" s="5">
        <v>56</v>
      </c>
      <c r="AE1885" s="5">
        <v>30</v>
      </c>
      <c r="AF1885" s="5">
        <v>185</v>
      </c>
      <c r="AG1885" s="5">
        <v>91711</v>
      </c>
      <c r="AH1885" s="5">
        <v>1</v>
      </c>
      <c r="AI1885" s="5">
        <v>2.9</v>
      </c>
      <c r="AJ1885" s="5">
        <v>1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</row>
    <row r="1886" spans="29:42" x14ac:dyDescent="0.25">
      <c r="AC1886" s="5">
        <v>1885</v>
      </c>
      <c r="AD1886" s="5">
        <v>57</v>
      </c>
      <c r="AE1886" s="5">
        <v>33</v>
      </c>
      <c r="AF1886" s="5">
        <v>163</v>
      </c>
      <c r="AG1886" s="5">
        <v>94132</v>
      </c>
      <c r="AH1886" s="5">
        <v>1</v>
      </c>
      <c r="AI1886" s="5">
        <v>7.4</v>
      </c>
      <c r="AJ1886" s="5">
        <v>1</v>
      </c>
      <c r="AK1886" s="5">
        <v>0</v>
      </c>
      <c r="AL1886" s="5">
        <v>0</v>
      </c>
      <c r="AM1886" s="5">
        <v>0</v>
      </c>
      <c r="AN1886" s="5">
        <v>0</v>
      </c>
      <c r="AO1886" s="5">
        <v>1</v>
      </c>
      <c r="AP1886" s="5">
        <v>0</v>
      </c>
    </row>
    <row r="1887" spans="29:42" x14ac:dyDescent="0.25">
      <c r="AC1887" s="5">
        <v>1886</v>
      </c>
      <c r="AD1887" s="5">
        <v>31</v>
      </c>
      <c r="AE1887" s="5">
        <v>6</v>
      </c>
      <c r="AF1887" s="5">
        <v>19</v>
      </c>
      <c r="AG1887" s="5">
        <v>96001</v>
      </c>
      <c r="AH1887" s="5">
        <v>4</v>
      </c>
      <c r="AI1887" s="5">
        <v>1.1000000000000001</v>
      </c>
      <c r="AJ1887" s="5">
        <v>3</v>
      </c>
      <c r="AK1887" s="5">
        <v>104</v>
      </c>
      <c r="AL1887" s="5">
        <v>0</v>
      </c>
      <c r="AM1887" s="5">
        <v>0</v>
      </c>
      <c r="AN1887" s="5">
        <v>1</v>
      </c>
      <c r="AO1887" s="5">
        <v>1</v>
      </c>
      <c r="AP1887" s="5">
        <v>1</v>
      </c>
    </row>
    <row r="1888" spans="29:42" x14ac:dyDescent="0.25">
      <c r="AC1888" s="5">
        <v>1887</v>
      </c>
      <c r="AD1888" s="5">
        <v>65</v>
      </c>
      <c r="AE1888" s="5">
        <v>41</v>
      </c>
      <c r="AF1888" s="5">
        <v>115</v>
      </c>
      <c r="AG1888" s="5">
        <v>94105</v>
      </c>
      <c r="AH1888" s="5">
        <v>4</v>
      </c>
      <c r="AI1888" s="5">
        <v>1.7</v>
      </c>
      <c r="AJ1888" s="5">
        <v>2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0</v>
      </c>
    </row>
    <row r="1889" spans="29:42" x14ac:dyDescent="0.25">
      <c r="AC1889" s="5">
        <v>1888</v>
      </c>
      <c r="AD1889" s="5">
        <v>31</v>
      </c>
      <c r="AE1889" s="5">
        <v>7</v>
      </c>
      <c r="AF1889" s="5">
        <v>81</v>
      </c>
      <c r="AG1889" s="5">
        <v>95006</v>
      </c>
      <c r="AH1889" s="5">
        <v>2</v>
      </c>
      <c r="AI1889" s="5">
        <v>2</v>
      </c>
      <c r="AJ1889" s="5">
        <v>2</v>
      </c>
      <c r="AK1889" s="5">
        <v>0</v>
      </c>
      <c r="AL1889" s="5">
        <v>0</v>
      </c>
      <c r="AM1889" s="5">
        <v>0</v>
      </c>
      <c r="AN1889" s="5">
        <v>1</v>
      </c>
      <c r="AO1889" s="5">
        <v>1</v>
      </c>
      <c r="AP1889" s="5">
        <v>1</v>
      </c>
    </row>
    <row r="1890" spans="29:42" x14ac:dyDescent="0.25">
      <c r="AC1890" s="5">
        <v>1889</v>
      </c>
      <c r="AD1890" s="5">
        <v>36</v>
      </c>
      <c r="AE1890" s="5">
        <v>10</v>
      </c>
      <c r="AF1890" s="5">
        <v>93</v>
      </c>
      <c r="AG1890" s="5">
        <v>94305</v>
      </c>
      <c r="AH1890" s="5">
        <v>1</v>
      </c>
      <c r="AI1890" s="5">
        <v>2.8</v>
      </c>
      <c r="AJ1890" s="5">
        <v>3</v>
      </c>
      <c r="AK1890" s="5">
        <v>0</v>
      </c>
      <c r="AL1890" s="5">
        <v>0</v>
      </c>
      <c r="AM1890" s="5">
        <v>0</v>
      </c>
      <c r="AN1890" s="5">
        <v>0</v>
      </c>
      <c r="AO1890" s="5">
        <v>1</v>
      </c>
      <c r="AP1890" s="5">
        <v>0</v>
      </c>
    </row>
    <row r="1891" spans="29:42" x14ac:dyDescent="0.25">
      <c r="AC1891" s="5">
        <v>1890</v>
      </c>
      <c r="AD1891" s="5">
        <v>56</v>
      </c>
      <c r="AE1891" s="5">
        <v>30</v>
      </c>
      <c r="AF1891" s="5">
        <v>111</v>
      </c>
      <c r="AG1891" s="5">
        <v>93106</v>
      </c>
      <c r="AH1891" s="5">
        <v>4</v>
      </c>
      <c r="AI1891" s="5">
        <v>0.3</v>
      </c>
      <c r="AJ1891" s="5">
        <v>1</v>
      </c>
      <c r="AK1891" s="5">
        <v>372</v>
      </c>
      <c r="AL1891" s="5">
        <v>1</v>
      </c>
      <c r="AM1891" s="5">
        <v>1</v>
      </c>
      <c r="AN1891" s="5">
        <v>1</v>
      </c>
      <c r="AO1891" s="5">
        <v>1</v>
      </c>
      <c r="AP1891" s="5">
        <v>0</v>
      </c>
    </row>
    <row r="1892" spans="29:42" x14ac:dyDescent="0.25">
      <c r="AC1892" s="5">
        <v>1891</v>
      </c>
      <c r="AD1892" s="5">
        <v>52</v>
      </c>
      <c r="AE1892" s="5">
        <v>27</v>
      </c>
      <c r="AF1892" s="5">
        <v>184</v>
      </c>
      <c r="AG1892" s="5">
        <v>90630</v>
      </c>
      <c r="AH1892" s="5">
        <v>1</v>
      </c>
      <c r="AI1892" s="5">
        <v>8.1</v>
      </c>
      <c r="AJ1892" s="5">
        <v>1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0</v>
      </c>
    </row>
    <row r="1893" spans="29:42" x14ac:dyDescent="0.25">
      <c r="AC1893" s="5">
        <v>1892</v>
      </c>
      <c r="AD1893" s="5">
        <v>42</v>
      </c>
      <c r="AE1893" s="5">
        <v>18</v>
      </c>
      <c r="AF1893" s="5">
        <v>50</v>
      </c>
      <c r="AG1893" s="5">
        <v>95126</v>
      </c>
      <c r="AH1893" s="5">
        <v>4</v>
      </c>
      <c r="AI1893" s="5">
        <v>2.2000000000000002</v>
      </c>
      <c r="AJ1893" s="5">
        <v>2</v>
      </c>
      <c r="AK1893" s="5">
        <v>0</v>
      </c>
      <c r="AL1893" s="5">
        <v>0</v>
      </c>
      <c r="AM1893" s="5">
        <v>0</v>
      </c>
      <c r="AN1893" s="5">
        <v>0</v>
      </c>
      <c r="AO1893" s="5">
        <v>0</v>
      </c>
      <c r="AP1893" s="5">
        <v>0</v>
      </c>
    </row>
    <row r="1894" spans="29:42" x14ac:dyDescent="0.25">
      <c r="AC1894" s="5">
        <v>1893</v>
      </c>
      <c r="AD1894" s="5">
        <v>55</v>
      </c>
      <c r="AE1894" s="5">
        <v>30</v>
      </c>
      <c r="AF1894" s="5">
        <v>55</v>
      </c>
      <c r="AG1894" s="5">
        <v>94110</v>
      </c>
      <c r="AH1894" s="5">
        <v>3</v>
      </c>
      <c r="AI1894" s="5">
        <v>1.7</v>
      </c>
      <c r="AJ1894" s="5">
        <v>1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1</v>
      </c>
    </row>
    <row r="1895" spans="29:42" x14ac:dyDescent="0.25">
      <c r="AC1895" s="5">
        <v>1894</v>
      </c>
      <c r="AD1895" s="5">
        <v>49</v>
      </c>
      <c r="AE1895" s="5">
        <v>24</v>
      </c>
      <c r="AF1895" s="5">
        <v>13</v>
      </c>
      <c r="AG1895" s="5">
        <v>94608</v>
      </c>
      <c r="AH1895" s="5">
        <v>1</v>
      </c>
      <c r="AI1895" s="5">
        <v>0.4</v>
      </c>
      <c r="AJ1895" s="5">
        <v>3</v>
      </c>
      <c r="AK1895" s="5">
        <v>101</v>
      </c>
      <c r="AL1895" s="5">
        <v>0</v>
      </c>
      <c r="AM1895" s="5">
        <v>1</v>
      </c>
      <c r="AN1895" s="5">
        <v>0</v>
      </c>
      <c r="AO1895" s="5">
        <v>0</v>
      </c>
      <c r="AP1895" s="5">
        <v>0</v>
      </c>
    </row>
    <row r="1896" spans="29:42" x14ac:dyDescent="0.25">
      <c r="AC1896" s="5">
        <v>1895</v>
      </c>
      <c r="AD1896" s="5">
        <v>51</v>
      </c>
      <c r="AE1896" s="5">
        <v>25</v>
      </c>
      <c r="AF1896" s="5">
        <v>29</v>
      </c>
      <c r="AG1896" s="5">
        <v>94303</v>
      </c>
      <c r="AH1896" s="5">
        <v>4</v>
      </c>
      <c r="AI1896" s="5">
        <v>0.1</v>
      </c>
      <c r="AJ1896" s="5">
        <v>1</v>
      </c>
      <c r="AK1896" s="5">
        <v>0</v>
      </c>
      <c r="AL1896" s="5">
        <v>0</v>
      </c>
      <c r="AM1896" s="5">
        <v>0</v>
      </c>
      <c r="AN1896" s="5">
        <v>0</v>
      </c>
      <c r="AO1896" s="5">
        <v>1</v>
      </c>
      <c r="AP1896" s="5">
        <v>1</v>
      </c>
    </row>
    <row r="1897" spans="29:42" x14ac:dyDescent="0.25">
      <c r="AC1897" s="5">
        <v>1896</v>
      </c>
      <c r="AD1897" s="5">
        <v>26</v>
      </c>
      <c r="AE1897" s="5">
        <v>2</v>
      </c>
      <c r="AF1897" s="5">
        <v>72</v>
      </c>
      <c r="AG1897" s="5">
        <v>95003</v>
      </c>
      <c r="AH1897" s="5">
        <v>4</v>
      </c>
      <c r="AI1897" s="5">
        <v>2.6</v>
      </c>
      <c r="AJ1897" s="5">
        <v>1</v>
      </c>
      <c r="AK1897" s="5">
        <v>0</v>
      </c>
      <c r="AL1897" s="5">
        <v>0</v>
      </c>
      <c r="AM1897" s="5">
        <v>0</v>
      </c>
      <c r="AN1897" s="5">
        <v>0</v>
      </c>
      <c r="AO1897" s="5">
        <v>1</v>
      </c>
      <c r="AP1897" s="5">
        <v>0</v>
      </c>
    </row>
    <row r="1898" spans="29:42" x14ac:dyDescent="0.25">
      <c r="AC1898" s="5">
        <v>1897</v>
      </c>
      <c r="AD1898" s="5">
        <v>32</v>
      </c>
      <c r="AE1898" s="5">
        <v>7</v>
      </c>
      <c r="AF1898" s="5">
        <v>83</v>
      </c>
      <c r="AG1898" s="5">
        <v>94304</v>
      </c>
      <c r="AH1898" s="5">
        <v>1</v>
      </c>
      <c r="AI1898" s="5">
        <v>2.6</v>
      </c>
      <c r="AJ1898" s="5">
        <v>2</v>
      </c>
      <c r="AK1898" s="5">
        <v>0</v>
      </c>
      <c r="AL1898" s="5">
        <v>0</v>
      </c>
      <c r="AM1898" s="5">
        <v>1</v>
      </c>
      <c r="AN1898" s="5">
        <v>0</v>
      </c>
      <c r="AO1898" s="5">
        <v>0</v>
      </c>
      <c r="AP1898" s="5">
        <v>1</v>
      </c>
    </row>
    <row r="1899" spans="29:42" x14ac:dyDescent="0.25">
      <c r="AC1899" s="5">
        <v>1898</v>
      </c>
      <c r="AD1899" s="5">
        <v>54</v>
      </c>
      <c r="AE1899" s="5">
        <v>29</v>
      </c>
      <c r="AF1899" s="5">
        <v>98</v>
      </c>
      <c r="AG1899" s="5">
        <v>93065</v>
      </c>
      <c r="AH1899" s="5">
        <v>1</v>
      </c>
      <c r="AI1899" s="5">
        <v>0.1</v>
      </c>
      <c r="AJ1899" s="5">
        <v>3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0</v>
      </c>
    </row>
    <row r="1900" spans="29:42" x14ac:dyDescent="0.25">
      <c r="AC1900" s="5">
        <v>1899</v>
      </c>
      <c r="AD1900" s="5">
        <v>50</v>
      </c>
      <c r="AE1900" s="5">
        <v>24</v>
      </c>
      <c r="AF1900" s="5">
        <v>43</v>
      </c>
      <c r="AG1900" s="5">
        <v>95630</v>
      </c>
      <c r="AH1900" s="5">
        <v>4</v>
      </c>
      <c r="AI1900" s="5">
        <v>0.1</v>
      </c>
      <c r="AJ1900" s="5">
        <v>1</v>
      </c>
      <c r="AK1900" s="5">
        <v>0</v>
      </c>
      <c r="AL1900" s="5">
        <v>0</v>
      </c>
      <c r="AM1900" s="5">
        <v>0</v>
      </c>
      <c r="AN1900" s="5">
        <v>0</v>
      </c>
      <c r="AO1900" s="5">
        <v>1</v>
      </c>
      <c r="AP1900" s="5">
        <v>0</v>
      </c>
    </row>
    <row r="1901" spans="29:42" x14ac:dyDescent="0.25">
      <c r="AC1901" s="5">
        <v>1900</v>
      </c>
      <c r="AD1901" s="5">
        <v>59</v>
      </c>
      <c r="AE1901" s="5">
        <v>33</v>
      </c>
      <c r="AF1901" s="5">
        <v>34</v>
      </c>
      <c r="AG1901" s="5">
        <v>94115</v>
      </c>
      <c r="AH1901" s="5">
        <v>1</v>
      </c>
      <c r="AI1901" s="5">
        <v>0.2</v>
      </c>
      <c r="AJ1901" s="5">
        <v>1</v>
      </c>
      <c r="AK1901" s="5">
        <v>0</v>
      </c>
      <c r="AL1901" s="5">
        <v>0</v>
      </c>
      <c r="AM1901" s="5">
        <v>0</v>
      </c>
      <c r="AN1901" s="5">
        <v>0</v>
      </c>
      <c r="AO1901" s="5">
        <v>1</v>
      </c>
      <c r="AP1901" s="5">
        <v>0</v>
      </c>
    </row>
    <row r="1902" spans="29:42" x14ac:dyDescent="0.25">
      <c r="AC1902" s="5">
        <v>1901</v>
      </c>
      <c r="AD1902" s="5">
        <v>61</v>
      </c>
      <c r="AE1902" s="5">
        <v>36</v>
      </c>
      <c r="AF1902" s="5">
        <v>10</v>
      </c>
      <c r="AG1902" s="5">
        <v>91365</v>
      </c>
      <c r="AH1902" s="5">
        <v>4</v>
      </c>
      <c r="AI1902" s="5">
        <v>0.4</v>
      </c>
      <c r="AJ1902" s="5">
        <v>2</v>
      </c>
      <c r="AK1902" s="5">
        <v>0</v>
      </c>
      <c r="AL1902" s="5">
        <v>0</v>
      </c>
      <c r="AM1902" s="5">
        <v>0</v>
      </c>
      <c r="AN1902" s="5">
        <v>0</v>
      </c>
      <c r="AO1902" s="5">
        <v>1</v>
      </c>
      <c r="AP1902" s="5">
        <v>0</v>
      </c>
    </row>
    <row r="1903" spans="29:42" x14ac:dyDescent="0.25">
      <c r="AC1903" s="5">
        <v>1902</v>
      </c>
      <c r="AD1903" s="5">
        <v>43</v>
      </c>
      <c r="AE1903" s="5">
        <v>19</v>
      </c>
      <c r="AF1903" s="5">
        <v>201</v>
      </c>
      <c r="AG1903" s="5">
        <v>94305</v>
      </c>
      <c r="AH1903" s="5">
        <v>2</v>
      </c>
      <c r="AI1903" s="5">
        <v>6.67</v>
      </c>
      <c r="AJ1903" s="5">
        <v>1</v>
      </c>
      <c r="AK1903" s="5">
        <v>0</v>
      </c>
      <c r="AL1903" s="5">
        <v>0</v>
      </c>
      <c r="AM1903" s="5">
        <v>1</v>
      </c>
      <c r="AN1903" s="5">
        <v>0</v>
      </c>
      <c r="AO1903" s="5">
        <v>1</v>
      </c>
      <c r="AP1903" s="5">
        <v>0</v>
      </c>
    </row>
    <row r="1904" spans="29:42" x14ac:dyDescent="0.25">
      <c r="AC1904" s="5">
        <v>1903</v>
      </c>
      <c r="AD1904" s="5">
        <v>39</v>
      </c>
      <c r="AE1904" s="5">
        <v>14</v>
      </c>
      <c r="AF1904" s="5">
        <v>85</v>
      </c>
      <c r="AG1904" s="5">
        <v>94005</v>
      </c>
      <c r="AH1904" s="5">
        <v>3</v>
      </c>
      <c r="AI1904" s="5">
        <v>1.2</v>
      </c>
      <c r="AJ1904" s="5">
        <v>3</v>
      </c>
      <c r="AK1904" s="5">
        <v>107</v>
      </c>
      <c r="AL1904" s="5">
        <v>0</v>
      </c>
      <c r="AM1904" s="5">
        <v>0</v>
      </c>
      <c r="AN1904" s="5">
        <v>0</v>
      </c>
      <c r="AO1904" s="5">
        <v>1</v>
      </c>
      <c r="AP1904" s="5">
        <v>1</v>
      </c>
    </row>
    <row r="1905" spans="29:42" x14ac:dyDescent="0.25">
      <c r="AC1905" s="5">
        <v>1904</v>
      </c>
      <c r="AD1905" s="5">
        <v>56</v>
      </c>
      <c r="AE1905" s="5">
        <v>26</v>
      </c>
      <c r="AF1905" s="5">
        <v>50</v>
      </c>
      <c r="AG1905" s="5">
        <v>90095</v>
      </c>
      <c r="AH1905" s="5">
        <v>3</v>
      </c>
      <c r="AI1905" s="5">
        <v>1.4</v>
      </c>
      <c r="AJ1905" s="5">
        <v>3</v>
      </c>
      <c r="AK1905" s="5">
        <v>0</v>
      </c>
      <c r="AL1905" s="5">
        <v>0</v>
      </c>
      <c r="AM1905" s="5">
        <v>0</v>
      </c>
      <c r="AN1905" s="5">
        <v>0</v>
      </c>
      <c r="AO1905" s="5">
        <v>0</v>
      </c>
      <c r="AP1905" s="5">
        <v>0</v>
      </c>
    </row>
    <row r="1906" spans="29:42" x14ac:dyDescent="0.25">
      <c r="AC1906" s="5">
        <v>1905</v>
      </c>
      <c r="AD1906" s="5">
        <v>38</v>
      </c>
      <c r="AE1906" s="5">
        <v>14</v>
      </c>
      <c r="AF1906" s="5">
        <v>91</v>
      </c>
      <c r="AG1906" s="5">
        <v>95060</v>
      </c>
      <c r="AH1906" s="5">
        <v>2</v>
      </c>
      <c r="AI1906" s="5">
        <v>0</v>
      </c>
      <c r="AJ1906" s="5">
        <v>1</v>
      </c>
      <c r="AK1906" s="5">
        <v>0</v>
      </c>
      <c r="AL1906" s="5">
        <v>0</v>
      </c>
      <c r="AM1906" s="5">
        <v>0</v>
      </c>
      <c r="AN1906" s="5">
        <v>0</v>
      </c>
      <c r="AO1906" s="5">
        <v>1</v>
      </c>
      <c r="AP1906" s="5">
        <v>0</v>
      </c>
    </row>
    <row r="1907" spans="29:42" x14ac:dyDescent="0.25">
      <c r="AC1907" s="5">
        <v>1906</v>
      </c>
      <c r="AD1907" s="5">
        <v>25</v>
      </c>
      <c r="AE1907" s="5">
        <v>-1</v>
      </c>
      <c r="AF1907" s="5">
        <v>112</v>
      </c>
      <c r="AG1907" s="5">
        <v>92507</v>
      </c>
      <c r="AH1907" s="5">
        <v>2</v>
      </c>
      <c r="AI1907" s="5">
        <v>2</v>
      </c>
      <c r="AJ1907" s="5">
        <v>1</v>
      </c>
      <c r="AK1907" s="5">
        <v>241</v>
      </c>
      <c r="AL1907" s="5">
        <v>0</v>
      </c>
      <c r="AM1907" s="5">
        <v>0</v>
      </c>
      <c r="AN1907" s="5">
        <v>0</v>
      </c>
      <c r="AO1907" s="5">
        <v>1</v>
      </c>
      <c r="AP1907" s="5">
        <v>0</v>
      </c>
    </row>
    <row r="1908" spans="29:42" x14ac:dyDescent="0.25">
      <c r="AC1908" s="5">
        <v>1907</v>
      </c>
      <c r="AD1908" s="5">
        <v>42</v>
      </c>
      <c r="AE1908" s="5">
        <v>17</v>
      </c>
      <c r="AF1908" s="5">
        <v>98</v>
      </c>
      <c r="AG1908" s="5">
        <v>92866</v>
      </c>
      <c r="AH1908" s="5">
        <v>2</v>
      </c>
      <c r="AI1908" s="5">
        <v>0.4</v>
      </c>
      <c r="AJ1908" s="5">
        <v>1</v>
      </c>
      <c r="AK1908" s="5">
        <v>275</v>
      </c>
      <c r="AL1908" s="5">
        <v>0</v>
      </c>
      <c r="AM1908" s="5">
        <v>0</v>
      </c>
      <c r="AN1908" s="5">
        <v>0</v>
      </c>
      <c r="AO1908" s="5">
        <v>1</v>
      </c>
      <c r="AP1908" s="5">
        <v>0</v>
      </c>
    </row>
    <row r="1909" spans="29:42" x14ac:dyDescent="0.25">
      <c r="AC1909" s="5">
        <v>1908</v>
      </c>
      <c r="AD1909" s="5">
        <v>42</v>
      </c>
      <c r="AE1909" s="5">
        <v>18</v>
      </c>
      <c r="AF1909" s="5">
        <v>115</v>
      </c>
      <c r="AG1909" s="5">
        <v>93711</v>
      </c>
      <c r="AH1909" s="5">
        <v>1</v>
      </c>
      <c r="AI1909" s="5">
        <v>0.3</v>
      </c>
      <c r="AJ1909" s="5">
        <v>1</v>
      </c>
      <c r="AK1909" s="5">
        <v>0</v>
      </c>
      <c r="AL1909" s="5">
        <v>0</v>
      </c>
      <c r="AM1909" s="5">
        <v>0</v>
      </c>
      <c r="AN1909" s="5">
        <v>0</v>
      </c>
      <c r="AO1909" s="5">
        <v>0</v>
      </c>
      <c r="AP1909" s="5">
        <v>0</v>
      </c>
    </row>
    <row r="1910" spans="29:42" x14ac:dyDescent="0.25">
      <c r="AC1910" s="5">
        <v>1909</v>
      </c>
      <c r="AD1910" s="5">
        <v>50</v>
      </c>
      <c r="AE1910" s="5">
        <v>26</v>
      </c>
      <c r="AF1910" s="5">
        <v>22</v>
      </c>
      <c r="AG1910" s="5">
        <v>92037</v>
      </c>
      <c r="AH1910" s="5">
        <v>4</v>
      </c>
      <c r="AI1910" s="5">
        <v>0.5</v>
      </c>
      <c r="AJ1910" s="5">
        <v>2</v>
      </c>
      <c r="AK1910" s="5">
        <v>112</v>
      </c>
      <c r="AL1910" s="5">
        <v>0</v>
      </c>
      <c r="AM1910" s="5">
        <v>0</v>
      </c>
      <c r="AN1910" s="5">
        <v>0</v>
      </c>
      <c r="AO1910" s="5">
        <v>1</v>
      </c>
      <c r="AP1910" s="5">
        <v>0</v>
      </c>
    </row>
    <row r="1911" spans="29:42" x14ac:dyDescent="0.25">
      <c r="AC1911" s="5">
        <v>1910</v>
      </c>
      <c r="AD1911" s="5">
        <v>56</v>
      </c>
      <c r="AE1911" s="5">
        <v>30</v>
      </c>
      <c r="AF1911" s="5">
        <v>101</v>
      </c>
      <c r="AG1911" s="5">
        <v>90048</v>
      </c>
      <c r="AH1911" s="5">
        <v>3</v>
      </c>
      <c r="AI1911" s="5">
        <v>1.7</v>
      </c>
      <c r="AJ1911" s="5">
        <v>2</v>
      </c>
      <c r="AK1911" s="5">
        <v>0</v>
      </c>
      <c r="AL1911" s="5">
        <v>0</v>
      </c>
      <c r="AM1911" s="5">
        <v>0</v>
      </c>
      <c r="AN1911" s="5">
        <v>0</v>
      </c>
      <c r="AO1911" s="5">
        <v>0</v>
      </c>
      <c r="AP1911" s="5">
        <v>1</v>
      </c>
    </row>
    <row r="1912" spans="29:42" x14ac:dyDescent="0.25">
      <c r="AC1912" s="5">
        <v>1911</v>
      </c>
      <c r="AD1912" s="5">
        <v>43</v>
      </c>
      <c r="AE1912" s="5">
        <v>18</v>
      </c>
      <c r="AF1912" s="5">
        <v>83</v>
      </c>
      <c r="AG1912" s="5">
        <v>95616</v>
      </c>
      <c r="AH1912" s="5">
        <v>2</v>
      </c>
      <c r="AI1912" s="5">
        <v>3.8</v>
      </c>
      <c r="AJ1912" s="5">
        <v>3</v>
      </c>
      <c r="AK1912" s="5">
        <v>112</v>
      </c>
      <c r="AL1912" s="5">
        <v>0</v>
      </c>
      <c r="AM1912" s="5">
        <v>0</v>
      </c>
      <c r="AN1912" s="5">
        <v>0</v>
      </c>
      <c r="AO1912" s="5">
        <v>0</v>
      </c>
      <c r="AP1912" s="5">
        <v>0</v>
      </c>
    </row>
    <row r="1913" spans="29:42" x14ac:dyDescent="0.25">
      <c r="AC1913" s="5">
        <v>1912</v>
      </c>
      <c r="AD1913" s="5">
        <v>60</v>
      </c>
      <c r="AE1913" s="5">
        <v>35</v>
      </c>
      <c r="AF1913" s="5">
        <v>52</v>
      </c>
      <c r="AG1913" s="5">
        <v>94709</v>
      </c>
      <c r="AH1913" s="5">
        <v>3</v>
      </c>
      <c r="AI1913" s="5">
        <v>0.5</v>
      </c>
      <c r="AJ1913" s="5">
        <v>2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0</v>
      </c>
    </row>
    <row r="1914" spans="29:42" x14ac:dyDescent="0.25">
      <c r="AC1914" s="5">
        <v>1913</v>
      </c>
      <c r="AD1914" s="5">
        <v>42</v>
      </c>
      <c r="AE1914" s="5">
        <v>16</v>
      </c>
      <c r="AF1914" s="5">
        <v>191</v>
      </c>
      <c r="AG1914" s="5">
        <v>94304</v>
      </c>
      <c r="AH1914" s="5">
        <v>3</v>
      </c>
      <c r="AI1914" s="5">
        <v>4.8</v>
      </c>
      <c r="AJ1914" s="5">
        <v>2</v>
      </c>
      <c r="AK1914" s="5">
        <v>0</v>
      </c>
      <c r="AL1914" s="5">
        <v>1</v>
      </c>
      <c r="AM1914" s="5">
        <v>1</v>
      </c>
      <c r="AN1914" s="5">
        <v>1</v>
      </c>
      <c r="AO1914" s="5">
        <v>1</v>
      </c>
      <c r="AP1914" s="5">
        <v>0</v>
      </c>
    </row>
    <row r="1915" spans="29:42" x14ac:dyDescent="0.25">
      <c r="AC1915" s="5">
        <v>1914</v>
      </c>
      <c r="AD1915" s="5">
        <v>57</v>
      </c>
      <c r="AE1915" s="5">
        <v>33</v>
      </c>
      <c r="AF1915" s="5">
        <v>134</v>
      </c>
      <c r="AG1915" s="5">
        <v>92110</v>
      </c>
      <c r="AH1915" s="5">
        <v>4</v>
      </c>
      <c r="AI1915" s="5">
        <v>0.9</v>
      </c>
      <c r="AJ1915" s="5">
        <v>1</v>
      </c>
      <c r="AK1915" s="5">
        <v>198</v>
      </c>
      <c r="AL1915" s="5">
        <v>1</v>
      </c>
      <c r="AM1915" s="5">
        <v>0</v>
      </c>
      <c r="AN1915" s="5">
        <v>0</v>
      </c>
      <c r="AO1915" s="5">
        <v>1</v>
      </c>
      <c r="AP1915" s="5">
        <v>0</v>
      </c>
    </row>
    <row r="1916" spans="29:42" x14ac:dyDescent="0.25">
      <c r="AC1916" s="5">
        <v>1915</v>
      </c>
      <c r="AD1916" s="5">
        <v>48</v>
      </c>
      <c r="AE1916" s="5">
        <v>24</v>
      </c>
      <c r="AF1916" s="5">
        <v>54</v>
      </c>
      <c r="AG1916" s="5">
        <v>95616</v>
      </c>
      <c r="AH1916" s="5">
        <v>1</v>
      </c>
      <c r="AI1916" s="5">
        <v>1.6</v>
      </c>
      <c r="AJ1916" s="5">
        <v>2</v>
      </c>
      <c r="AK1916" s="5">
        <v>186</v>
      </c>
      <c r="AL1916" s="5">
        <v>0</v>
      </c>
      <c r="AM1916" s="5">
        <v>0</v>
      </c>
      <c r="AN1916" s="5">
        <v>0</v>
      </c>
      <c r="AO1916" s="5">
        <v>1</v>
      </c>
      <c r="AP1916" s="5">
        <v>0</v>
      </c>
    </row>
    <row r="1917" spans="29:42" x14ac:dyDescent="0.25">
      <c r="AC1917" s="5">
        <v>1916</v>
      </c>
      <c r="AD1917" s="5">
        <v>37</v>
      </c>
      <c r="AE1917" s="5">
        <v>11</v>
      </c>
      <c r="AF1917" s="5">
        <v>69</v>
      </c>
      <c r="AG1917" s="5">
        <v>91911</v>
      </c>
      <c r="AH1917" s="5">
        <v>3</v>
      </c>
      <c r="AI1917" s="5">
        <v>2.1</v>
      </c>
      <c r="AJ1917" s="5">
        <v>1</v>
      </c>
      <c r="AK1917" s="5">
        <v>0</v>
      </c>
      <c r="AL1917" s="5">
        <v>0</v>
      </c>
      <c r="AM1917" s="5">
        <v>1</v>
      </c>
      <c r="AN1917" s="5">
        <v>0</v>
      </c>
      <c r="AO1917" s="5">
        <v>0</v>
      </c>
      <c r="AP1917" s="5">
        <v>0</v>
      </c>
    </row>
    <row r="1918" spans="29:42" x14ac:dyDescent="0.25">
      <c r="AC1918" s="5">
        <v>1917</v>
      </c>
      <c r="AD1918" s="5">
        <v>57</v>
      </c>
      <c r="AE1918" s="5">
        <v>32</v>
      </c>
      <c r="AF1918" s="5">
        <v>64</v>
      </c>
      <c r="AG1918" s="5">
        <v>95138</v>
      </c>
      <c r="AH1918" s="5">
        <v>3</v>
      </c>
      <c r="AI1918" s="5">
        <v>1.6</v>
      </c>
      <c r="AJ1918" s="5">
        <v>3</v>
      </c>
      <c r="AK1918" s="5">
        <v>0</v>
      </c>
      <c r="AL1918" s="5">
        <v>0</v>
      </c>
      <c r="AM1918" s="5">
        <v>0</v>
      </c>
      <c r="AN1918" s="5">
        <v>0</v>
      </c>
      <c r="AO1918" s="5">
        <v>1</v>
      </c>
      <c r="AP1918" s="5">
        <v>0</v>
      </c>
    </row>
    <row r="1919" spans="29:42" x14ac:dyDescent="0.25">
      <c r="AC1919" s="5">
        <v>1918</v>
      </c>
      <c r="AD1919" s="5">
        <v>62</v>
      </c>
      <c r="AE1919" s="5">
        <v>32</v>
      </c>
      <c r="AF1919" s="5">
        <v>53</v>
      </c>
      <c r="AG1919" s="5">
        <v>96001</v>
      </c>
      <c r="AH1919" s="5">
        <v>4</v>
      </c>
      <c r="AI1919" s="5">
        <v>1.67</v>
      </c>
      <c r="AJ1919" s="5">
        <v>3</v>
      </c>
      <c r="AK1919" s="5">
        <v>142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</row>
    <row r="1920" spans="29:42" x14ac:dyDescent="0.25">
      <c r="AC1920" s="5">
        <v>1919</v>
      </c>
      <c r="AD1920" s="5">
        <v>39</v>
      </c>
      <c r="AE1920" s="5">
        <v>9</v>
      </c>
      <c r="AF1920" s="5">
        <v>118</v>
      </c>
      <c r="AG1920" s="5">
        <v>93555</v>
      </c>
      <c r="AH1920" s="5">
        <v>2</v>
      </c>
      <c r="AI1920" s="5">
        <v>6</v>
      </c>
      <c r="AJ1920" s="5">
        <v>3</v>
      </c>
      <c r="AK1920" s="5">
        <v>246</v>
      </c>
      <c r="AL1920" s="5">
        <v>1</v>
      </c>
      <c r="AM1920" s="5">
        <v>0</v>
      </c>
      <c r="AN1920" s="5">
        <v>1</v>
      </c>
      <c r="AO1920" s="5">
        <v>1</v>
      </c>
      <c r="AP1920" s="5">
        <v>1</v>
      </c>
    </row>
    <row r="1921" spans="29:42" x14ac:dyDescent="0.25">
      <c r="AC1921" s="5">
        <v>1920</v>
      </c>
      <c r="AD1921" s="5">
        <v>38</v>
      </c>
      <c r="AE1921" s="5">
        <v>13</v>
      </c>
      <c r="AF1921" s="5">
        <v>19</v>
      </c>
      <c r="AG1921" s="5">
        <v>92069</v>
      </c>
      <c r="AH1921" s="5">
        <v>2</v>
      </c>
      <c r="AI1921" s="5">
        <v>1.4</v>
      </c>
      <c r="AJ1921" s="5">
        <v>2</v>
      </c>
      <c r="AK1921" s="5">
        <v>120</v>
      </c>
      <c r="AL1921" s="5">
        <v>0</v>
      </c>
      <c r="AM1921" s="5">
        <v>0</v>
      </c>
      <c r="AN1921" s="5">
        <v>0</v>
      </c>
      <c r="AO1921" s="5">
        <v>0</v>
      </c>
      <c r="AP1921" s="5">
        <v>1</v>
      </c>
    </row>
    <row r="1922" spans="29:42" x14ac:dyDescent="0.25">
      <c r="AC1922" s="5">
        <v>1921</v>
      </c>
      <c r="AD1922" s="5">
        <v>54</v>
      </c>
      <c r="AE1922" s="5">
        <v>28</v>
      </c>
      <c r="AF1922" s="5">
        <v>31</v>
      </c>
      <c r="AG1922" s="5">
        <v>92130</v>
      </c>
      <c r="AH1922" s="5">
        <v>2</v>
      </c>
      <c r="AI1922" s="5">
        <v>0.4</v>
      </c>
      <c r="AJ1922" s="5">
        <v>3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</row>
    <row r="1923" spans="29:42" x14ac:dyDescent="0.25">
      <c r="AC1923" s="5">
        <v>1922</v>
      </c>
      <c r="AD1923" s="5">
        <v>45</v>
      </c>
      <c r="AE1923" s="5">
        <v>21</v>
      </c>
      <c r="AF1923" s="5">
        <v>63</v>
      </c>
      <c r="AG1923" s="5">
        <v>95621</v>
      </c>
      <c r="AH1923" s="5">
        <v>1</v>
      </c>
      <c r="AI1923" s="5">
        <v>0.8</v>
      </c>
      <c r="AJ1923" s="5">
        <v>3</v>
      </c>
      <c r="AK1923" s="5">
        <v>245</v>
      </c>
      <c r="AL1923" s="5">
        <v>0</v>
      </c>
      <c r="AM1923" s="5">
        <v>0</v>
      </c>
      <c r="AN1923" s="5">
        <v>0</v>
      </c>
      <c r="AO1923" s="5">
        <v>1</v>
      </c>
      <c r="AP1923" s="5">
        <v>1</v>
      </c>
    </row>
    <row r="1924" spans="29:42" x14ac:dyDescent="0.25">
      <c r="AC1924" s="5">
        <v>1923</v>
      </c>
      <c r="AD1924" s="5">
        <v>39</v>
      </c>
      <c r="AE1924" s="5">
        <v>15</v>
      </c>
      <c r="AF1924" s="5">
        <v>25</v>
      </c>
      <c r="AG1924" s="5">
        <v>93023</v>
      </c>
      <c r="AH1924" s="5">
        <v>1</v>
      </c>
      <c r="AI1924" s="5">
        <v>1.4</v>
      </c>
      <c r="AJ1924" s="5">
        <v>3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</row>
    <row r="1925" spans="29:42" x14ac:dyDescent="0.25">
      <c r="AC1925" s="5">
        <v>1924</v>
      </c>
      <c r="AD1925" s="5">
        <v>45</v>
      </c>
      <c r="AE1925" s="5">
        <v>19</v>
      </c>
      <c r="AF1925" s="5">
        <v>22</v>
      </c>
      <c r="AG1925" s="5">
        <v>90639</v>
      </c>
      <c r="AH1925" s="5">
        <v>1</v>
      </c>
      <c r="AI1925" s="5">
        <v>0.2</v>
      </c>
      <c r="AJ1925" s="5">
        <v>1</v>
      </c>
      <c r="AK1925" s="5">
        <v>0</v>
      </c>
      <c r="AL1925" s="5">
        <v>0</v>
      </c>
      <c r="AM1925" s="5">
        <v>0</v>
      </c>
      <c r="AN1925" s="5">
        <v>0</v>
      </c>
      <c r="AO1925" s="5">
        <v>1</v>
      </c>
      <c r="AP1925" s="5">
        <v>0</v>
      </c>
    </row>
    <row r="1926" spans="29:42" x14ac:dyDescent="0.25">
      <c r="AC1926" s="5">
        <v>1925</v>
      </c>
      <c r="AD1926" s="5">
        <v>62</v>
      </c>
      <c r="AE1926" s="5">
        <v>38</v>
      </c>
      <c r="AF1926" s="5">
        <v>78</v>
      </c>
      <c r="AG1926" s="5">
        <v>92009</v>
      </c>
      <c r="AH1926" s="5">
        <v>1</v>
      </c>
      <c r="AI1926" s="5">
        <v>1.8</v>
      </c>
      <c r="AJ1926" s="5">
        <v>3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0</v>
      </c>
    </row>
    <row r="1927" spans="29:42" x14ac:dyDescent="0.25">
      <c r="AC1927" s="5">
        <v>1926</v>
      </c>
      <c r="AD1927" s="5">
        <v>43</v>
      </c>
      <c r="AE1927" s="5">
        <v>19</v>
      </c>
      <c r="AF1927" s="5">
        <v>81</v>
      </c>
      <c r="AG1927" s="5">
        <v>90245</v>
      </c>
      <c r="AH1927" s="5">
        <v>1</v>
      </c>
      <c r="AI1927" s="5">
        <v>0.3</v>
      </c>
      <c r="AJ1927" s="5">
        <v>1</v>
      </c>
      <c r="AK1927" s="5">
        <v>218</v>
      </c>
      <c r="AL1927" s="5">
        <v>0</v>
      </c>
      <c r="AM1927" s="5">
        <v>0</v>
      </c>
      <c r="AN1927" s="5">
        <v>0</v>
      </c>
      <c r="AO1927" s="5">
        <v>1</v>
      </c>
      <c r="AP1927" s="5">
        <v>0</v>
      </c>
    </row>
    <row r="1928" spans="29:42" x14ac:dyDescent="0.25">
      <c r="AC1928" s="5">
        <v>1927</v>
      </c>
      <c r="AD1928" s="5">
        <v>30</v>
      </c>
      <c r="AE1928" s="5">
        <v>6</v>
      </c>
      <c r="AF1928" s="5">
        <v>41</v>
      </c>
      <c r="AG1928" s="5">
        <v>90095</v>
      </c>
      <c r="AH1928" s="5">
        <v>1</v>
      </c>
      <c r="AI1928" s="5">
        <v>2.4</v>
      </c>
      <c r="AJ1928" s="5">
        <v>2</v>
      </c>
      <c r="AK1928" s="5">
        <v>0</v>
      </c>
      <c r="AL1928" s="5">
        <v>0</v>
      </c>
      <c r="AM1928" s="5">
        <v>0</v>
      </c>
      <c r="AN1928" s="5">
        <v>0</v>
      </c>
      <c r="AO1928" s="5">
        <v>1</v>
      </c>
      <c r="AP1928" s="5">
        <v>0</v>
      </c>
    </row>
    <row r="1929" spans="29:42" x14ac:dyDescent="0.25">
      <c r="AC1929" s="5">
        <v>1928</v>
      </c>
      <c r="AD1929" s="5">
        <v>35</v>
      </c>
      <c r="AE1929" s="5">
        <v>10</v>
      </c>
      <c r="AF1929" s="5">
        <v>62</v>
      </c>
      <c r="AG1929" s="5">
        <v>93106</v>
      </c>
      <c r="AH1929" s="5">
        <v>3</v>
      </c>
      <c r="AI1929" s="5">
        <v>2.2999999999999998</v>
      </c>
      <c r="AJ1929" s="5">
        <v>1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0</v>
      </c>
    </row>
    <row r="1930" spans="29:42" x14ac:dyDescent="0.25">
      <c r="AC1930" s="5">
        <v>1929</v>
      </c>
      <c r="AD1930" s="5">
        <v>58</v>
      </c>
      <c r="AE1930" s="5">
        <v>34</v>
      </c>
      <c r="AF1930" s="5">
        <v>35</v>
      </c>
      <c r="AG1930" s="5">
        <v>94122</v>
      </c>
      <c r="AH1930" s="5">
        <v>1</v>
      </c>
      <c r="AI1930" s="5">
        <v>1.2</v>
      </c>
      <c r="AJ1930" s="5">
        <v>3</v>
      </c>
      <c r="AK1930" s="5">
        <v>0</v>
      </c>
      <c r="AL1930" s="5">
        <v>0</v>
      </c>
      <c r="AM1930" s="5">
        <v>0</v>
      </c>
      <c r="AN1930" s="5">
        <v>0</v>
      </c>
      <c r="AO1930" s="5">
        <v>1</v>
      </c>
      <c r="AP1930" s="5">
        <v>0</v>
      </c>
    </row>
    <row r="1931" spans="29:42" x14ac:dyDescent="0.25">
      <c r="AC1931" s="5">
        <v>1930</v>
      </c>
      <c r="AD1931" s="5">
        <v>44</v>
      </c>
      <c r="AE1931" s="5">
        <v>19</v>
      </c>
      <c r="AF1931" s="5">
        <v>30</v>
      </c>
      <c r="AG1931" s="5">
        <v>94501</v>
      </c>
      <c r="AH1931" s="5">
        <v>1</v>
      </c>
      <c r="AI1931" s="5">
        <v>0.6</v>
      </c>
      <c r="AJ1931" s="5">
        <v>3</v>
      </c>
      <c r="AK1931" s="5">
        <v>0</v>
      </c>
      <c r="AL1931" s="5">
        <v>0</v>
      </c>
      <c r="AM1931" s="5">
        <v>0</v>
      </c>
      <c r="AN1931" s="5">
        <v>0</v>
      </c>
      <c r="AO1931" s="5">
        <v>1</v>
      </c>
      <c r="AP1931" s="5">
        <v>0</v>
      </c>
    </row>
    <row r="1932" spans="29:42" x14ac:dyDescent="0.25">
      <c r="AC1932" s="5">
        <v>1931</v>
      </c>
      <c r="AD1932" s="5">
        <v>56</v>
      </c>
      <c r="AE1932" s="5">
        <v>29</v>
      </c>
      <c r="AF1932" s="5">
        <v>51</v>
      </c>
      <c r="AG1932" s="5">
        <v>94080</v>
      </c>
      <c r="AH1932" s="5">
        <v>3</v>
      </c>
      <c r="AI1932" s="5">
        <v>1</v>
      </c>
      <c r="AJ1932" s="5">
        <v>2</v>
      </c>
      <c r="AK1932" s="5">
        <v>0</v>
      </c>
      <c r="AL1932" s="5">
        <v>0</v>
      </c>
      <c r="AM1932" s="5">
        <v>0</v>
      </c>
      <c r="AN1932" s="5">
        <v>0</v>
      </c>
      <c r="AO1932" s="5">
        <v>1</v>
      </c>
      <c r="AP1932" s="5">
        <v>0</v>
      </c>
    </row>
    <row r="1933" spans="29:42" x14ac:dyDescent="0.25">
      <c r="AC1933" s="5">
        <v>1932</v>
      </c>
      <c r="AD1933" s="5">
        <v>28</v>
      </c>
      <c r="AE1933" s="5">
        <v>2</v>
      </c>
      <c r="AF1933" s="5">
        <v>140</v>
      </c>
      <c r="AG1933" s="5">
        <v>92122</v>
      </c>
      <c r="AH1933" s="5">
        <v>2</v>
      </c>
      <c r="AI1933" s="5">
        <v>2</v>
      </c>
      <c r="AJ1933" s="5">
        <v>1</v>
      </c>
      <c r="AK1933" s="5">
        <v>0</v>
      </c>
      <c r="AL1933" s="5">
        <v>0</v>
      </c>
      <c r="AM1933" s="5">
        <v>0</v>
      </c>
      <c r="AN1933" s="5">
        <v>0</v>
      </c>
      <c r="AO1933" s="5">
        <v>1</v>
      </c>
      <c r="AP1933" s="5">
        <v>0</v>
      </c>
    </row>
    <row r="1934" spans="29:42" x14ac:dyDescent="0.25">
      <c r="AC1934" s="5">
        <v>1933</v>
      </c>
      <c r="AD1934" s="5">
        <v>64</v>
      </c>
      <c r="AE1934" s="5">
        <v>39</v>
      </c>
      <c r="AF1934" s="5">
        <v>73</v>
      </c>
      <c r="AG1934" s="5">
        <v>90073</v>
      </c>
      <c r="AH1934" s="5">
        <v>3</v>
      </c>
      <c r="AI1934" s="5">
        <v>2.4</v>
      </c>
      <c r="AJ1934" s="5">
        <v>1</v>
      </c>
      <c r="AK1934" s="5">
        <v>185</v>
      </c>
      <c r="AL1934" s="5">
        <v>0</v>
      </c>
      <c r="AM1934" s="5">
        <v>0</v>
      </c>
      <c r="AN1934" s="5">
        <v>0</v>
      </c>
      <c r="AO1934" s="5">
        <v>0</v>
      </c>
      <c r="AP1934" s="5">
        <v>0</v>
      </c>
    </row>
    <row r="1935" spans="29:42" x14ac:dyDescent="0.25">
      <c r="AC1935" s="5">
        <v>1934</v>
      </c>
      <c r="AD1935" s="5">
        <v>63</v>
      </c>
      <c r="AE1935" s="5">
        <v>39</v>
      </c>
      <c r="AF1935" s="5">
        <v>40</v>
      </c>
      <c r="AG1935" s="5">
        <v>91311</v>
      </c>
      <c r="AH1935" s="5">
        <v>4</v>
      </c>
      <c r="AI1935" s="5">
        <v>1.2</v>
      </c>
      <c r="AJ1935" s="5">
        <v>2</v>
      </c>
      <c r="AK1935" s="5">
        <v>0</v>
      </c>
      <c r="AL1935" s="5">
        <v>0</v>
      </c>
      <c r="AM1935" s="5">
        <v>0</v>
      </c>
      <c r="AN1935" s="5">
        <v>0</v>
      </c>
      <c r="AO1935" s="5">
        <v>1</v>
      </c>
      <c r="AP1935" s="5">
        <v>0</v>
      </c>
    </row>
    <row r="1936" spans="29:42" x14ac:dyDescent="0.25">
      <c r="AC1936" s="5">
        <v>1935</v>
      </c>
      <c r="AD1936" s="5">
        <v>44</v>
      </c>
      <c r="AE1936" s="5">
        <v>20</v>
      </c>
      <c r="AF1936" s="5">
        <v>69</v>
      </c>
      <c r="AG1936" s="5">
        <v>95814</v>
      </c>
      <c r="AH1936" s="5">
        <v>1</v>
      </c>
      <c r="AI1936" s="5">
        <v>0.8</v>
      </c>
      <c r="AJ1936" s="5">
        <v>3</v>
      </c>
      <c r="AK1936" s="5">
        <v>0</v>
      </c>
      <c r="AL1936" s="5">
        <v>0</v>
      </c>
      <c r="AM1936" s="5">
        <v>0</v>
      </c>
      <c r="AN1936" s="5">
        <v>0</v>
      </c>
      <c r="AO1936" s="5">
        <v>1</v>
      </c>
      <c r="AP1936" s="5">
        <v>1</v>
      </c>
    </row>
    <row r="1937" spans="29:42" x14ac:dyDescent="0.25">
      <c r="AC1937" s="5">
        <v>1936</v>
      </c>
      <c r="AD1937" s="5">
        <v>34</v>
      </c>
      <c r="AE1937" s="5">
        <v>9</v>
      </c>
      <c r="AF1937" s="5">
        <v>191</v>
      </c>
      <c r="AG1937" s="5">
        <v>94086</v>
      </c>
      <c r="AH1937" s="5">
        <v>1</v>
      </c>
      <c r="AI1937" s="5">
        <v>4.8</v>
      </c>
      <c r="AJ1937" s="5">
        <v>3</v>
      </c>
      <c r="AK1937" s="5">
        <v>0</v>
      </c>
      <c r="AL1937" s="5">
        <v>1</v>
      </c>
      <c r="AM1937" s="5">
        <v>0</v>
      </c>
      <c r="AN1937" s="5">
        <v>1</v>
      </c>
      <c r="AO1937" s="5">
        <v>1</v>
      </c>
      <c r="AP1937" s="5">
        <v>1</v>
      </c>
    </row>
    <row r="1938" spans="29:42" x14ac:dyDescent="0.25">
      <c r="AC1938" s="5">
        <v>1937</v>
      </c>
      <c r="AD1938" s="5">
        <v>50</v>
      </c>
      <c r="AE1938" s="5">
        <v>24</v>
      </c>
      <c r="AF1938" s="5">
        <v>82</v>
      </c>
      <c r="AG1938" s="5">
        <v>90291</v>
      </c>
      <c r="AH1938" s="5">
        <v>3</v>
      </c>
      <c r="AI1938" s="5">
        <v>3</v>
      </c>
      <c r="AJ1938" s="5">
        <v>2</v>
      </c>
      <c r="AK1938" s="5">
        <v>0</v>
      </c>
      <c r="AL1938" s="5">
        <v>0</v>
      </c>
      <c r="AM1938" s="5">
        <v>0</v>
      </c>
      <c r="AN1938" s="5">
        <v>0</v>
      </c>
      <c r="AO1938" s="5">
        <v>1</v>
      </c>
      <c r="AP1938" s="5">
        <v>0</v>
      </c>
    </row>
    <row r="1939" spans="29:42" x14ac:dyDescent="0.25">
      <c r="AC1939" s="5">
        <v>1938</v>
      </c>
      <c r="AD1939" s="5">
        <v>51</v>
      </c>
      <c r="AE1939" s="5">
        <v>25</v>
      </c>
      <c r="AF1939" s="5">
        <v>181</v>
      </c>
      <c r="AG1939" s="5">
        <v>95051</v>
      </c>
      <c r="AH1939" s="5">
        <v>1</v>
      </c>
      <c r="AI1939" s="5">
        <v>3.3</v>
      </c>
      <c r="AJ1939" s="5">
        <v>3</v>
      </c>
      <c r="AK1939" s="5">
        <v>589</v>
      </c>
      <c r="AL1939" s="5">
        <v>1</v>
      </c>
      <c r="AM1939" s="5">
        <v>1</v>
      </c>
      <c r="AN1939" s="5">
        <v>1</v>
      </c>
      <c r="AO1939" s="5">
        <v>1</v>
      </c>
      <c r="AP1939" s="5">
        <v>0</v>
      </c>
    </row>
    <row r="1940" spans="29:42" x14ac:dyDescent="0.25">
      <c r="AC1940" s="5">
        <v>1939</v>
      </c>
      <c r="AD1940" s="5">
        <v>30</v>
      </c>
      <c r="AE1940" s="5">
        <v>4</v>
      </c>
      <c r="AF1940" s="5">
        <v>38</v>
      </c>
      <c r="AG1940" s="5">
        <v>90245</v>
      </c>
      <c r="AH1940" s="5">
        <v>1</v>
      </c>
      <c r="AI1940" s="5">
        <v>1.9</v>
      </c>
      <c r="AJ1940" s="5">
        <v>3</v>
      </c>
      <c r="AK1940" s="5">
        <v>0</v>
      </c>
      <c r="AL1940" s="5">
        <v>0</v>
      </c>
      <c r="AM1940" s="5">
        <v>0</v>
      </c>
      <c r="AN1940" s="5">
        <v>0</v>
      </c>
      <c r="AO1940" s="5">
        <v>1</v>
      </c>
      <c r="AP1940" s="5">
        <v>0</v>
      </c>
    </row>
    <row r="1941" spans="29:42" x14ac:dyDescent="0.25">
      <c r="AC1941" s="5">
        <v>1940</v>
      </c>
      <c r="AD1941" s="5">
        <v>55</v>
      </c>
      <c r="AE1941" s="5">
        <v>31</v>
      </c>
      <c r="AF1941" s="5">
        <v>23</v>
      </c>
      <c r="AG1941" s="5">
        <v>94122</v>
      </c>
      <c r="AH1941" s="5">
        <v>2</v>
      </c>
      <c r="AI1941" s="5">
        <v>0.2</v>
      </c>
      <c r="AJ1941" s="5">
        <v>1</v>
      </c>
      <c r="AK1941" s="5">
        <v>0</v>
      </c>
      <c r="AL1941" s="5">
        <v>0</v>
      </c>
      <c r="AM1941" s="5">
        <v>0</v>
      </c>
      <c r="AN1941" s="5">
        <v>0</v>
      </c>
      <c r="AO1941" s="5">
        <v>1</v>
      </c>
      <c r="AP1941" s="5">
        <v>0</v>
      </c>
    </row>
    <row r="1942" spans="29:42" x14ac:dyDescent="0.25">
      <c r="AC1942" s="5">
        <v>1941</v>
      </c>
      <c r="AD1942" s="5">
        <v>57</v>
      </c>
      <c r="AE1942" s="5">
        <v>33</v>
      </c>
      <c r="AF1942" s="5">
        <v>55</v>
      </c>
      <c r="AG1942" s="5">
        <v>92630</v>
      </c>
      <c r="AH1942" s="5">
        <v>1</v>
      </c>
      <c r="AI1942" s="5">
        <v>1.8</v>
      </c>
      <c r="AJ1942" s="5">
        <v>3</v>
      </c>
      <c r="AK1942" s="5">
        <v>0</v>
      </c>
      <c r="AL1942" s="5">
        <v>0</v>
      </c>
      <c r="AM1942" s="5">
        <v>0</v>
      </c>
      <c r="AN1942" s="5">
        <v>0</v>
      </c>
      <c r="AO1942" s="5">
        <v>1</v>
      </c>
      <c r="AP1942" s="5">
        <v>0</v>
      </c>
    </row>
    <row r="1943" spans="29:42" x14ac:dyDescent="0.25">
      <c r="AC1943" s="5">
        <v>1942</v>
      </c>
      <c r="AD1943" s="5">
        <v>43</v>
      </c>
      <c r="AE1943" s="5">
        <v>19</v>
      </c>
      <c r="AF1943" s="5">
        <v>58</v>
      </c>
      <c r="AG1943" s="5">
        <v>95307</v>
      </c>
      <c r="AH1943" s="5">
        <v>2</v>
      </c>
      <c r="AI1943" s="5">
        <v>3.2</v>
      </c>
      <c r="AJ1943" s="5">
        <v>1</v>
      </c>
      <c r="AK1943" s="5">
        <v>0</v>
      </c>
      <c r="AL1943" s="5">
        <v>0</v>
      </c>
      <c r="AM1943" s="5">
        <v>0</v>
      </c>
      <c r="AN1943" s="5">
        <v>0</v>
      </c>
      <c r="AO1943" s="5">
        <v>1</v>
      </c>
      <c r="AP1943" s="5">
        <v>0</v>
      </c>
    </row>
    <row r="1944" spans="29:42" x14ac:dyDescent="0.25">
      <c r="AC1944" s="5">
        <v>1943</v>
      </c>
      <c r="AD1944" s="5">
        <v>61</v>
      </c>
      <c r="AE1944" s="5">
        <v>36</v>
      </c>
      <c r="AF1944" s="5">
        <v>29</v>
      </c>
      <c r="AG1944" s="5">
        <v>90210</v>
      </c>
      <c r="AH1944" s="5">
        <v>2</v>
      </c>
      <c r="AI1944" s="5">
        <v>0.5</v>
      </c>
      <c r="AJ1944" s="5">
        <v>2</v>
      </c>
      <c r="AK1944" s="5">
        <v>0</v>
      </c>
      <c r="AL1944" s="5">
        <v>0</v>
      </c>
      <c r="AM1944" s="5">
        <v>0</v>
      </c>
      <c r="AN1944" s="5">
        <v>0</v>
      </c>
      <c r="AO1944" s="5">
        <v>1</v>
      </c>
      <c r="AP1944" s="5">
        <v>0</v>
      </c>
    </row>
    <row r="1945" spans="29:42" x14ac:dyDescent="0.25">
      <c r="AC1945" s="5">
        <v>1944</v>
      </c>
      <c r="AD1945" s="5">
        <v>49</v>
      </c>
      <c r="AE1945" s="5">
        <v>23</v>
      </c>
      <c r="AF1945" s="5">
        <v>39</v>
      </c>
      <c r="AG1945" s="5">
        <v>95521</v>
      </c>
      <c r="AH1945" s="5">
        <v>4</v>
      </c>
      <c r="AI1945" s="5">
        <v>2.6</v>
      </c>
      <c r="AJ1945" s="5">
        <v>1</v>
      </c>
      <c r="AK1945" s="5">
        <v>0</v>
      </c>
      <c r="AL1945" s="5">
        <v>0</v>
      </c>
      <c r="AM1945" s="5">
        <v>0</v>
      </c>
      <c r="AN1945" s="5">
        <v>0</v>
      </c>
      <c r="AO1945" s="5">
        <v>0</v>
      </c>
      <c r="AP1945" s="5">
        <v>0</v>
      </c>
    </row>
    <row r="1946" spans="29:42" x14ac:dyDescent="0.25">
      <c r="AC1946" s="5">
        <v>1945</v>
      </c>
      <c r="AD1946" s="5">
        <v>52</v>
      </c>
      <c r="AE1946" s="5">
        <v>28</v>
      </c>
      <c r="AF1946" s="5">
        <v>39</v>
      </c>
      <c r="AG1946" s="5">
        <v>90095</v>
      </c>
      <c r="AH1946" s="5">
        <v>3</v>
      </c>
      <c r="AI1946" s="5">
        <v>1.9</v>
      </c>
      <c r="AJ1946" s="5">
        <v>2</v>
      </c>
      <c r="AK1946" s="5">
        <v>83</v>
      </c>
      <c r="AL1946" s="5">
        <v>0</v>
      </c>
      <c r="AM1946" s="5">
        <v>0</v>
      </c>
      <c r="AN1946" s="5">
        <v>1</v>
      </c>
      <c r="AO1946" s="5">
        <v>1</v>
      </c>
      <c r="AP1946" s="5">
        <v>1</v>
      </c>
    </row>
    <row r="1947" spans="29:42" x14ac:dyDescent="0.25">
      <c r="AC1947" s="5">
        <v>1946</v>
      </c>
      <c r="AD1947" s="5">
        <v>57</v>
      </c>
      <c r="AE1947" s="5">
        <v>33</v>
      </c>
      <c r="AF1947" s="5">
        <v>30</v>
      </c>
      <c r="AG1947" s="5">
        <v>93106</v>
      </c>
      <c r="AH1947" s="5">
        <v>3</v>
      </c>
      <c r="AI1947" s="5">
        <v>1.5</v>
      </c>
      <c r="AJ1947" s="5">
        <v>1</v>
      </c>
      <c r="AK1947" s="5">
        <v>151</v>
      </c>
      <c r="AL1947" s="5">
        <v>0</v>
      </c>
      <c r="AM1947" s="5">
        <v>1</v>
      </c>
      <c r="AN1947" s="5">
        <v>0</v>
      </c>
      <c r="AO1947" s="5">
        <v>1</v>
      </c>
      <c r="AP1947" s="5">
        <v>0</v>
      </c>
    </row>
    <row r="1948" spans="29:42" x14ac:dyDescent="0.25">
      <c r="AC1948" s="5">
        <v>1947</v>
      </c>
      <c r="AD1948" s="5">
        <v>53</v>
      </c>
      <c r="AE1948" s="5">
        <v>23</v>
      </c>
      <c r="AF1948" s="5">
        <v>58</v>
      </c>
      <c r="AG1948" s="5">
        <v>94720</v>
      </c>
      <c r="AH1948" s="5">
        <v>4</v>
      </c>
      <c r="AI1948" s="5">
        <v>2</v>
      </c>
      <c r="AJ1948" s="5">
        <v>3</v>
      </c>
      <c r="AK1948" s="5">
        <v>0</v>
      </c>
      <c r="AL1948" s="5">
        <v>0</v>
      </c>
      <c r="AM1948" s="5">
        <v>0</v>
      </c>
      <c r="AN1948" s="5">
        <v>0</v>
      </c>
      <c r="AO1948" s="5">
        <v>1</v>
      </c>
      <c r="AP1948" s="5">
        <v>1</v>
      </c>
    </row>
    <row r="1949" spans="29:42" x14ac:dyDescent="0.25">
      <c r="AC1949" s="5">
        <v>1948</v>
      </c>
      <c r="AD1949" s="5">
        <v>52</v>
      </c>
      <c r="AE1949" s="5">
        <v>28</v>
      </c>
      <c r="AF1949" s="5">
        <v>62</v>
      </c>
      <c r="AG1949" s="5">
        <v>94111</v>
      </c>
      <c r="AH1949" s="5">
        <v>1</v>
      </c>
      <c r="AI1949" s="5">
        <v>1.8</v>
      </c>
      <c r="AJ1949" s="5">
        <v>3</v>
      </c>
      <c r="AK1949" s="5">
        <v>231</v>
      </c>
      <c r="AL1949" s="5">
        <v>0</v>
      </c>
      <c r="AM1949" s="5">
        <v>0</v>
      </c>
      <c r="AN1949" s="5">
        <v>0</v>
      </c>
      <c r="AO1949" s="5">
        <v>1</v>
      </c>
      <c r="AP1949" s="5">
        <v>0</v>
      </c>
    </row>
    <row r="1950" spans="29:42" x14ac:dyDescent="0.25">
      <c r="AC1950" s="5">
        <v>1949</v>
      </c>
      <c r="AD1950" s="5">
        <v>39</v>
      </c>
      <c r="AE1950" s="5">
        <v>15</v>
      </c>
      <c r="AF1950" s="5">
        <v>62</v>
      </c>
      <c r="AG1950" s="5">
        <v>93955</v>
      </c>
      <c r="AH1950" s="5">
        <v>4</v>
      </c>
      <c r="AI1950" s="5">
        <v>2.4</v>
      </c>
      <c r="AJ1950" s="5">
        <v>1</v>
      </c>
      <c r="AK1950" s="5">
        <v>86</v>
      </c>
      <c r="AL1950" s="5">
        <v>0</v>
      </c>
      <c r="AM1950" s="5">
        <v>0</v>
      </c>
      <c r="AN1950" s="5">
        <v>0</v>
      </c>
      <c r="AO1950" s="5">
        <v>0</v>
      </c>
      <c r="AP1950" s="5">
        <v>0</v>
      </c>
    </row>
    <row r="1951" spans="29:42" x14ac:dyDescent="0.25">
      <c r="AC1951" s="5">
        <v>1950</v>
      </c>
      <c r="AD1951" s="5">
        <v>58</v>
      </c>
      <c r="AE1951" s="5">
        <v>34</v>
      </c>
      <c r="AF1951" s="5">
        <v>19</v>
      </c>
      <c r="AG1951" s="5">
        <v>90504</v>
      </c>
      <c r="AH1951" s="5">
        <v>1</v>
      </c>
      <c r="AI1951" s="5">
        <v>1.2</v>
      </c>
      <c r="AJ1951" s="5">
        <v>3</v>
      </c>
      <c r="AK1951" s="5">
        <v>0</v>
      </c>
      <c r="AL1951" s="5">
        <v>0</v>
      </c>
      <c r="AM1951" s="5">
        <v>0</v>
      </c>
      <c r="AN1951" s="5">
        <v>0</v>
      </c>
      <c r="AO1951" s="5">
        <v>0</v>
      </c>
      <c r="AP1951" s="5">
        <v>0</v>
      </c>
    </row>
    <row r="1952" spans="29:42" x14ac:dyDescent="0.25">
      <c r="AC1952" s="5">
        <v>1951</v>
      </c>
      <c r="AD1952" s="5">
        <v>36</v>
      </c>
      <c r="AE1952" s="5">
        <v>12</v>
      </c>
      <c r="AF1952" s="5">
        <v>38</v>
      </c>
      <c r="AG1952" s="5">
        <v>94109</v>
      </c>
      <c r="AH1952" s="5">
        <v>1</v>
      </c>
      <c r="AI1952" s="5">
        <v>1.5</v>
      </c>
      <c r="AJ1952" s="5">
        <v>2</v>
      </c>
      <c r="AK1952" s="5">
        <v>0</v>
      </c>
      <c r="AL1952" s="5">
        <v>0</v>
      </c>
      <c r="AM1952" s="5">
        <v>0</v>
      </c>
      <c r="AN1952" s="5">
        <v>0</v>
      </c>
      <c r="AO1952" s="5">
        <v>0</v>
      </c>
      <c r="AP1952" s="5">
        <v>0</v>
      </c>
    </row>
    <row r="1953" spans="29:42" x14ac:dyDescent="0.25">
      <c r="AC1953" s="5">
        <v>1952</v>
      </c>
      <c r="AD1953" s="5">
        <v>45</v>
      </c>
      <c r="AE1953" s="5">
        <v>21</v>
      </c>
      <c r="AF1953" s="5">
        <v>84</v>
      </c>
      <c r="AG1953" s="5">
        <v>94550</v>
      </c>
      <c r="AH1953" s="5">
        <v>4</v>
      </c>
      <c r="AI1953" s="5">
        <v>2</v>
      </c>
      <c r="AJ1953" s="5">
        <v>3</v>
      </c>
      <c r="AK1953" s="5">
        <v>0</v>
      </c>
      <c r="AL1953" s="5">
        <v>0</v>
      </c>
      <c r="AM1953" s="5">
        <v>0</v>
      </c>
      <c r="AN1953" s="5">
        <v>0</v>
      </c>
      <c r="AO1953" s="5">
        <v>1</v>
      </c>
      <c r="AP1953" s="5">
        <v>1</v>
      </c>
    </row>
    <row r="1954" spans="29:42" x14ac:dyDescent="0.25">
      <c r="AC1954" s="5">
        <v>1953</v>
      </c>
      <c r="AD1954" s="5">
        <v>30</v>
      </c>
      <c r="AE1954" s="5">
        <v>5</v>
      </c>
      <c r="AF1954" s="5">
        <v>78</v>
      </c>
      <c r="AG1954" s="5">
        <v>92037</v>
      </c>
      <c r="AH1954" s="5">
        <v>1</v>
      </c>
      <c r="AI1954" s="5">
        <v>2.6</v>
      </c>
      <c r="AJ1954" s="5">
        <v>2</v>
      </c>
      <c r="AK1954" s="5">
        <v>0</v>
      </c>
      <c r="AL1954" s="5">
        <v>0</v>
      </c>
      <c r="AM1954" s="5">
        <v>0</v>
      </c>
      <c r="AN1954" s="5">
        <v>0</v>
      </c>
      <c r="AO1954" s="5">
        <v>1</v>
      </c>
      <c r="AP1954" s="5">
        <v>0</v>
      </c>
    </row>
    <row r="1955" spans="29:42" x14ac:dyDescent="0.25">
      <c r="AC1955" s="5">
        <v>1954</v>
      </c>
      <c r="AD1955" s="5">
        <v>49</v>
      </c>
      <c r="AE1955" s="5">
        <v>25</v>
      </c>
      <c r="AF1955" s="5">
        <v>22</v>
      </c>
      <c r="AG1955" s="5">
        <v>90058</v>
      </c>
      <c r="AH1955" s="5">
        <v>4</v>
      </c>
      <c r="AI1955" s="5">
        <v>0.2</v>
      </c>
      <c r="AJ1955" s="5">
        <v>1</v>
      </c>
      <c r="AK1955" s="5">
        <v>83</v>
      </c>
      <c r="AL1955" s="5">
        <v>0</v>
      </c>
      <c r="AM1955" s="5">
        <v>0</v>
      </c>
      <c r="AN1955" s="5">
        <v>0</v>
      </c>
      <c r="AO1955" s="5">
        <v>1</v>
      </c>
      <c r="AP1955" s="5">
        <v>0</v>
      </c>
    </row>
    <row r="1956" spans="29:42" x14ac:dyDescent="0.25">
      <c r="AC1956" s="5">
        <v>1955</v>
      </c>
      <c r="AD1956" s="5">
        <v>44</v>
      </c>
      <c r="AE1956" s="5">
        <v>20</v>
      </c>
      <c r="AF1956" s="5">
        <v>81</v>
      </c>
      <c r="AG1956" s="5">
        <v>90245</v>
      </c>
      <c r="AH1956" s="5">
        <v>4</v>
      </c>
      <c r="AI1956" s="5">
        <v>2</v>
      </c>
      <c r="AJ1956" s="5">
        <v>3</v>
      </c>
      <c r="AK1956" s="5">
        <v>277</v>
      </c>
      <c r="AL1956" s="5">
        <v>0</v>
      </c>
      <c r="AM1956" s="5">
        <v>0</v>
      </c>
      <c r="AN1956" s="5">
        <v>0</v>
      </c>
      <c r="AO1956" s="5">
        <v>1</v>
      </c>
      <c r="AP1956" s="5">
        <v>0</v>
      </c>
    </row>
    <row r="1957" spans="29:42" x14ac:dyDescent="0.25">
      <c r="AC1957" s="5">
        <v>1956</v>
      </c>
      <c r="AD1957" s="5">
        <v>43</v>
      </c>
      <c r="AE1957" s="5">
        <v>17</v>
      </c>
      <c r="AF1957" s="5">
        <v>32</v>
      </c>
      <c r="AG1957" s="5">
        <v>90401</v>
      </c>
      <c r="AH1957" s="5">
        <v>3</v>
      </c>
      <c r="AI1957" s="5">
        <v>0.5</v>
      </c>
      <c r="AJ1957" s="5">
        <v>2</v>
      </c>
      <c r="AK1957" s="5">
        <v>0</v>
      </c>
      <c r="AL1957" s="5">
        <v>0</v>
      </c>
      <c r="AM1957" s="5">
        <v>0</v>
      </c>
      <c r="AN1957" s="5">
        <v>0</v>
      </c>
      <c r="AO1957" s="5">
        <v>1</v>
      </c>
      <c r="AP1957" s="5">
        <v>0</v>
      </c>
    </row>
    <row r="1958" spans="29:42" x14ac:dyDescent="0.25">
      <c r="AC1958" s="5">
        <v>1957</v>
      </c>
      <c r="AD1958" s="5">
        <v>42</v>
      </c>
      <c r="AE1958" s="5">
        <v>18</v>
      </c>
      <c r="AF1958" s="5">
        <v>89</v>
      </c>
      <c r="AG1958" s="5">
        <v>94539</v>
      </c>
      <c r="AH1958" s="5">
        <v>4</v>
      </c>
      <c r="AI1958" s="5">
        <v>0.8</v>
      </c>
      <c r="AJ1958" s="5">
        <v>1</v>
      </c>
      <c r="AK1958" s="5">
        <v>184</v>
      </c>
      <c r="AL1958" s="5">
        <v>0</v>
      </c>
      <c r="AM1958" s="5">
        <v>0</v>
      </c>
      <c r="AN1958" s="5">
        <v>0</v>
      </c>
      <c r="AO1958" s="5">
        <v>0</v>
      </c>
      <c r="AP1958" s="5">
        <v>0</v>
      </c>
    </row>
    <row r="1959" spans="29:42" x14ac:dyDescent="0.25">
      <c r="AC1959" s="5">
        <v>1958</v>
      </c>
      <c r="AD1959" s="5">
        <v>29</v>
      </c>
      <c r="AE1959" s="5">
        <v>4</v>
      </c>
      <c r="AF1959" s="5">
        <v>121</v>
      </c>
      <c r="AG1959" s="5">
        <v>90028</v>
      </c>
      <c r="AH1959" s="5">
        <v>2</v>
      </c>
      <c r="AI1959" s="5">
        <v>3.3</v>
      </c>
      <c r="AJ1959" s="5">
        <v>1</v>
      </c>
      <c r="AK1959" s="5">
        <v>0</v>
      </c>
      <c r="AL1959" s="5">
        <v>0</v>
      </c>
      <c r="AM1959" s="5">
        <v>0</v>
      </c>
      <c r="AN1959" s="5">
        <v>0</v>
      </c>
      <c r="AO1959" s="5">
        <v>1</v>
      </c>
      <c r="AP1959" s="5">
        <v>0</v>
      </c>
    </row>
    <row r="1960" spans="29:42" x14ac:dyDescent="0.25">
      <c r="AC1960" s="5">
        <v>1959</v>
      </c>
      <c r="AD1960" s="5">
        <v>28</v>
      </c>
      <c r="AE1960" s="5">
        <v>2</v>
      </c>
      <c r="AF1960" s="5">
        <v>42</v>
      </c>
      <c r="AG1960" s="5">
        <v>95762</v>
      </c>
      <c r="AH1960" s="5">
        <v>1</v>
      </c>
      <c r="AI1960" s="5">
        <v>1.5</v>
      </c>
      <c r="AJ1960" s="5">
        <v>1</v>
      </c>
      <c r="AK1960" s="5">
        <v>0</v>
      </c>
      <c r="AL1960" s="5">
        <v>0</v>
      </c>
      <c r="AM1960" s="5">
        <v>0</v>
      </c>
      <c r="AN1960" s="5">
        <v>0</v>
      </c>
      <c r="AO1960" s="5">
        <v>1</v>
      </c>
      <c r="AP1960" s="5">
        <v>1</v>
      </c>
    </row>
    <row r="1961" spans="29:42" x14ac:dyDescent="0.25">
      <c r="AC1961" s="5">
        <v>1960</v>
      </c>
      <c r="AD1961" s="5">
        <v>50</v>
      </c>
      <c r="AE1961" s="5">
        <v>24</v>
      </c>
      <c r="AF1961" s="5">
        <v>130</v>
      </c>
      <c r="AG1961" s="5">
        <v>95833</v>
      </c>
      <c r="AH1961" s="5">
        <v>1</v>
      </c>
      <c r="AI1961" s="5">
        <v>1</v>
      </c>
      <c r="AJ1961" s="5">
        <v>1</v>
      </c>
      <c r="AK1961" s="5">
        <v>0</v>
      </c>
      <c r="AL1961" s="5">
        <v>0</v>
      </c>
      <c r="AM1961" s="5">
        <v>0</v>
      </c>
      <c r="AN1961" s="5">
        <v>0</v>
      </c>
      <c r="AO1961" s="5">
        <v>0</v>
      </c>
      <c r="AP1961" s="5">
        <v>0</v>
      </c>
    </row>
    <row r="1962" spans="29:42" x14ac:dyDescent="0.25">
      <c r="AC1962" s="5">
        <v>1961</v>
      </c>
      <c r="AD1962" s="5">
        <v>44</v>
      </c>
      <c r="AE1962" s="5">
        <v>19</v>
      </c>
      <c r="AF1962" s="5">
        <v>30</v>
      </c>
      <c r="AG1962" s="5">
        <v>95616</v>
      </c>
      <c r="AH1962" s="5">
        <v>4</v>
      </c>
      <c r="AI1962" s="5">
        <v>0</v>
      </c>
      <c r="AJ1962" s="5">
        <v>2</v>
      </c>
      <c r="AK1962" s="5">
        <v>0</v>
      </c>
      <c r="AL1962" s="5">
        <v>0</v>
      </c>
      <c r="AM1962" s="5">
        <v>0</v>
      </c>
      <c r="AN1962" s="5">
        <v>0</v>
      </c>
      <c r="AO1962" s="5">
        <v>1</v>
      </c>
      <c r="AP1962" s="5">
        <v>0</v>
      </c>
    </row>
    <row r="1963" spans="29:42" x14ac:dyDescent="0.25">
      <c r="AC1963" s="5">
        <v>1962</v>
      </c>
      <c r="AD1963" s="5">
        <v>52</v>
      </c>
      <c r="AE1963" s="5">
        <v>26</v>
      </c>
      <c r="AF1963" s="5">
        <v>114</v>
      </c>
      <c r="AG1963" s="5">
        <v>94304</v>
      </c>
      <c r="AH1963" s="5">
        <v>1</v>
      </c>
      <c r="AI1963" s="5">
        <v>4.9000000000000004</v>
      </c>
      <c r="AJ1963" s="5">
        <v>1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0</v>
      </c>
    </row>
    <row r="1964" spans="29:42" x14ac:dyDescent="0.25">
      <c r="AC1964" s="5">
        <v>1963</v>
      </c>
      <c r="AD1964" s="5">
        <v>28</v>
      </c>
      <c r="AE1964" s="5">
        <v>4</v>
      </c>
      <c r="AF1964" s="5">
        <v>155</v>
      </c>
      <c r="AG1964" s="5">
        <v>90019</v>
      </c>
      <c r="AH1964" s="5">
        <v>1</v>
      </c>
      <c r="AI1964" s="5">
        <v>6.33</v>
      </c>
      <c r="AJ1964" s="5">
        <v>1</v>
      </c>
      <c r="AK1964" s="5">
        <v>0</v>
      </c>
      <c r="AL1964" s="5">
        <v>0</v>
      </c>
      <c r="AM1964" s="5">
        <v>0</v>
      </c>
      <c r="AN1964" s="5">
        <v>0</v>
      </c>
      <c r="AO1964" s="5">
        <v>0</v>
      </c>
      <c r="AP1964" s="5">
        <v>0</v>
      </c>
    </row>
    <row r="1965" spans="29:42" x14ac:dyDescent="0.25">
      <c r="AC1965" s="5">
        <v>1964</v>
      </c>
      <c r="AD1965" s="5">
        <v>62</v>
      </c>
      <c r="AE1965" s="5">
        <v>38</v>
      </c>
      <c r="AF1965" s="5">
        <v>50</v>
      </c>
      <c r="AG1965" s="5">
        <v>94539</v>
      </c>
      <c r="AH1965" s="5">
        <v>2</v>
      </c>
      <c r="AI1965" s="5">
        <v>1.1000000000000001</v>
      </c>
      <c r="AJ1965" s="5">
        <v>1</v>
      </c>
      <c r="AK1965" s="5">
        <v>0</v>
      </c>
      <c r="AL1965" s="5">
        <v>0</v>
      </c>
      <c r="AM1965" s="5">
        <v>0</v>
      </c>
      <c r="AN1965" s="5">
        <v>0</v>
      </c>
      <c r="AO1965" s="5">
        <v>0</v>
      </c>
      <c r="AP1965" s="5">
        <v>1</v>
      </c>
    </row>
    <row r="1966" spans="29:42" x14ac:dyDescent="0.25">
      <c r="AC1966" s="5">
        <v>1965</v>
      </c>
      <c r="AD1966" s="5">
        <v>34</v>
      </c>
      <c r="AE1966" s="5">
        <v>10</v>
      </c>
      <c r="AF1966" s="5">
        <v>34</v>
      </c>
      <c r="AG1966" s="5">
        <v>95060</v>
      </c>
      <c r="AH1966" s="5">
        <v>1</v>
      </c>
      <c r="AI1966" s="5">
        <v>1.5</v>
      </c>
      <c r="AJ1966" s="5">
        <v>2</v>
      </c>
      <c r="AK1966" s="5">
        <v>111</v>
      </c>
      <c r="AL1966" s="5">
        <v>0</v>
      </c>
      <c r="AM1966" s="5">
        <v>0</v>
      </c>
      <c r="AN1966" s="5">
        <v>0</v>
      </c>
      <c r="AO1966" s="5">
        <v>0</v>
      </c>
      <c r="AP1966" s="5">
        <v>1</v>
      </c>
    </row>
    <row r="1967" spans="29:42" x14ac:dyDescent="0.25">
      <c r="AC1967" s="5">
        <v>1966</v>
      </c>
      <c r="AD1967" s="5">
        <v>45</v>
      </c>
      <c r="AE1967" s="5">
        <v>20</v>
      </c>
      <c r="AF1967" s="5">
        <v>94</v>
      </c>
      <c r="AG1967" s="5">
        <v>90095</v>
      </c>
      <c r="AH1967" s="5">
        <v>3</v>
      </c>
      <c r="AI1967" s="5">
        <v>0.5</v>
      </c>
      <c r="AJ1967" s="5">
        <v>3</v>
      </c>
      <c r="AK1967" s="5">
        <v>0</v>
      </c>
      <c r="AL1967" s="5">
        <v>0</v>
      </c>
      <c r="AM1967" s="5">
        <v>0</v>
      </c>
      <c r="AN1967" s="5">
        <v>0</v>
      </c>
      <c r="AO1967" s="5">
        <v>1</v>
      </c>
      <c r="AP1967" s="5">
        <v>0</v>
      </c>
    </row>
    <row r="1968" spans="29:42" x14ac:dyDescent="0.25">
      <c r="AC1968" s="5">
        <v>1967</v>
      </c>
      <c r="AD1968" s="5">
        <v>52</v>
      </c>
      <c r="AE1968" s="5">
        <v>26</v>
      </c>
      <c r="AF1968" s="5">
        <v>114</v>
      </c>
      <c r="AG1968" s="5">
        <v>91330</v>
      </c>
      <c r="AH1968" s="5">
        <v>2</v>
      </c>
      <c r="AI1968" s="5">
        <v>2.4</v>
      </c>
      <c r="AJ1968" s="5">
        <v>2</v>
      </c>
      <c r="AK1968" s="5">
        <v>0</v>
      </c>
      <c r="AL1968" s="5">
        <v>0</v>
      </c>
      <c r="AM1968" s="5">
        <v>0</v>
      </c>
      <c r="AN1968" s="5">
        <v>0</v>
      </c>
      <c r="AO1968" s="5">
        <v>0</v>
      </c>
      <c r="AP1968" s="5">
        <v>0</v>
      </c>
    </row>
    <row r="1969" spans="29:42" x14ac:dyDescent="0.25">
      <c r="AC1969" s="5">
        <v>1968</v>
      </c>
      <c r="AD1969" s="5">
        <v>43</v>
      </c>
      <c r="AE1969" s="5">
        <v>18</v>
      </c>
      <c r="AF1969" s="5">
        <v>89</v>
      </c>
      <c r="AG1969" s="5">
        <v>94303</v>
      </c>
      <c r="AH1969" s="5">
        <v>3</v>
      </c>
      <c r="AI1969" s="5">
        <v>0.5</v>
      </c>
      <c r="AJ1969" s="5">
        <v>3</v>
      </c>
      <c r="AK1969" s="5">
        <v>108</v>
      </c>
      <c r="AL1969" s="5">
        <v>0</v>
      </c>
      <c r="AM1969" s="5">
        <v>0</v>
      </c>
      <c r="AN1969" s="5">
        <v>0</v>
      </c>
      <c r="AO1969" s="5">
        <v>0</v>
      </c>
      <c r="AP1969" s="5">
        <v>1</v>
      </c>
    </row>
    <row r="1970" spans="29:42" x14ac:dyDescent="0.25">
      <c r="AC1970" s="5">
        <v>1969</v>
      </c>
      <c r="AD1970" s="5">
        <v>54</v>
      </c>
      <c r="AE1970" s="5">
        <v>24</v>
      </c>
      <c r="AF1970" s="5">
        <v>49</v>
      </c>
      <c r="AG1970" s="5">
        <v>91801</v>
      </c>
      <c r="AH1970" s="5">
        <v>1</v>
      </c>
      <c r="AI1970" s="5">
        <v>1.4</v>
      </c>
      <c r="AJ1970" s="5">
        <v>3</v>
      </c>
      <c r="AK1970" s="5">
        <v>0</v>
      </c>
      <c r="AL1970" s="5">
        <v>0</v>
      </c>
      <c r="AM1970" s="5">
        <v>0</v>
      </c>
      <c r="AN1970" s="5">
        <v>0</v>
      </c>
      <c r="AO1970" s="5">
        <v>1</v>
      </c>
      <c r="AP1970" s="5">
        <v>0</v>
      </c>
    </row>
    <row r="1971" spans="29:42" x14ac:dyDescent="0.25">
      <c r="AC1971" s="5">
        <v>1970</v>
      </c>
      <c r="AD1971" s="5">
        <v>64</v>
      </c>
      <c r="AE1971" s="5">
        <v>38</v>
      </c>
      <c r="AF1971" s="5">
        <v>115</v>
      </c>
      <c r="AG1971" s="5">
        <v>94105</v>
      </c>
      <c r="AH1971" s="5">
        <v>1</v>
      </c>
      <c r="AI1971" s="5">
        <v>2</v>
      </c>
      <c r="AJ1971" s="5">
        <v>1</v>
      </c>
      <c r="AK1971" s="5">
        <v>0</v>
      </c>
      <c r="AL1971" s="5">
        <v>0</v>
      </c>
      <c r="AM1971" s="5">
        <v>0</v>
      </c>
      <c r="AN1971" s="5">
        <v>0</v>
      </c>
      <c r="AO1971" s="5">
        <v>1</v>
      </c>
      <c r="AP1971" s="5">
        <v>1</v>
      </c>
    </row>
    <row r="1972" spans="29:42" x14ac:dyDescent="0.25">
      <c r="AC1972" s="5">
        <v>1971</v>
      </c>
      <c r="AD1972" s="5">
        <v>27</v>
      </c>
      <c r="AE1972" s="5">
        <v>3</v>
      </c>
      <c r="AF1972" s="5">
        <v>148</v>
      </c>
      <c r="AG1972" s="5">
        <v>92780</v>
      </c>
      <c r="AH1972" s="5">
        <v>1</v>
      </c>
      <c r="AI1972" s="5">
        <v>1.5</v>
      </c>
      <c r="AJ1972" s="5">
        <v>1</v>
      </c>
      <c r="AK1972" s="5">
        <v>397</v>
      </c>
      <c r="AL1972" s="5">
        <v>0</v>
      </c>
      <c r="AM1972" s="5">
        <v>0</v>
      </c>
      <c r="AN1972" s="5">
        <v>0</v>
      </c>
      <c r="AO1972" s="5">
        <v>1</v>
      </c>
      <c r="AP1972" s="5">
        <v>1</v>
      </c>
    </row>
    <row r="1973" spans="29:42" x14ac:dyDescent="0.25">
      <c r="AC1973" s="5">
        <v>1972</v>
      </c>
      <c r="AD1973" s="5">
        <v>42</v>
      </c>
      <c r="AE1973" s="5">
        <v>17</v>
      </c>
      <c r="AF1973" s="5">
        <v>72</v>
      </c>
      <c r="AG1973" s="5">
        <v>95616</v>
      </c>
      <c r="AH1973" s="5">
        <v>4</v>
      </c>
      <c r="AI1973" s="5">
        <v>1.1000000000000001</v>
      </c>
      <c r="AJ1973" s="5">
        <v>2</v>
      </c>
      <c r="AK1973" s="5">
        <v>203</v>
      </c>
      <c r="AL1973" s="5">
        <v>0</v>
      </c>
      <c r="AM1973" s="5">
        <v>0</v>
      </c>
      <c r="AN1973" s="5">
        <v>0</v>
      </c>
      <c r="AO1973" s="5">
        <v>0</v>
      </c>
      <c r="AP1973" s="5">
        <v>1</v>
      </c>
    </row>
    <row r="1974" spans="29:42" x14ac:dyDescent="0.25">
      <c r="AC1974" s="5">
        <v>1973</v>
      </c>
      <c r="AD1974" s="5">
        <v>28</v>
      </c>
      <c r="AE1974" s="5">
        <v>2</v>
      </c>
      <c r="AF1974" s="5">
        <v>114</v>
      </c>
      <c r="AG1974" s="5">
        <v>94606</v>
      </c>
      <c r="AH1974" s="5">
        <v>4</v>
      </c>
      <c r="AI1974" s="5">
        <v>2.1</v>
      </c>
      <c r="AJ1974" s="5">
        <v>3</v>
      </c>
      <c r="AK1974" s="5">
        <v>0</v>
      </c>
      <c r="AL1974" s="5">
        <v>0</v>
      </c>
      <c r="AM1974" s="5">
        <v>0</v>
      </c>
      <c r="AN1974" s="5">
        <v>0</v>
      </c>
      <c r="AO1974" s="5">
        <v>1</v>
      </c>
      <c r="AP1974" s="5">
        <v>0</v>
      </c>
    </row>
    <row r="1975" spans="29:42" x14ac:dyDescent="0.25">
      <c r="AC1975" s="5">
        <v>1974</v>
      </c>
      <c r="AD1975" s="5">
        <v>47</v>
      </c>
      <c r="AE1975" s="5">
        <v>22</v>
      </c>
      <c r="AF1975" s="5">
        <v>11</v>
      </c>
      <c r="AG1975" s="5">
        <v>92192</v>
      </c>
      <c r="AH1975" s="5">
        <v>2</v>
      </c>
      <c r="AI1975" s="5">
        <v>0</v>
      </c>
      <c r="AJ1975" s="5">
        <v>1</v>
      </c>
      <c r="AK1975" s="5">
        <v>78</v>
      </c>
      <c r="AL1975" s="5">
        <v>0</v>
      </c>
      <c r="AM1975" s="5">
        <v>0</v>
      </c>
      <c r="AN1975" s="5">
        <v>0</v>
      </c>
      <c r="AO1975" s="5">
        <v>0</v>
      </c>
      <c r="AP1975" s="5">
        <v>0</v>
      </c>
    </row>
    <row r="1976" spans="29:42" x14ac:dyDescent="0.25">
      <c r="AC1976" s="5">
        <v>1975</v>
      </c>
      <c r="AD1976" s="5">
        <v>39</v>
      </c>
      <c r="AE1976" s="5">
        <v>13</v>
      </c>
      <c r="AF1976" s="5">
        <v>63</v>
      </c>
      <c r="AG1976" s="5">
        <v>90095</v>
      </c>
      <c r="AH1976" s="5">
        <v>4</v>
      </c>
      <c r="AI1976" s="5">
        <v>0.2</v>
      </c>
      <c r="AJ1976" s="5">
        <v>3</v>
      </c>
      <c r="AK1976" s="5">
        <v>242</v>
      </c>
      <c r="AL1976" s="5">
        <v>0</v>
      </c>
      <c r="AM1976" s="5">
        <v>0</v>
      </c>
      <c r="AN1976" s="5">
        <v>0</v>
      </c>
      <c r="AO1976" s="5">
        <v>0</v>
      </c>
      <c r="AP1976" s="5">
        <v>0</v>
      </c>
    </row>
    <row r="1977" spans="29:42" x14ac:dyDescent="0.25">
      <c r="AC1977" s="5">
        <v>1976</v>
      </c>
      <c r="AD1977" s="5">
        <v>29</v>
      </c>
      <c r="AE1977" s="5">
        <v>3</v>
      </c>
      <c r="AF1977" s="5">
        <v>113</v>
      </c>
      <c r="AG1977" s="5">
        <v>94132</v>
      </c>
      <c r="AH1977" s="5">
        <v>2</v>
      </c>
      <c r="AI1977" s="5">
        <v>0.2</v>
      </c>
      <c r="AJ1977" s="5">
        <v>1</v>
      </c>
      <c r="AK1977" s="5">
        <v>0</v>
      </c>
      <c r="AL1977" s="5">
        <v>0</v>
      </c>
      <c r="AM1977" s="5">
        <v>0</v>
      </c>
      <c r="AN1977" s="5">
        <v>0</v>
      </c>
      <c r="AO1977" s="5">
        <v>1</v>
      </c>
      <c r="AP1977" s="5">
        <v>1</v>
      </c>
    </row>
    <row r="1978" spans="29:42" x14ac:dyDescent="0.25">
      <c r="AC1978" s="5">
        <v>1977</v>
      </c>
      <c r="AD1978" s="5">
        <v>39</v>
      </c>
      <c r="AE1978" s="5">
        <v>13</v>
      </c>
      <c r="AF1978" s="5">
        <v>80</v>
      </c>
      <c r="AG1978" s="5">
        <v>95616</v>
      </c>
      <c r="AH1978" s="5">
        <v>2</v>
      </c>
      <c r="AI1978" s="5">
        <v>1.8</v>
      </c>
      <c r="AJ1978" s="5">
        <v>1</v>
      </c>
      <c r="AK1978" s="5">
        <v>0</v>
      </c>
      <c r="AL1978" s="5">
        <v>0</v>
      </c>
      <c r="AM1978" s="5">
        <v>0</v>
      </c>
      <c r="AN1978" s="5">
        <v>0</v>
      </c>
      <c r="AO1978" s="5">
        <v>1</v>
      </c>
      <c r="AP1978" s="5">
        <v>0</v>
      </c>
    </row>
    <row r="1979" spans="29:42" x14ac:dyDescent="0.25">
      <c r="AC1979" s="5">
        <v>1978</v>
      </c>
      <c r="AD1979" s="5">
        <v>41</v>
      </c>
      <c r="AE1979" s="5">
        <v>15</v>
      </c>
      <c r="AF1979" s="5">
        <v>54</v>
      </c>
      <c r="AG1979" s="5">
        <v>94303</v>
      </c>
      <c r="AH1979" s="5">
        <v>3</v>
      </c>
      <c r="AI1979" s="5">
        <v>0.5</v>
      </c>
      <c r="AJ1979" s="5">
        <v>3</v>
      </c>
      <c r="AK1979" s="5">
        <v>0</v>
      </c>
      <c r="AL1979" s="5">
        <v>0</v>
      </c>
      <c r="AM1979" s="5">
        <v>0</v>
      </c>
      <c r="AN1979" s="5">
        <v>0</v>
      </c>
      <c r="AO1979" s="5">
        <v>1</v>
      </c>
      <c r="AP1979" s="5">
        <v>1</v>
      </c>
    </row>
    <row r="1980" spans="29:42" x14ac:dyDescent="0.25">
      <c r="AC1980" s="5">
        <v>1979</v>
      </c>
      <c r="AD1980" s="5">
        <v>37</v>
      </c>
      <c r="AE1980" s="5">
        <v>11</v>
      </c>
      <c r="AF1980" s="5">
        <v>32</v>
      </c>
      <c r="AG1980" s="5">
        <v>94612</v>
      </c>
      <c r="AH1980" s="5">
        <v>2</v>
      </c>
      <c r="AI1980" s="5">
        <v>1.4</v>
      </c>
      <c r="AJ1980" s="5">
        <v>3</v>
      </c>
      <c r="AK1980" s="5">
        <v>0</v>
      </c>
      <c r="AL1980" s="5">
        <v>0</v>
      </c>
      <c r="AM1980" s="5">
        <v>1</v>
      </c>
      <c r="AN1980" s="5">
        <v>0</v>
      </c>
      <c r="AO1980" s="5">
        <v>1</v>
      </c>
      <c r="AP1980" s="5">
        <v>0</v>
      </c>
    </row>
    <row r="1981" spans="29:42" x14ac:dyDescent="0.25">
      <c r="AC1981" s="5">
        <v>1980</v>
      </c>
      <c r="AD1981" s="5">
        <v>41</v>
      </c>
      <c r="AE1981" s="5">
        <v>17</v>
      </c>
      <c r="AF1981" s="5">
        <v>11</v>
      </c>
      <c r="AG1981" s="5">
        <v>91330</v>
      </c>
      <c r="AH1981" s="5">
        <v>1</v>
      </c>
      <c r="AI1981" s="5">
        <v>1</v>
      </c>
      <c r="AJ1981" s="5">
        <v>1</v>
      </c>
      <c r="AK1981" s="5">
        <v>0</v>
      </c>
      <c r="AL1981" s="5">
        <v>0</v>
      </c>
      <c r="AM1981" s="5">
        <v>0</v>
      </c>
      <c r="AN1981" s="5">
        <v>0</v>
      </c>
      <c r="AO1981" s="5">
        <v>0</v>
      </c>
      <c r="AP1981" s="5">
        <v>0</v>
      </c>
    </row>
    <row r="1982" spans="29:42" x14ac:dyDescent="0.25">
      <c r="AC1982" s="5">
        <v>1981</v>
      </c>
      <c r="AD1982" s="5">
        <v>45</v>
      </c>
      <c r="AE1982" s="5">
        <v>19</v>
      </c>
      <c r="AF1982" s="5">
        <v>141</v>
      </c>
      <c r="AG1982" s="5">
        <v>94706</v>
      </c>
      <c r="AH1982" s="5">
        <v>1</v>
      </c>
      <c r="AI1982" s="5">
        <v>2.4</v>
      </c>
      <c r="AJ1982" s="5">
        <v>1</v>
      </c>
      <c r="AK1982" s="5">
        <v>0</v>
      </c>
      <c r="AL1982" s="5">
        <v>0</v>
      </c>
      <c r="AM1982" s="5">
        <v>0</v>
      </c>
      <c r="AN1982" s="5">
        <v>0</v>
      </c>
      <c r="AO1982" s="5">
        <v>1</v>
      </c>
      <c r="AP1982" s="5">
        <v>0</v>
      </c>
    </row>
    <row r="1983" spans="29:42" x14ac:dyDescent="0.25">
      <c r="AC1983" s="5">
        <v>1982</v>
      </c>
      <c r="AD1983" s="5">
        <v>52</v>
      </c>
      <c r="AE1983" s="5">
        <v>26</v>
      </c>
      <c r="AF1983" s="5">
        <v>84</v>
      </c>
      <c r="AG1983" s="5">
        <v>91768</v>
      </c>
      <c r="AH1983" s="5">
        <v>3</v>
      </c>
      <c r="AI1983" s="5">
        <v>3</v>
      </c>
      <c r="AJ1983" s="5">
        <v>2</v>
      </c>
      <c r="AK1983" s="5">
        <v>0</v>
      </c>
      <c r="AL1983" s="5">
        <v>0</v>
      </c>
      <c r="AM1983" s="5">
        <v>0</v>
      </c>
      <c r="AN1983" s="5">
        <v>0</v>
      </c>
      <c r="AO1983" s="5">
        <v>1</v>
      </c>
      <c r="AP1983" s="5">
        <v>0</v>
      </c>
    </row>
    <row r="1984" spans="29:42" x14ac:dyDescent="0.25">
      <c r="AC1984" s="5">
        <v>1983</v>
      </c>
      <c r="AD1984" s="5">
        <v>58</v>
      </c>
      <c r="AE1984" s="5">
        <v>33</v>
      </c>
      <c r="AF1984" s="5">
        <v>18</v>
      </c>
      <c r="AG1984" s="5">
        <v>94701</v>
      </c>
      <c r="AH1984" s="5">
        <v>3</v>
      </c>
      <c r="AI1984" s="5">
        <v>0.1</v>
      </c>
      <c r="AJ1984" s="5">
        <v>2</v>
      </c>
      <c r="AK1984" s="5">
        <v>110</v>
      </c>
      <c r="AL1984" s="5">
        <v>0</v>
      </c>
      <c r="AM1984" s="5">
        <v>0</v>
      </c>
      <c r="AN1984" s="5">
        <v>0</v>
      </c>
      <c r="AO1984" s="5">
        <v>1</v>
      </c>
      <c r="AP1984" s="5">
        <v>0</v>
      </c>
    </row>
    <row r="1985" spans="29:42" x14ac:dyDescent="0.25">
      <c r="AC1985" s="5">
        <v>1984</v>
      </c>
      <c r="AD1985" s="5">
        <v>31</v>
      </c>
      <c r="AE1985" s="5">
        <v>5</v>
      </c>
      <c r="AF1985" s="5">
        <v>20</v>
      </c>
      <c r="AG1985" s="5">
        <v>94720</v>
      </c>
      <c r="AH1985" s="5">
        <v>2</v>
      </c>
      <c r="AI1985" s="5">
        <v>0.3</v>
      </c>
      <c r="AJ1985" s="5">
        <v>1</v>
      </c>
      <c r="AK1985" s="5">
        <v>0</v>
      </c>
      <c r="AL1985" s="5">
        <v>0</v>
      </c>
      <c r="AM1985" s="5">
        <v>0</v>
      </c>
      <c r="AN1985" s="5">
        <v>0</v>
      </c>
      <c r="AO1985" s="5">
        <v>0</v>
      </c>
      <c r="AP1985" s="5">
        <v>0</v>
      </c>
    </row>
    <row r="1986" spans="29:42" x14ac:dyDescent="0.25">
      <c r="AC1986" s="5">
        <v>1985</v>
      </c>
      <c r="AD1986" s="5">
        <v>26</v>
      </c>
      <c r="AE1986" s="5">
        <v>1</v>
      </c>
      <c r="AF1986" s="5">
        <v>55</v>
      </c>
      <c r="AG1986" s="5">
        <v>92630</v>
      </c>
      <c r="AH1986" s="5">
        <v>4</v>
      </c>
      <c r="AI1986" s="5">
        <v>1.7</v>
      </c>
      <c r="AJ1986" s="5">
        <v>2</v>
      </c>
      <c r="AK1986" s="5">
        <v>175</v>
      </c>
      <c r="AL1986" s="5">
        <v>0</v>
      </c>
      <c r="AM1986" s="5">
        <v>0</v>
      </c>
      <c r="AN1986" s="5">
        <v>0</v>
      </c>
      <c r="AO1986" s="5">
        <v>1</v>
      </c>
      <c r="AP1986" s="5">
        <v>0</v>
      </c>
    </row>
    <row r="1987" spans="29:42" x14ac:dyDescent="0.25">
      <c r="AC1987" s="5">
        <v>1986</v>
      </c>
      <c r="AD1987" s="5">
        <v>31</v>
      </c>
      <c r="AE1987" s="5">
        <v>7</v>
      </c>
      <c r="AF1987" s="5">
        <v>31</v>
      </c>
      <c r="AG1987" s="5">
        <v>94920</v>
      </c>
      <c r="AH1987" s="5">
        <v>4</v>
      </c>
      <c r="AI1987" s="5">
        <v>0.4</v>
      </c>
      <c r="AJ1987" s="5">
        <v>2</v>
      </c>
      <c r="AK1987" s="5">
        <v>79</v>
      </c>
      <c r="AL1987" s="5">
        <v>0</v>
      </c>
      <c r="AM1987" s="5">
        <v>0</v>
      </c>
      <c r="AN1987" s="5">
        <v>0</v>
      </c>
      <c r="AO1987" s="5">
        <v>0</v>
      </c>
      <c r="AP1987" s="5">
        <v>0</v>
      </c>
    </row>
    <row r="1988" spans="29:42" x14ac:dyDescent="0.25">
      <c r="AC1988" s="5">
        <v>1987</v>
      </c>
      <c r="AD1988" s="5">
        <v>42</v>
      </c>
      <c r="AE1988" s="5">
        <v>17</v>
      </c>
      <c r="AF1988" s="5">
        <v>114</v>
      </c>
      <c r="AG1988" s="5">
        <v>90065</v>
      </c>
      <c r="AH1988" s="5">
        <v>2</v>
      </c>
      <c r="AI1988" s="5">
        <v>0.4</v>
      </c>
      <c r="AJ1988" s="5">
        <v>1</v>
      </c>
      <c r="AK1988" s="5">
        <v>0</v>
      </c>
      <c r="AL1988" s="5">
        <v>0</v>
      </c>
      <c r="AM1988" s="5">
        <v>0</v>
      </c>
      <c r="AN1988" s="5">
        <v>0</v>
      </c>
      <c r="AO1988" s="5">
        <v>0</v>
      </c>
      <c r="AP1988" s="5">
        <v>0</v>
      </c>
    </row>
    <row r="1989" spans="29:42" x14ac:dyDescent="0.25">
      <c r="AC1989" s="5">
        <v>1988</v>
      </c>
      <c r="AD1989" s="5">
        <v>56</v>
      </c>
      <c r="AE1989" s="5">
        <v>31</v>
      </c>
      <c r="AF1989" s="5">
        <v>52</v>
      </c>
      <c r="AG1989" s="5">
        <v>94118</v>
      </c>
      <c r="AH1989" s="5">
        <v>3</v>
      </c>
      <c r="AI1989" s="5">
        <v>2</v>
      </c>
      <c r="AJ1989" s="5">
        <v>2</v>
      </c>
      <c r="AK1989" s="5">
        <v>0</v>
      </c>
      <c r="AL1989" s="5">
        <v>0</v>
      </c>
      <c r="AM1989" s="5">
        <v>1</v>
      </c>
      <c r="AN1989" s="5">
        <v>1</v>
      </c>
      <c r="AO1989" s="5">
        <v>1</v>
      </c>
      <c r="AP1989" s="5">
        <v>1</v>
      </c>
    </row>
    <row r="1990" spans="29:42" x14ac:dyDescent="0.25">
      <c r="AC1990" s="5">
        <v>1989</v>
      </c>
      <c r="AD1990" s="5">
        <v>52</v>
      </c>
      <c r="AE1990" s="5">
        <v>28</v>
      </c>
      <c r="AF1990" s="5">
        <v>18</v>
      </c>
      <c r="AG1990" s="5">
        <v>91301</v>
      </c>
      <c r="AH1990" s="5">
        <v>1</v>
      </c>
      <c r="AI1990" s="5">
        <v>0.3</v>
      </c>
      <c r="AJ1990" s="5">
        <v>1</v>
      </c>
      <c r="AK1990" s="5">
        <v>120</v>
      </c>
      <c r="AL1990" s="5">
        <v>0</v>
      </c>
      <c r="AM1990" s="5">
        <v>0</v>
      </c>
      <c r="AN1990" s="5">
        <v>0</v>
      </c>
      <c r="AO1990" s="5">
        <v>1</v>
      </c>
      <c r="AP1990" s="5">
        <v>0</v>
      </c>
    </row>
    <row r="1991" spans="29:42" x14ac:dyDescent="0.25">
      <c r="AC1991" s="5">
        <v>1990</v>
      </c>
      <c r="AD1991" s="5">
        <v>59</v>
      </c>
      <c r="AE1991" s="5">
        <v>35</v>
      </c>
      <c r="AF1991" s="5">
        <v>55</v>
      </c>
      <c r="AG1991" s="5">
        <v>90274</v>
      </c>
      <c r="AH1991" s="5">
        <v>1</v>
      </c>
      <c r="AI1991" s="5">
        <v>1.8</v>
      </c>
      <c r="AJ1991" s="5">
        <v>3</v>
      </c>
      <c r="AK1991" s="5">
        <v>0</v>
      </c>
      <c r="AL1991" s="5">
        <v>0</v>
      </c>
      <c r="AM1991" s="5">
        <v>1</v>
      </c>
      <c r="AN1991" s="5">
        <v>0</v>
      </c>
      <c r="AO1991" s="5">
        <v>0</v>
      </c>
      <c r="AP1991" s="5">
        <v>0</v>
      </c>
    </row>
    <row r="1992" spans="29:42" x14ac:dyDescent="0.25">
      <c r="AC1992" s="5">
        <v>1991</v>
      </c>
      <c r="AD1992" s="5">
        <v>32</v>
      </c>
      <c r="AE1992" s="5">
        <v>8</v>
      </c>
      <c r="AF1992" s="5">
        <v>29</v>
      </c>
      <c r="AG1992" s="5">
        <v>92807</v>
      </c>
      <c r="AH1992" s="5">
        <v>1</v>
      </c>
      <c r="AI1992" s="5">
        <v>0.2</v>
      </c>
      <c r="AJ1992" s="5">
        <v>3</v>
      </c>
      <c r="AK1992" s="5">
        <v>76</v>
      </c>
      <c r="AL1992" s="5">
        <v>0</v>
      </c>
      <c r="AM1992" s="5">
        <v>0</v>
      </c>
      <c r="AN1992" s="5">
        <v>0</v>
      </c>
      <c r="AO1992" s="5">
        <v>1</v>
      </c>
      <c r="AP1992" s="5">
        <v>1</v>
      </c>
    </row>
    <row r="1993" spans="29:42" x14ac:dyDescent="0.25">
      <c r="AC1993" s="5">
        <v>1992</v>
      </c>
      <c r="AD1993" s="5">
        <v>46</v>
      </c>
      <c r="AE1993" s="5">
        <v>22</v>
      </c>
      <c r="AF1993" s="5">
        <v>30</v>
      </c>
      <c r="AG1993" s="5">
        <v>90747</v>
      </c>
      <c r="AH1993" s="5">
        <v>3</v>
      </c>
      <c r="AI1993" s="5">
        <v>0.5</v>
      </c>
      <c r="AJ1993" s="5">
        <v>1</v>
      </c>
      <c r="AK1993" s="5">
        <v>0</v>
      </c>
      <c r="AL1993" s="5">
        <v>0</v>
      </c>
      <c r="AM1993" s="5">
        <v>0</v>
      </c>
      <c r="AN1993" s="5">
        <v>0</v>
      </c>
      <c r="AO1993" s="5">
        <v>0</v>
      </c>
      <c r="AP1993" s="5">
        <v>0</v>
      </c>
    </row>
    <row r="1994" spans="29:42" x14ac:dyDescent="0.25">
      <c r="AC1994" s="5">
        <v>1993</v>
      </c>
      <c r="AD1994" s="5">
        <v>52</v>
      </c>
      <c r="AE1994" s="5">
        <v>28</v>
      </c>
      <c r="AF1994" s="5">
        <v>38</v>
      </c>
      <c r="AG1994" s="5">
        <v>94302</v>
      </c>
      <c r="AH1994" s="5">
        <v>2</v>
      </c>
      <c r="AI1994" s="5">
        <v>0.8</v>
      </c>
      <c r="AJ1994" s="5">
        <v>1</v>
      </c>
      <c r="AK1994" s="5">
        <v>0</v>
      </c>
      <c r="AL1994" s="5">
        <v>0</v>
      </c>
      <c r="AM1994" s="5">
        <v>0</v>
      </c>
      <c r="AN1994" s="5">
        <v>0</v>
      </c>
      <c r="AO1994" s="5">
        <v>0</v>
      </c>
      <c r="AP1994" s="5">
        <v>1</v>
      </c>
    </row>
    <row r="1995" spans="29:42" x14ac:dyDescent="0.25">
      <c r="AC1995" s="5">
        <v>1994</v>
      </c>
      <c r="AD1995" s="5">
        <v>30</v>
      </c>
      <c r="AE1995" s="5">
        <v>5</v>
      </c>
      <c r="AF1995" s="5">
        <v>122</v>
      </c>
      <c r="AG1995" s="5">
        <v>94545</v>
      </c>
      <c r="AH1995" s="5">
        <v>2</v>
      </c>
      <c r="AI1995" s="5">
        <v>3.1</v>
      </c>
      <c r="AJ1995" s="5">
        <v>1</v>
      </c>
      <c r="AK1995" s="5">
        <v>0</v>
      </c>
      <c r="AL1995" s="5">
        <v>0</v>
      </c>
      <c r="AM1995" s="5">
        <v>0</v>
      </c>
      <c r="AN1995" s="5">
        <v>0</v>
      </c>
      <c r="AO1995" s="5">
        <v>0</v>
      </c>
      <c r="AP1995" s="5">
        <v>0</v>
      </c>
    </row>
    <row r="1996" spans="29:42" x14ac:dyDescent="0.25">
      <c r="AC1996" s="5">
        <v>1995</v>
      </c>
      <c r="AD1996" s="5">
        <v>32</v>
      </c>
      <c r="AE1996" s="5">
        <v>8</v>
      </c>
      <c r="AF1996" s="5">
        <v>183</v>
      </c>
      <c r="AG1996" s="5">
        <v>94080</v>
      </c>
      <c r="AH1996" s="5">
        <v>1</v>
      </c>
      <c r="AI1996" s="5">
        <v>6</v>
      </c>
      <c r="AJ1996" s="5">
        <v>1</v>
      </c>
      <c r="AK1996" s="5">
        <v>0</v>
      </c>
      <c r="AL1996" s="5">
        <v>0</v>
      </c>
      <c r="AM1996" s="5">
        <v>0</v>
      </c>
      <c r="AN1996" s="5">
        <v>0</v>
      </c>
      <c r="AO1996" s="5">
        <v>0</v>
      </c>
      <c r="AP1996" s="5">
        <v>0</v>
      </c>
    </row>
    <row r="1997" spans="29:42" x14ac:dyDescent="0.25">
      <c r="AC1997" s="5">
        <v>1996</v>
      </c>
      <c r="AD1997" s="5">
        <v>35</v>
      </c>
      <c r="AE1997" s="5">
        <v>11</v>
      </c>
      <c r="AF1997" s="5">
        <v>41</v>
      </c>
      <c r="AG1997" s="5">
        <v>94720</v>
      </c>
      <c r="AH1997" s="5">
        <v>1</v>
      </c>
      <c r="AI1997" s="5">
        <v>2.4</v>
      </c>
      <c r="AJ1997" s="5">
        <v>2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0</v>
      </c>
    </row>
    <row r="1998" spans="29:42" x14ac:dyDescent="0.25">
      <c r="AC1998" s="5">
        <v>1997</v>
      </c>
      <c r="AD1998" s="5">
        <v>49</v>
      </c>
      <c r="AE1998" s="5">
        <v>24</v>
      </c>
      <c r="AF1998" s="5">
        <v>38</v>
      </c>
      <c r="AG1998" s="5">
        <v>94305</v>
      </c>
      <c r="AH1998" s="5">
        <v>1</v>
      </c>
      <c r="AI1998" s="5">
        <v>1.4</v>
      </c>
      <c r="AJ1998" s="5">
        <v>3</v>
      </c>
      <c r="AK1998" s="5">
        <v>0</v>
      </c>
      <c r="AL1998" s="5">
        <v>0</v>
      </c>
      <c r="AM1998" s="5">
        <v>0</v>
      </c>
      <c r="AN1998" s="5">
        <v>0</v>
      </c>
      <c r="AO1998" s="5">
        <v>0</v>
      </c>
      <c r="AP1998" s="5">
        <v>0</v>
      </c>
    </row>
    <row r="1999" spans="29:42" x14ac:dyDescent="0.25">
      <c r="AC1999" s="5">
        <v>1998</v>
      </c>
      <c r="AD1999" s="5">
        <v>54</v>
      </c>
      <c r="AE1999" s="5">
        <v>30</v>
      </c>
      <c r="AF1999" s="5">
        <v>61</v>
      </c>
      <c r="AG1999" s="5">
        <v>92093</v>
      </c>
      <c r="AH1999" s="5">
        <v>1</v>
      </c>
      <c r="AI1999" s="5">
        <v>1.8</v>
      </c>
      <c r="AJ1999" s="5">
        <v>3</v>
      </c>
      <c r="AK1999" s="5">
        <v>0</v>
      </c>
      <c r="AL1999" s="5">
        <v>0</v>
      </c>
      <c r="AM1999" s="5">
        <v>0</v>
      </c>
      <c r="AN1999" s="5">
        <v>0</v>
      </c>
      <c r="AO1999" s="5">
        <v>1</v>
      </c>
      <c r="AP1999" s="5">
        <v>0</v>
      </c>
    </row>
    <row r="2000" spans="29:42" x14ac:dyDescent="0.25">
      <c r="AC2000" s="5">
        <v>1999</v>
      </c>
      <c r="AD2000" s="5">
        <v>56</v>
      </c>
      <c r="AE2000" s="5">
        <v>32</v>
      </c>
      <c r="AF2000" s="5">
        <v>103</v>
      </c>
      <c r="AG2000" s="5">
        <v>94111</v>
      </c>
      <c r="AH2000" s="5">
        <v>3</v>
      </c>
      <c r="AI2000" s="5">
        <v>4</v>
      </c>
      <c r="AJ2000" s="5">
        <v>3</v>
      </c>
      <c r="AK2000" s="5">
        <v>0</v>
      </c>
      <c r="AL2000" s="5">
        <v>1</v>
      </c>
      <c r="AM2000" s="5">
        <v>0</v>
      </c>
      <c r="AN2000" s="5">
        <v>0</v>
      </c>
      <c r="AO2000" s="5">
        <v>0</v>
      </c>
      <c r="AP2000" s="5">
        <v>0</v>
      </c>
    </row>
    <row r="2001" spans="29:42" x14ac:dyDescent="0.25">
      <c r="AC2001" s="5">
        <v>2000</v>
      </c>
      <c r="AD2001" s="5">
        <v>48</v>
      </c>
      <c r="AE2001" s="5">
        <v>22</v>
      </c>
      <c r="AF2001" s="5">
        <v>80</v>
      </c>
      <c r="AG2001" s="5">
        <v>93940</v>
      </c>
      <c r="AH2001" s="5">
        <v>2</v>
      </c>
      <c r="AI2001" s="5">
        <v>2.4</v>
      </c>
      <c r="AJ2001" s="5">
        <v>2</v>
      </c>
      <c r="AK2001" s="5">
        <v>0</v>
      </c>
      <c r="AL2001" s="5">
        <v>0</v>
      </c>
      <c r="AM2001" s="5">
        <v>0</v>
      </c>
      <c r="AN2001" s="5">
        <v>0</v>
      </c>
      <c r="AO2001" s="5">
        <v>1</v>
      </c>
      <c r="AP2001" s="5">
        <v>0</v>
      </c>
    </row>
    <row r="2002" spans="29:42" x14ac:dyDescent="0.25">
      <c r="AC2002" s="5">
        <v>2001</v>
      </c>
      <c r="AD2002" s="5">
        <v>28</v>
      </c>
      <c r="AE2002" s="5">
        <v>2</v>
      </c>
      <c r="AF2002" s="5">
        <v>22</v>
      </c>
      <c r="AG2002" s="5">
        <v>95670</v>
      </c>
      <c r="AH2002" s="5">
        <v>1</v>
      </c>
      <c r="AI2002" s="5">
        <v>0.1</v>
      </c>
      <c r="AJ2002" s="5">
        <v>2</v>
      </c>
      <c r="AK2002" s="5">
        <v>0</v>
      </c>
      <c r="AL2002" s="5">
        <v>0</v>
      </c>
      <c r="AM2002" s="5">
        <v>0</v>
      </c>
      <c r="AN2002" s="5">
        <v>0</v>
      </c>
      <c r="AO2002" s="5">
        <v>1</v>
      </c>
      <c r="AP2002" s="5">
        <v>0</v>
      </c>
    </row>
    <row r="2003" spans="29:42" x14ac:dyDescent="0.25">
      <c r="AC2003" s="5">
        <v>2002</v>
      </c>
      <c r="AD2003" s="5">
        <v>44</v>
      </c>
      <c r="AE2003" s="5">
        <v>17</v>
      </c>
      <c r="AF2003" s="5">
        <v>128</v>
      </c>
      <c r="AG2003" s="5">
        <v>94928</v>
      </c>
      <c r="AH2003" s="5">
        <v>2</v>
      </c>
      <c r="AI2003" s="5">
        <v>3.25</v>
      </c>
      <c r="AJ2003" s="5">
        <v>2</v>
      </c>
      <c r="AK2003" s="5">
        <v>0</v>
      </c>
      <c r="AL2003" s="5">
        <v>1</v>
      </c>
      <c r="AM2003" s="5">
        <v>0</v>
      </c>
      <c r="AN2003" s="5">
        <v>0</v>
      </c>
      <c r="AO2003" s="5">
        <v>0</v>
      </c>
      <c r="AP2003" s="5">
        <v>1</v>
      </c>
    </row>
    <row r="2004" spans="29:42" x14ac:dyDescent="0.25">
      <c r="AC2004" s="5">
        <v>2003</v>
      </c>
      <c r="AD2004" s="5">
        <v>30</v>
      </c>
      <c r="AE2004" s="5">
        <v>4</v>
      </c>
      <c r="AF2004" s="5">
        <v>142</v>
      </c>
      <c r="AG2004" s="5">
        <v>92126</v>
      </c>
      <c r="AH2004" s="5">
        <v>3</v>
      </c>
      <c r="AI2004" s="5">
        <v>4.2</v>
      </c>
      <c r="AJ2004" s="5">
        <v>1</v>
      </c>
      <c r="AK2004" s="5">
        <v>359</v>
      </c>
      <c r="AL2004" s="5">
        <v>1</v>
      </c>
      <c r="AM2004" s="5">
        <v>0</v>
      </c>
      <c r="AN2004" s="5">
        <v>0</v>
      </c>
      <c r="AO2004" s="5">
        <v>0</v>
      </c>
      <c r="AP2004" s="5">
        <v>0</v>
      </c>
    </row>
    <row r="2005" spans="29:42" x14ac:dyDescent="0.25">
      <c r="AC2005" s="5">
        <v>2004</v>
      </c>
      <c r="AD2005" s="5">
        <v>44</v>
      </c>
      <c r="AE2005" s="5">
        <v>20</v>
      </c>
      <c r="AF2005" s="5">
        <v>124</v>
      </c>
      <c r="AG2005" s="5">
        <v>90277</v>
      </c>
      <c r="AH2005" s="5">
        <v>1</v>
      </c>
      <c r="AI2005" s="5">
        <v>4.7</v>
      </c>
      <c r="AJ2005" s="5">
        <v>1</v>
      </c>
      <c r="AK2005" s="5">
        <v>0</v>
      </c>
      <c r="AL2005" s="5">
        <v>0</v>
      </c>
      <c r="AM2005" s="5">
        <v>0</v>
      </c>
      <c r="AN2005" s="5">
        <v>0</v>
      </c>
      <c r="AO2005" s="5">
        <v>1</v>
      </c>
      <c r="AP2005" s="5">
        <v>1</v>
      </c>
    </row>
    <row r="2006" spans="29:42" x14ac:dyDescent="0.25">
      <c r="AC2006" s="5">
        <v>2005</v>
      </c>
      <c r="AD2006" s="5">
        <v>30</v>
      </c>
      <c r="AE2006" s="5">
        <v>4</v>
      </c>
      <c r="AF2006" s="5">
        <v>44</v>
      </c>
      <c r="AG2006" s="5">
        <v>92704</v>
      </c>
      <c r="AH2006" s="5">
        <v>1</v>
      </c>
      <c r="AI2006" s="5">
        <v>1.9</v>
      </c>
      <c r="AJ2006" s="5">
        <v>3</v>
      </c>
      <c r="AK2006" s="5">
        <v>143</v>
      </c>
      <c r="AL2006" s="5">
        <v>0</v>
      </c>
      <c r="AM2006" s="5">
        <v>0</v>
      </c>
      <c r="AN2006" s="5">
        <v>0</v>
      </c>
      <c r="AO2006" s="5">
        <v>0</v>
      </c>
      <c r="AP2006" s="5">
        <v>0</v>
      </c>
    </row>
    <row r="2007" spans="29:42" x14ac:dyDescent="0.25">
      <c r="AC2007" s="5">
        <v>2006</v>
      </c>
      <c r="AD2007" s="5">
        <v>47</v>
      </c>
      <c r="AE2007" s="5">
        <v>23</v>
      </c>
      <c r="AF2007" s="5">
        <v>170</v>
      </c>
      <c r="AG2007" s="5">
        <v>90254</v>
      </c>
      <c r="AH2007" s="5">
        <v>2</v>
      </c>
      <c r="AI2007" s="5">
        <v>6.5</v>
      </c>
      <c r="AJ2007" s="5">
        <v>2</v>
      </c>
      <c r="AK2007" s="5">
        <v>0</v>
      </c>
      <c r="AL2007" s="5">
        <v>1</v>
      </c>
      <c r="AM2007" s="5">
        <v>0</v>
      </c>
      <c r="AN2007" s="5">
        <v>1</v>
      </c>
      <c r="AO2007" s="5">
        <v>1</v>
      </c>
      <c r="AP2007" s="5">
        <v>1</v>
      </c>
    </row>
    <row r="2008" spans="29:42" x14ac:dyDescent="0.25">
      <c r="AC2008" s="5">
        <v>2007</v>
      </c>
      <c r="AD2008" s="5">
        <v>64</v>
      </c>
      <c r="AE2008" s="5">
        <v>39</v>
      </c>
      <c r="AF2008" s="5">
        <v>75</v>
      </c>
      <c r="AG2008" s="5">
        <v>94720</v>
      </c>
      <c r="AH2008" s="5">
        <v>4</v>
      </c>
      <c r="AI2008" s="5">
        <v>0.1</v>
      </c>
      <c r="AJ2008" s="5">
        <v>2</v>
      </c>
      <c r="AK2008" s="5">
        <v>0</v>
      </c>
      <c r="AL2008" s="5">
        <v>0</v>
      </c>
      <c r="AM2008" s="5">
        <v>0</v>
      </c>
      <c r="AN2008" s="5">
        <v>1</v>
      </c>
      <c r="AO2008" s="5">
        <v>1</v>
      </c>
      <c r="AP2008" s="5">
        <v>1</v>
      </c>
    </row>
    <row r="2009" spans="29:42" x14ac:dyDescent="0.25">
      <c r="AC2009" s="5">
        <v>2008</v>
      </c>
      <c r="AD2009" s="5">
        <v>48</v>
      </c>
      <c r="AE2009" s="5">
        <v>21</v>
      </c>
      <c r="AF2009" s="5">
        <v>78</v>
      </c>
      <c r="AG2009" s="5">
        <v>94010</v>
      </c>
      <c r="AH2009" s="5">
        <v>3</v>
      </c>
      <c r="AI2009" s="5">
        <v>2</v>
      </c>
      <c r="AJ2009" s="5">
        <v>2</v>
      </c>
      <c r="AK2009" s="5">
        <v>0</v>
      </c>
      <c r="AL2009" s="5">
        <v>0</v>
      </c>
      <c r="AM2009" s="5">
        <v>0</v>
      </c>
      <c r="AN2009" s="5">
        <v>0</v>
      </c>
      <c r="AO2009" s="5">
        <v>1</v>
      </c>
      <c r="AP2009" s="5">
        <v>1</v>
      </c>
    </row>
    <row r="2010" spans="29:42" x14ac:dyDescent="0.25">
      <c r="AC2010" s="5">
        <v>2009</v>
      </c>
      <c r="AD2010" s="5">
        <v>63</v>
      </c>
      <c r="AE2010" s="5">
        <v>38</v>
      </c>
      <c r="AF2010" s="5">
        <v>31</v>
      </c>
      <c r="AG2010" s="5">
        <v>92037</v>
      </c>
      <c r="AH2010" s="5">
        <v>1</v>
      </c>
      <c r="AI2010" s="5">
        <v>1.1000000000000001</v>
      </c>
      <c r="AJ2010" s="5">
        <v>3</v>
      </c>
      <c r="AK2010" s="5">
        <v>125</v>
      </c>
      <c r="AL2010" s="5">
        <v>0</v>
      </c>
      <c r="AM2010" s="5">
        <v>0</v>
      </c>
      <c r="AN2010" s="5">
        <v>0</v>
      </c>
      <c r="AO2010" s="5">
        <v>1</v>
      </c>
      <c r="AP2010" s="5">
        <v>0</v>
      </c>
    </row>
    <row r="2011" spans="29:42" x14ac:dyDescent="0.25">
      <c r="AC2011" s="5">
        <v>2010</v>
      </c>
      <c r="AD2011" s="5">
        <v>25</v>
      </c>
      <c r="AE2011" s="5">
        <v>0</v>
      </c>
      <c r="AF2011" s="5">
        <v>99</v>
      </c>
      <c r="AG2011" s="5">
        <v>92735</v>
      </c>
      <c r="AH2011" s="5">
        <v>1</v>
      </c>
      <c r="AI2011" s="5">
        <v>1.9</v>
      </c>
      <c r="AJ2011" s="5">
        <v>1</v>
      </c>
      <c r="AK2011" s="5">
        <v>323</v>
      </c>
      <c r="AL2011" s="5">
        <v>0</v>
      </c>
      <c r="AM2011" s="5">
        <v>0</v>
      </c>
      <c r="AN2011" s="5">
        <v>0</v>
      </c>
      <c r="AO2011" s="5">
        <v>0</v>
      </c>
      <c r="AP2011" s="5">
        <v>0</v>
      </c>
    </row>
    <row r="2012" spans="29:42" x14ac:dyDescent="0.25">
      <c r="AC2012" s="5">
        <v>2011</v>
      </c>
      <c r="AD2012" s="5">
        <v>61</v>
      </c>
      <c r="AE2012" s="5">
        <v>36</v>
      </c>
      <c r="AF2012" s="5">
        <v>41</v>
      </c>
      <c r="AG2012" s="5">
        <v>96001</v>
      </c>
      <c r="AH2012" s="5">
        <v>2</v>
      </c>
      <c r="AI2012" s="5">
        <v>1.5</v>
      </c>
      <c r="AJ2012" s="5">
        <v>1</v>
      </c>
      <c r="AK2012" s="5">
        <v>0</v>
      </c>
      <c r="AL2012" s="5">
        <v>0</v>
      </c>
      <c r="AM2012" s="5">
        <v>0</v>
      </c>
      <c r="AN2012" s="5">
        <v>0</v>
      </c>
      <c r="AO2012" s="5">
        <v>0</v>
      </c>
      <c r="AP2012" s="5">
        <v>0</v>
      </c>
    </row>
    <row r="2013" spans="29:42" x14ac:dyDescent="0.25">
      <c r="AC2013" s="5">
        <v>2012</v>
      </c>
      <c r="AD2013" s="5">
        <v>46</v>
      </c>
      <c r="AE2013" s="5">
        <v>21</v>
      </c>
      <c r="AF2013" s="5">
        <v>39</v>
      </c>
      <c r="AG2013" s="5">
        <v>92507</v>
      </c>
      <c r="AH2013" s="5">
        <v>4</v>
      </c>
      <c r="AI2013" s="5">
        <v>0</v>
      </c>
      <c r="AJ2013" s="5">
        <v>2</v>
      </c>
      <c r="AK2013" s="5">
        <v>0</v>
      </c>
      <c r="AL2013" s="5">
        <v>0</v>
      </c>
      <c r="AM2013" s="5">
        <v>0</v>
      </c>
      <c r="AN2013" s="5">
        <v>0</v>
      </c>
      <c r="AO2013" s="5">
        <v>1</v>
      </c>
      <c r="AP2013" s="5">
        <v>0</v>
      </c>
    </row>
    <row r="2014" spans="29:42" x14ac:dyDescent="0.25">
      <c r="AC2014" s="5">
        <v>2013</v>
      </c>
      <c r="AD2014" s="5">
        <v>57</v>
      </c>
      <c r="AE2014" s="5">
        <v>31</v>
      </c>
      <c r="AF2014" s="5">
        <v>51</v>
      </c>
      <c r="AG2014" s="5">
        <v>93943</v>
      </c>
      <c r="AH2014" s="5">
        <v>1</v>
      </c>
      <c r="AI2014" s="5">
        <v>1.4</v>
      </c>
      <c r="AJ2014" s="5">
        <v>1</v>
      </c>
      <c r="AK2014" s="5">
        <v>0</v>
      </c>
      <c r="AL2014" s="5">
        <v>0</v>
      </c>
      <c r="AM2014" s="5">
        <v>0</v>
      </c>
      <c r="AN2014" s="5">
        <v>0</v>
      </c>
      <c r="AO2014" s="5">
        <v>1</v>
      </c>
      <c r="AP2014" s="5">
        <v>1</v>
      </c>
    </row>
    <row r="2015" spans="29:42" x14ac:dyDescent="0.25">
      <c r="AC2015" s="5">
        <v>2014</v>
      </c>
      <c r="AD2015" s="5">
        <v>40</v>
      </c>
      <c r="AE2015" s="5">
        <v>15</v>
      </c>
      <c r="AF2015" s="5">
        <v>52</v>
      </c>
      <c r="AG2015" s="5">
        <v>92691</v>
      </c>
      <c r="AH2015" s="5">
        <v>3</v>
      </c>
      <c r="AI2015" s="5">
        <v>0.8</v>
      </c>
      <c r="AJ2015" s="5">
        <v>3</v>
      </c>
      <c r="AK2015" s="5">
        <v>113</v>
      </c>
      <c r="AL2015" s="5">
        <v>0</v>
      </c>
      <c r="AM2015" s="5">
        <v>0</v>
      </c>
      <c r="AN2015" s="5">
        <v>0</v>
      </c>
      <c r="AO2015" s="5">
        <v>1</v>
      </c>
      <c r="AP2015" s="5">
        <v>0</v>
      </c>
    </row>
    <row r="2016" spans="29:42" x14ac:dyDescent="0.25">
      <c r="AC2016" s="5">
        <v>2015</v>
      </c>
      <c r="AD2016" s="5">
        <v>49</v>
      </c>
      <c r="AE2016" s="5">
        <v>19</v>
      </c>
      <c r="AF2016" s="5">
        <v>169</v>
      </c>
      <c r="AG2016" s="5">
        <v>95054</v>
      </c>
      <c r="AH2016" s="5">
        <v>3</v>
      </c>
      <c r="AI2016" s="5">
        <v>5.67</v>
      </c>
      <c r="AJ2016" s="5">
        <v>3</v>
      </c>
      <c r="AK2016" s="5">
        <v>167</v>
      </c>
      <c r="AL2016" s="5">
        <v>1</v>
      </c>
      <c r="AM2016" s="5">
        <v>0</v>
      </c>
      <c r="AN2016" s="5">
        <v>1</v>
      </c>
      <c r="AO2016" s="5">
        <v>0</v>
      </c>
      <c r="AP2016" s="5">
        <v>1</v>
      </c>
    </row>
    <row r="2017" spans="29:42" x14ac:dyDescent="0.25">
      <c r="AC2017" s="5">
        <v>2016</v>
      </c>
      <c r="AD2017" s="5">
        <v>30</v>
      </c>
      <c r="AE2017" s="5">
        <v>5</v>
      </c>
      <c r="AF2017" s="5">
        <v>141</v>
      </c>
      <c r="AG2017" s="5">
        <v>95747</v>
      </c>
      <c r="AH2017" s="5">
        <v>1</v>
      </c>
      <c r="AI2017" s="5">
        <v>0.8</v>
      </c>
      <c r="AJ2017" s="5">
        <v>1</v>
      </c>
      <c r="AK2017" s="5">
        <v>0</v>
      </c>
      <c r="AL2017" s="5">
        <v>0</v>
      </c>
      <c r="AM2017" s="5">
        <v>0</v>
      </c>
      <c r="AN2017" s="5">
        <v>0</v>
      </c>
      <c r="AO2017" s="5">
        <v>1</v>
      </c>
      <c r="AP2017" s="5">
        <v>0</v>
      </c>
    </row>
    <row r="2018" spans="29:42" x14ac:dyDescent="0.25">
      <c r="AC2018" s="5">
        <v>2017</v>
      </c>
      <c r="AD2018" s="5">
        <v>41</v>
      </c>
      <c r="AE2018" s="5">
        <v>17</v>
      </c>
      <c r="AF2018" s="5">
        <v>93</v>
      </c>
      <c r="AG2018" s="5">
        <v>92835</v>
      </c>
      <c r="AH2018" s="5">
        <v>4</v>
      </c>
      <c r="AI2018" s="5">
        <v>0.8</v>
      </c>
      <c r="AJ2018" s="5">
        <v>1</v>
      </c>
      <c r="AK2018" s="5">
        <v>218</v>
      </c>
      <c r="AL2018" s="5">
        <v>0</v>
      </c>
      <c r="AM2018" s="5">
        <v>0</v>
      </c>
      <c r="AN2018" s="5">
        <v>0</v>
      </c>
      <c r="AO2018" s="5">
        <v>0</v>
      </c>
      <c r="AP2018" s="5">
        <v>0</v>
      </c>
    </row>
    <row r="2019" spans="29:42" x14ac:dyDescent="0.25">
      <c r="AC2019" s="5">
        <v>2018</v>
      </c>
      <c r="AD2019" s="5">
        <v>42</v>
      </c>
      <c r="AE2019" s="5">
        <v>15</v>
      </c>
      <c r="AF2019" s="5">
        <v>14</v>
      </c>
      <c r="AG2019" s="5">
        <v>92064</v>
      </c>
      <c r="AH2019" s="5">
        <v>3</v>
      </c>
      <c r="AI2019" s="5">
        <v>1</v>
      </c>
      <c r="AJ2019" s="5">
        <v>2</v>
      </c>
      <c r="AK2019" s="5">
        <v>0</v>
      </c>
      <c r="AL2019" s="5">
        <v>0</v>
      </c>
      <c r="AM2019" s="5">
        <v>1</v>
      </c>
      <c r="AN2019" s="5">
        <v>0</v>
      </c>
      <c r="AO2019" s="5">
        <v>0</v>
      </c>
      <c r="AP2019" s="5">
        <v>0</v>
      </c>
    </row>
    <row r="2020" spans="29:42" x14ac:dyDescent="0.25">
      <c r="AC2020" s="5">
        <v>2019</v>
      </c>
      <c r="AD2020" s="5">
        <v>63</v>
      </c>
      <c r="AE2020" s="5">
        <v>39</v>
      </c>
      <c r="AF2020" s="5">
        <v>160</v>
      </c>
      <c r="AG2020" s="5">
        <v>90089</v>
      </c>
      <c r="AH2020" s="5">
        <v>2</v>
      </c>
      <c r="AI2020" s="5">
        <v>2.1</v>
      </c>
      <c r="AJ2020" s="5">
        <v>1</v>
      </c>
      <c r="AK2020" s="5">
        <v>0</v>
      </c>
      <c r="AL2020" s="5">
        <v>0</v>
      </c>
      <c r="AM2020" s="5">
        <v>0</v>
      </c>
      <c r="AN2020" s="5">
        <v>0</v>
      </c>
      <c r="AO2020" s="5">
        <v>1</v>
      </c>
      <c r="AP2020" s="5">
        <v>1</v>
      </c>
    </row>
    <row r="2021" spans="29:42" x14ac:dyDescent="0.25">
      <c r="AC2021" s="5">
        <v>2020</v>
      </c>
      <c r="AD2021" s="5">
        <v>43</v>
      </c>
      <c r="AE2021" s="5">
        <v>17</v>
      </c>
      <c r="AF2021" s="5">
        <v>44</v>
      </c>
      <c r="AG2021" s="5">
        <v>94611</v>
      </c>
      <c r="AH2021" s="5">
        <v>1</v>
      </c>
      <c r="AI2021" s="5">
        <v>0.2</v>
      </c>
      <c r="AJ2021" s="5">
        <v>1</v>
      </c>
      <c r="AK2021" s="5">
        <v>0</v>
      </c>
      <c r="AL2021" s="5">
        <v>0</v>
      </c>
      <c r="AM2021" s="5">
        <v>1</v>
      </c>
      <c r="AN2021" s="5">
        <v>1</v>
      </c>
      <c r="AO2021" s="5">
        <v>1</v>
      </c>
      <c r="AP2021" s="5">
        <v>0</v>
      </c>
    </row>
    <row r="2022" spans="29:42" x14ac:dyDescent="0.25">
      <c r="AC2022" s="5">
        <v>2021</v>
      </c>
      <c r="AD2022" s="5">
        <v>59</v>
      </c>
      <c r="AE2022" s="5">
        <v>34</v>
      </c>
      <c r="AF2022" s="5">
        <v>33</v>
      </c>
      <c r="AG2022" s="5">
        <v>94303</v>
      </c>
      <c r="AH2022" s="5">
        <v>3</v>
      </c>
      <c r="AI2022" s="5">
        <v>0.2</v>
      </c>
      <c r="AJ2022" s="5">
        <v>1</v>
      </c>
      <c r="AK2022" s="5">
        <v>0</v>
      </c>
      <c r="AL2022" s="5">
        <v>0</v>
      </c>
      <c r="AM2022" s="5">
        <v>1</v>
      </c>
      <c r="AN2022" s="5">
        <v>0</v>
      </c>
      <c r="AO2022" s="5">
        <v>0</v>
      </c>
      <c r="AP2022" s="5">
        <v>0</v>
      </c>
    </row>
    <row r="2023" spans="29:42" x14ac:dyDescent="0.25">
      <c r="AC2023" s="5">
        <v>2022</v>
      </c>
      <c r="AD2023" s="5">
        <v>46</v>
      </c>
      <c r="AE2023" s="5">
        <v>20</v>
      </c>
      <c r="AF2023" s="5">
        <v>103</v>
      </c>
      <c r="AG2023" s="5">
        <v>91380</v>
      </c>
      <c r="AH2023" s="5">
        <v>4</v>
      </c>
      <c r="AI2023" s="5">
        <v>4.8</v>
      </c>
      <c r="AJ2023" s="5">
        <v>3</v>
      </c>
      <c r="AK2023" s="5">
        <v>0</v>
      </c>
      <c r="AL2023" s="5">
        <v>1</v>
      </c>
      <c r="AM2023" s="5">
        <v>0</v>
      </c>
      <c r="AN2023" s="5">
        <v>0</v>
      </c>
      <c r="AO2023" s="5">
        <v>1</v>
      </c>
      <c r="AP2023" s="5">
        <v>0</v>
      </c>
    </row>
    <row r="2024" spans="29:42" x14ac:dyDescent="0.25">
      <c r="AC2024" s="5">
        <v>2023</v>
      </c>
      <c r="AD2024" s="5">
        <v>33</v>
      </c>
      <c r="AE2024" s="5">
        <v>3</v>
      </c>
      <c r="AF2024" s="5">
        <v>71</v>
      </c>
      <c r="AG2024" s="5">
        <v>93561</v>
      </c>
      <c r="AH2024" s="5">
        <v>4</v>
      </c>
      <c r="AI2024" s="5">
        <v>1.8</v>
      </c>
      <c r="AJ2024" s="5">
        <v>3</v>
      </c>
      <c r="AK2024" s="5">
        <v>236</v>
      </c>
      <c r="AL2024" s="5">
        <v>0</v>
      </c>
      <c r="AM2024" s="5">
        <v>0</v>
      </c>
      <c r="AN2024" s="5">
        <v>0</v>
      </c>
      <c r="AO2024" s="5">
        <v>0</v>
      </c>
      <c r="AP2024" s="5">
        <v>0</v>
      </c>
    </row>
    <row r="2025" spans="29:42" x14ac:dyDescent="0.25">
      <c r="AC2025" s="5">
        <v>2024</v>
      </c>
      <c r="AD2025" s="5">
        <v>55</v>
      </c>
      <c r="AE2025" s="5">
        <v>29</v>
      </c>
      <c r="AF2025" s="5">
        <v>55</v>
      </c>
      <c r="AG2025" s="5">
        <v>94720</v>
      </c>
      <c r="AH2025" s="5">
        <v>1</v>
      </c>
      <c r="AI2025" s="5">
        <v>0.2</v>
      </c>
      <c r="AJ2025" s="5">
        <v>1</v>
      </c>
      <c r="AK2025" s="5">
        <v>151</v>
      </c>
      <c r="AL2025" s="5">
        <v>0</v>
      </c>
      <c r="AM2025" s="5">
        <v>0</v>
      </c>
      <c r="AN2025" s="5">
        <v>0</v>
      </c>
      <c r="AO2025" s="5">
        <v>1</v>
      </c>
      <c r="AP2025" s="5">
        <v>0</v>
      </c>
    </row>
    <row r="2026" spans="29:42" x14ac:dyDescent="0.25">
      <c r="AC2026" s="5">
        <v>2025</v>
      </c>
      <c r="AD2026" s="5">
        <v>36</v>
      </c>
      <c r="AE2026" s="5">
        <v>12</v>
      </c>
      <c r="AF2026" s="5">
        <v>113</v>
      </c>
      <c r="AG2026" s="5">
        <v>94305</v>
      </c>
      <c r="AH2026" s="5">
        <v>4</v>
      </c>
      <c r="AI2026" s="5">
        <v>0.2</v>
      </c>
      <c r="AJ2026" s="5">
        <v>1</v>
      </c>
      <c r="AK2026" s="5">
        <v>0</v>
      </c>
      <c r="AL2026" s="5">
        <v>1</v>
      </c>
      <c r="AM2026" s="5">
        <v>0</v>
      </c>
      <c r="AN2026" s="5">
        <v>0</v>
      </c>
      <c r="AO2026" s="5">
        <v>0</v>
      </c>
      <c r="AP2026" s="5">
        <v>0</v>
      </c>
    </row>
    <row r="2027" spans="29:42" x14ac:dyDescent="0.25">
      <c r="AC2027" s="5">
        <v>2026</v>
      </c>
      <c r="AD2027" s="5">
        <v>47</v>
      </c>
      <c r="AE2027" s="5">
        <v>20</v>
      </c>
      <c r="AF2027" s="5">
        <v>79</v>
      </c>
      <c r="AG2027" s="5">
        <v>94720</v>
      </c>
      <c r="AH2027" s="5">
        <v>3</v>
      </c>
      <c r="AI2027" s="5">
        <v>2</v>
      </c>
      <c r="AJ2027" s="5">
        <v>2</v>
      </c>
      <c r="AK2027" s="5">
        <v>185</v>
      </c>
      <c r="AL2027" s="5">
        <v>0</v>
      </c>
      <c r="AM2027" s="5">
        <v>1</v>
      </c>
      <c r="AN2027" s="5">
        <v>0</v>
      </c>
      <c r="AO2027" s="5">
        <v>0</v>
      </c>
      <c r="AP2027" s="5">
        <v>0</v>
      </c>
    </row>
    <row r="2028" spans="29:42" x14ac:dyDescent="0.25">
      <c r="AC2028" s="5">
        <v>2027</v>
      </c>
      <c r="AD2028" s="5">
        <v>59</v>
      </c>
      <c r="AE2028" s="5">
        <v>33</v>
      </c>
      <c r="AF2028" s="5">
        <v>80</v>
      </c>
      <c r="AG2028" s="5">
        <v>93907</v>
      </c>
      <c r="AH2028" s="5">
        <v>2</v>
      </c>
      <c r="AI2028" s="5">
        <v>0.7</v>
      </c>
      <c r="AJ2028" s="5">
        <v>2</v>
      </c>
      <c r="AK2028" s="5">
        <v>0</v>
      </c>
      <c r="AL2028" s="5">
        <v>0</v>
      </c>
      <c r="AM2028" s="5">
        <v>0</v>
      </c>
      <c r="AN2028" s="5">
        <v>0</v>
      </c>
      <c r="AO2028" s="5">
        <v>1</v>
      </c>
      <c r="AP2028" s="5">
        <v>0</v>
      </c>
    </row>
    <row r="2029" spans="29:42" x14ac:dyDescent="0.25">
      <c r="AC2029" s="5">
        <v>2028</v>
      </c>
      <c r="AD2029" s="5">
        <v>38</v>
      </c>
      <c r="AE2029" s="5">
        <v>12</v>
      </c>
      <c r="AF2029" s="5">
        <v>179</v>
      </c>
      <c r="AG2029" s="5">
        <v>94596</v>
      </c>
      <c r="AH2029" s="5">
        <v>2</v>
      </c>
      <c r="AI2029" s="5">
        <v>0</v>
      </c>
      <c r="AJ2029" s="5">
        <v>1</v>
      </c>
      <c r="AK2029" s="5">
        <v>380</v>
      </c>
      <c r="AL2029" s="5">
        <v>0</v>
      </c>
      <c r="AM2029" s="5">
        <v>0</v>
      </c>
      <c r="AN2029" s="5">
        <v>0</v>
      </c>
      <c r="AO2029" s="5">
        <v>0</v>
      </c>
      <c r="AP2029" s="5">
        <v>0</v>
      </c>
    </row>
    <row r="2030" spans="29:42" x14ac:dyDescent="0.25">
      <c r="AC2030" s="5">
        <v>2029</v>
      </c>
      <c r="AD2030" s="5">
        <v>42</v>
      </c>
      <c r="AE2030" s="5">
        <v>17</v>
      </c>
      <c r="AF2030" s="5">
        <v>9</v>
      </c>
      <c r="AG2030" s="5">
        <v>91710</v>
      </c>
      <c r="AH2030" s="5">
        <v>2</v>
      </c>
      <c r="AI2030" s="5">
        <v>0</v>
      </c>
      <c r="AJ2030" s="5">
        <v>3</v>
      </c>
      <c r="AK2030" s="5">
        <v>0</v>
      </c>
      <c r="AL2030" s="5">
        <v>0</v>
      </c>
      <c r="AM2030" s="5">
        <v>0</v>
      </c>
      <c r="AN2030" s="5">
        <v>0</v>
      </c>
      <c r="AO2030" s="5">
        <v>0</v>
      </c>
      <c r="AP2030" s="5">
        <v>0</v>
      </c>
    </row>
    <row r="2031" spans="29:42" x14ac:dyDescent="0.25">
      <c r="AC2031" s="5">
        <v>2030</v>
      </c>
      <c r="AD2031" s="5">
        <v>30</v>
      </c>
      <c r="AE2031" s="5">
        <v>3</v>
      </c>
      <c r="AF2031" s="5">
        <v>61</v>
      </c>
      <c r="AG2031" s="5">
        <v>92152</v>
      </c>
      <c r="AH2031" s="5">
        <v>4</v>
      </c>
      <c r="AI2031" s="5">
        <v>2</v>
      </c>
      <c r="AJ2031" s="5">
        <v>2</v>
      </c>
      <c r="AK2031" s="5">
        <v>0</v>
      </c>
      <c r="AL2031" s="5">
        <v>0</v>
      </c>
      <c r="AM2031" s="5">
        <v>0</v>
      </c>
      <c r="AN2031" s="5">
        <v>0</v>
      </c>
      <c r="AO2031" s="5">
        <v>1</v>
      </c>
      <c r="AP2031" s="5">
        <v>0</v>
      </c>
    </row>
    <row r="2032" spans="29:42" x14ac:dyDescent="0.25">
      <c r="AC2032" s="5">
        <v>2031</v>
      </c>
      <c r="AD2032" s="5">
        <v>63</v>
      </c>
      <c r="AE2032" s="5">
        <v>38</v>
      </c>
      <c r="AF2032" s="5">
        <v>111</v>
      </c>
      <c r="AG2032" s="5">
        <v>95814</v>
      </c>
      <c r="AH2032" s="5">
        <v>2</v>
      </c>
      <c r="AI2032" s="5">
        <v>3.9</v>
      </c>
      <c r="AJ2032" s="5">
        <v>1</v>
      </c>
      <c r="AK2032" s="5">
        <v>207</v>
      </c>
      <c r="AL2032" s="5">
        <v>0</v>
      </c>
      <c r="AM2032" s="5">
        <v>1</v>
      </c>
      <c r="AN2032" s="5">
        <v>1</v>
      </c>
      <c r="AO2032" s="5">
        <v>1</v>
      </c>
      <c r="AP2032" s="5">
        <v>1</v>
      </c>
    </row>
    <row r="2033" spans="29:42" x14ac:dyDescent="0.25">
      <c r="AC2033" s="5">
        <v>2032</v>
      </c>
      <c r="AD2033" s="5">
        <v>60</v>
      </c>
      <c r="AE2033" s="5">
        <v>35</v>
      </c>
      <c r="AF2033" s="5">
        <v>80</v>
      </c>
      <c r="AG2033" s="5">
        <v>94608</v>
      </c>
      <c r="AH2033" s="5">
        <v>3</v>
      </c>
      <c r="AI2033" s="5">
        <v>0.5</v>
      </c>
      <c r="AJ2033" s="5">
        <v>1</v>
      </c>
      <c r="AK2033" s="5">
        <v>0</v>
      </c>
      <c r="AL2033" s="5">
        <v>0</v>
      </c>
      <c r="AM2033" s="5">
        <v>0</v>
      </c>
      <c r="AN2033" s="5">
        <v>0</v>
      </c>
      <c r="AO2033" s="5">
        <v>1</v>
      </c>
      <c r="AP2033" s="5">
        <v>0</v>
      </c>
    </row>
    <row r="2034" spans="29:42" x14ac:dyDescent="0.25">
      <c r="AC2034" s="5">
        <v>2033</v>
      </c>
      <c r="AD2034" s="5">
        <v>62</v>
      </c>
      <c r="AE2034" s="5">
        <v>37</v>
      </c>
      <c r="AF2034" s="5">
        <v>32</v>
      </c>
      <c r="AG2034" s="5">
        <v>90266</v>
      </c>
      <c r="AH2034" s="5">
        <v>3</v>
      </c>
      <c r="AI2034" s="5">
        <v>0.2</v>
      </c>
      <c r="AJ2034" s="5">
        <v>1</v>
      </c>
      <c r="AK2034" s="5">
        <v>0</v>
      </c>
      <c r="AL2034" s="5">
        <v>0</v>
      </c>
      <c r="AM2034" s="5">
        <v>1</v>
      </c>
      <c r="AN2034" s="5">
        <v>0</v>
      </c>
      <c r="AO2034" s="5">
        <v>0</v>
      </c>
      <c r="AP2034" s="5">
        <v>1</v>
      </c>
    </row>
    <row r="2035" spans="29:42" x14ac:dyDescent="0.25">
      <c r="AC2035" s="5">
        <v>2034</v>
      </c>
      <c r="AD2035" s="5">
        <v>49</v>
      </c>
      <c r="AE2035" s="5">
        <v>23</v>
      </c>
      <c r="AF2035" s="5">
        <v>83</v>
      </c>
      <c r="AG2035" s="5">
        <v>92126</v>
      </c>
      <c r="AH2035" s="5">
        <v>1</v>
      </c>
      <c r="AI2035" s="5">
        <v>0.3</v>
      </c>
      <c r="AJ2035" s="5">
        <v>1</v>
      </c>
      <c r="AK2035" s="5">
        <v>0</v>
      </c>
      <c r="AL2035" s="5">
        <v>0</v>
      </c>
      <c r="AM2035" s="5">
        <v>0</v>
      </c>
      <c r="AN2035" s="5">
        <v>0</v>
      </c>
      <c r="AO2035" s="5">
        <v>1</v>
      </c>
      <c r="AP2035" s="5">
        <v>1</v>
      </c>
    </row>
    <row r="2036" spans="29:42" x14ac:dyDescent="0.25">
      <c r="AC2036" s="5">
        <v>2035</v>
      </c>
      <c r="AD2036" s="5">
        <v>59</v>
      </c>
      <c r="AE2036" s="5">
        <v>33</v>
      </c>
      <c r="AF2036" s="5">
        <v>91</v>
      </c>
      <c r="AG2036" s="5">
        <v>92821</v>
      </c>
      <c r="AH2036" s="5">
        <v>4</v>
      </c>
      <c r="AI2036" s="5">
        <v>1.9</v>
      </c>
      <c r="AJ2036" s="5">
        <v>2</v>
      </c>
      <c r="AK2036" s="5">
        <v>329</v>
      </c>
      <c r="AL2036" s="5">
        <v>0</v>
      </c>
      <c r="AM2036" s="5">
        <v>0</v>
      </c>
      <c r="AN2036" s="5">
        <v>0</v>
      </c>
      <c r="AO2036" s="5">
        <v>0</v>
      </c>
      <c r="AP2036" s="5">
        <v>0</v>
      </c>
    </row>
    <row r="2037" spans="29:42" x14ac:dyDescent="0.25">
      <c r="AC2037" s="5">
        <v>2036</v>
      </c>
      <c r="AD2037" s="5">
        <v>36</v>
      </c>
      <c r="AE2037" s="5">
        <v>10</v>
      </c>
      <c r="AF2037" s="5">
        <v>29</v>
      </c>
      <c r="AG2037" s="5">
        <v>93065</v>
      </c>
      <c r="AH2037" s="5">
        <v>4</v>
      </c>
      <c r="AI2037" s="5">
        <v>1</v>
      </c>
      <c r="AJ2037" s="5">
        <v>1</v>
      </c>
      <c r="AK2037" s="5">
        <v>0</v>
      </c>
      <c r="AL2037" s="5">
        <v>0</v>
      </c>
      <c r="AM2037" s="5">
        <v>0</v>
      </c>
      <c r="AN2037" s="5">
        <v>0</v>
      </c>
      <c r="AO2037" s="5">
        <v>1</v>
      </c>
      <c r="AP2037" s="5">
        <v>1</v>
      </c>
    </row>
    <row r="2038" spans="29:42" x14ac:dyDescent="0.25">
      <c r="AC2038" s="5">
        <v>2037</v>
      </c>
      <c r="AD2038" s="5">
        <v>46</v>
      </c>
      <c r="AE2038" s="5">
        <v>19</v>
      </c>
      <c r="AF2038" s="5">
        <v>19</v>
      </c>
      <c r="AG2038" s="5">
        <v>94305</v>
      </c>
      <c r="AH2038" s="5">
        <v>3</v>
      </c>
      <c r="AI2038" s="5">
        <v>0.67</v>
      </c>
      <c r="AJ2038" s="5">
        <v>2</v>
      </c>
      <c r="AK2038" s="5">
        <v>0</v>
      </c>
      <c r="AL2038" s="5">
        <v>0</v>
      </c>
      <c r="AM2038" s="5">
        <v>0</v>
      </c>
      <c r="AN2038" s="5">
        <v>0</v>
      </c>
      <c r="AO2038" s="5">
        <v>1</v>
      </c>
      <c r="AP2038" s="5">
        <v>0</v>
      </c>
    </row>
    <row r="2039" spans="29:42" x14ac:dyDescent="0.25">
      <c r="AC2039" s="5">
        <v>2038</v>
      </c>
      <c r="AD2039" s="5">
        <v>35</v>
      </c>
      <c r="AE2039" s="5">
        <v>8</v>
      </c>
      <c r="AF2039" s="5">
        <v>52</v>
      </c>
      <c r="AG2039" s="5">
        <v>95616</v>
      </c>
      <c r="AH2039" s="5">
        <v>2</v>
      </c>
      <c r="AI2039" s="5">
        <v>1</v>
      </c>
      <c r="AJ2039" s="5">
        <v>2</v>
      </c>
      <c r="AK2039" s="5">
        <v>0</v>
      </c>
      <c r="AL2039" s="5">
        <v>0</v>
      </c>
      <c r="AM2039" s="5">
        <v>0</v>
      </c>
      <c r="AN2039" s="5">
        <v>0</v>
      </c>
      <c r="AO2039" s="5">
        <v>0</v>
      </c>
      <c r="AP2039" s="5">
        <v>1</v>
      </c>
    </row>
    <row r="2040" spans="29:42" x14ac:dyDescent="0.25">
      <c r="AC2040" s="5">
        <v>2039</v>
      </c>
      <c r="AD2040" s="5">
        <v>50</v>
      </c>
      <c r="AE2040" s="5">
        <v>24</v>
      </c>
      <c r="AF2040" s="5">
        <v>150</v>
      </c>
      <c r="AG2040" s="5">
        <v>94551</v>
      </c>
      <c r="AH2040" s="5">
        <v>1</v>
      </c>
      <c r="AI2040" s="5">
        <v>7.3</v>
      </c>
      <c r="AJ2040" s="5">
        <v>1</v>
      </c>
      <c r="AK2040" s="5">
        <v>0</v>
      </c>
      <c r="AL2040" s="5">
        <v>0</v>
      </c>
      <c r="AM2040" s="5">
        <v>0</v>
      </c>
      <c r="AN2040" s="5">
        <v>0</v>
      </c>
      <c r="AO2040" s="5">
        <v>1</v>
      </c>
      <c r="AP2040" s="5">
        <v>1</v>
      </c>
    </row>
    <row r="2041" spans="29:42" x14ac:dyDescent="0.25">
      <c r="AC2041" s="5">
        <v>2040</v>
      </c>
      <c r="AD2041" s="5">
        <v>51</v>
      </c>
      <c r="AE2041" s="5">
        <v>25</v>
      </c>
      <c r="AF2041" s="5">
        <v>32</v>
      </c>
      <c r="AG2041" s="5">
        <v>91605</v>
      </c>
      <c r="AH2041" s="5">
        <v>2</v>
      </c>
      <c r="AI2041" s="5">
        <v>0.4</v>
      </c>
      <c r="AJ2041" s="5">
        <v>3</v>
      </c>
      <c r="AK2041" s="5">
        <v>0</v>
      </c>
      <c r="AL2041" s="5">
        <v>0</v>
      </c>
      <c r="AM2041" s="5">
        <v>0</v>
      </c>
      <c r="AN2041" s="5">
        <v>0</v>
      </c>
      <c r="AO2041" s="5">
        <v>1</v>
      </c>
      <c r="AP2041" s="5">
        <v>0</v>
      </c>
    </row>
    <row r="2042" spans="29:42" x14ac:dyDescent="0.25">
      <c r="AC2042" s="5">
        <v>2041</v>
      </c>
      <c r="AD2042" s="5">
        <v>41</v>
      </c>
      <c r="AE2042" s="5">
        <v>16</v>
      </c>
      <c r="AF2042" s="5">
        <v>91</v>
      </c>
      <c r="AG2042" s="5">
        <v>94720</v>
      </c>
      <c r="AH2042" s="5">
        <v>3</v>
      </c>
      <c r="AI2042" s="5">
        <v>0.5</v>
      </c>
      <c r="AJ2042" s="5">
        <v>3</v>
      </c>
      <c r="AK2042" s="5">
        <v>0</v>
      </c>
      <c r="AL2042" s="5">
        <v>0</v>
      </c>
      <c r="AM2042" s="5">
        <v>0</v>
      </c>
      <c r="AN2042" s="5">
        <v>0</v>
      </c>
      <c r="AO2042" s="5">
        <v>0</v>
      </c>
      <c r="AP2042" s="5">
        <v>0</v>
      </c>
    </row>
    <row r="2043" spans="29:42" x14ac:dyDescent="0.25">
      <c r="AC2043" s="5">
        <v>2042</v>
      </c>
      <c r="AD2043" s="5">
        <v>45</v>
      </c>
      <c r="AE2043" s="5">
        <v>20</v>
      </c>
      <c r="AF2043" s="5">
        <v>180</v>
      </c>
      <c r="AG2043" s="5">
        <v>95403</v>
      </c>
      <c r="AH2043" s="5">
        <v>3</v>
      </c>
      <c r="AI2043" s="5">
        <v>8.5</v>
      </c>
      <c r="AJ2043" s="5">
        <v>2</v>
      </c>
      <c r="AK2043" s="5">
        <v>535</v>
      </c>
      <c r="AL2043" s="5">
        <v>1</v>
      </c>
      <c r="AM2043" s="5">
        <v>0</v>
      </c>
      <c r="AN2043" s="5">
        <v>0</v>
      </c>
      <c r="AO2043" s="5">
        <v>0</v>
      </c>
      <c r="AP2043" s="5">
        <v>0</v>
      </c>
    </row>
    <row r="2044" spans="29:42" x14ac:dyDescent="0.25">
      <c r="AC2044" s="5">
        <v>2043</v>
      </c>
      <c r="AD2044" s="5">
        <v>41</v>
      </c>
      <c r="AE2044" s="5">
        <v>17</v>
      </c>
      <c r="AF2044" s="5">
        <v>121</v>
      </c>
      <c r="AG2044" s="5">
        <v>94102</v>
      </c>
      <c r="AH2044" s="5">
        <v>1</v>
      </c>
      <c r="AI2044" s="5">
        <v>0.3</v>
      </c>
      <c r="AJ2044" s="5">
        <v>1</v>
      </c>
      <c r="AK2044" s="5">
        <v>0</v>
      </c>
      <c r="AL2044" s="5">
        <v>0</v>
      </c>
      <c r="AM2044" s="5">
        <v>0</v>
      </c>
      <c r="AN2044" s="5">
        <v>0</v>
      </c>
      <c r="AO2044" s="5">
        <v>1</v>
      </c>
      <c r="AP2044" s="5">
        <v>0</v>
      </c>
    </row>
    <row r="2045" spans="29:42" x14ac:dyDescent="0.25">
      <c r="AC2045" s="5">
        <v>2044</v>
      </c>
      <c r="AD2045" s="5">
        <v>57</v>
      </c>
      <c r="AE2045" s="5">
        <v>32</v>
      </c>
      <c r="AF2045" s="5">
        <v>25</v>
      </c>
      <c r="AG2045" s="5">
        <v>90049</v>
      </c>
      <c r="AH2045" s="5">
        <v>2</v>
      </c>
      <c r="AI2045" s="5">
        <v>0.2</v>
      </c>
      <c r="AJ2045" s="5">
        <v>3</v>
      </c>
      <c r="AK2045" s="5">
        <v>0</v>
      </c>
      <c r="AL2045" s="5">
        <v>0</v>
      </c>
      <c r="AM2045" s="5">
        <v>0</v>
      </c>
      <c r="AN2045" s="5">
        <v>0</v>
      </c>
      <c r="AO2045" s="5">
        <v>1</v>
      </c>
      <c r="AP2045" s="5">
        <v>1</v>
      </c>
    </row>
    <row r="2046" spans="29:42" x14ac:dyDescent="0.25">
      <c r="AC2046" s="5">
        <v>2045</v>
      </c>
      <c r="AD2046" s="5">
        <v>51</v>
      </c>
      <c r="AE2046" s="5">
        <v>25</v>
      </c>
      <c r="AF2046" s="5">
        <v>102</v>
      </c>
      <c r="AG2046" s="5">
        <v>92677</v>
      </c>
      <c r="AH2046" s="5">
        <v>1</v>
      </c>
      <c r="AI2046" s="5">
        <v>0.3</v>
      </c>
      <c r="AJ2046" s="5">
        <v>1</v>
      </c>
      <c r="AK2046" s="5">
        <v>0</v>
      </c>
      <c r="AL2046" s="5">
        <v>0</v>
      </c>
      <c r="AM2046" s="5">
        <v>0</v>
      </c>
      <c r="AN2046" s="5">
        <v>0</v>
      </c>
      <c r="AO2046" s="5">
        <v>1</v>
      </c>
      <c r="AP2046" s="5">
        <v>0</v>
      </c>
    </row>
    <row r="2047" spans="29:42" x14ac:dyDescent="0.25">
      <c r="AC2047" s="5">
        <v>2046</v>
      </c>
      <c r="AD2047" s="5">
        <v>52</v>
      </c>
      <c r="AE2047" s="5">
        <v>28</v>
      </c>
      <c r="AF2047" s="5">
        <v>44</v>
      </c>
      <c r="AG2047" s="5">
        <v>95051</v>
      </c>
      <c r="AH2047" s="5">
        <v>4</v>
      </c>
      <c r="AI2047" s="5">
        <v>0.9</v>
      </c>
      <c r="AJ2047" s="5">
        <v>2</v>
      </c>
      <c r="AK2047" s="5">
        <v>107</v>
      </c>
      <c r="AL2047" s="5">
        <v>0</v>
      </c>
      <c r="AM2047" s="5">
        <v>0</v>
      </c>
      <c r="AN2047" s="5">
        <v>0</v>
      </c>
      <c r="AO2047" s="5">
        <v>1</v>
      </c>
      <c r="AP2047" s="5">
        <v>0</v>
      </c>
    </row>
    <row r="2048" spans="29:42" x14ac:dyDescent="0.25">
      <c r="AC2048" s="5">
        <v>2047</v>
      </c>
      <c r="AD2048" s="5">
        <v>43</v>
      </c>
      <c r="AE2048" s="5">
        <v>16</v>
      </c>
      <c r="AF2048" s="5">
        <v>161</v>
      </c>
      <c r="AG2048" s="5">
        <v>95134</v>
      </c>
      <c r="AH2048" s="5">
        <v>3</v>
      </c>
      <c r="AI2048" s="5">
        <v>8</v>
      </c>
      <c r="AJ2048" s="5">
        <v>2</v>
      </c>
      <c r="AK2048" s="5">
        <v>0</v>
      </c>
      <c r="AL2048" s="5">
        <v>1</v>
      </c>
      <c r="AM2048" s="5">
        <v>0</v>
      </c>
      <c r="AN2048" s="5">
        <v>1</v>
      </c>
      <c r="AO2048" s="5">
        <v>1</v>
      </c>
      <c r="AP2048" s="5">
        <v>1</v>
      </c>
    </row>
    <row r="2049" spans="29:42" x14ac:dyDescent="0.25">
      <c r="AC2049" s="5">
        <v>2048</v>
      </c>
      <c r="AD2049" s="5">
        <v>63</v>
      </c>
      <c r="AE2049" s="5">
        <v>38</v>
      </c>
      <c r="AF2049" s="5">
        <v>134</v>
      </c>
      <c r="AG2049" s="5">
        <v>90640</v>
      </c>
      <c r="AH2049" s="5">
        <v>3</v>
      </c>
      <c r="AI2049" s="5">
        <v>4</v>
      </c>
      <c r="AJ2049" s="5">
        <v>2</v>
      </c>
      <c r="AK2049" s="5">
        <v>0</v>
      </c>
      <c r="AL2049" s="5">
        <v>1</v>
      </c>
      <c r="AM2049" s="5">
        <v>0</v>
      </c>
      <c r="AN2049" s="5">
        <v>0</v>
      </c>
      <c r="AO2049" s="5">
        <v>0</v>
      </c>
      <c r="AP2049" s="5">
        <v>1</v>
      </c>
    </row>
    <row r="2050" spans="29:42" x14ac:dyDescent="0.25">
      <c r="AC2050" s="5">
        <v>2049</v>
      </c>
      <c r="AD2050" s="5">
        <v>28</v>
      </c>
      <c r="AE2050" s="5">
        <v>4</v>
      </c>
      <c r="AF2050" s="5">
        <v>43</v>
      </c>
      <c r="AG2050" s="5">
        <v>94803</v>
      </c>
      <c r="AH2050" s="5">
        <v>1</v>
      </c>
      <c r="AI2050" s="5">
        <v>1.8</v>
      </c>
      <c r="AJ2050" s="5">
        <v>2</v>
      </c>
      <c r="AK2050" s="5">
        <v>0</v>
      </c>
      <c r="AL2050" s="5">
        <v>0</v>
      </c>
      <c r="AM2050" s="5">
        <v>0</v>
      </c>
      <c r="AN2050" s="5">
        <v>0</v>
      </c>
      <c r="AO2050" s="5">
        <v>1</v>
      </c>
      <c r="AP2050" s="5">
        <v>1</v>
      </c>
    </row>
    <row r="2051" spans="29:42" x14ac:dyDescent="0.25">
      <c r="AC2051" s="5">
        <v>2050</v>
      </c>
      <c r="AD2051" s="5">
        <v>43</v>
      </c>
      <c r="AE2051" s="5">
        <v>18</v>
      </c>
      <c r="AF2051" s="5">
        <v>94</v>
      </c>
      <c r="AG2051" s="5">
        <v>92717</v>
      </c>
      <c r="AH2051" s="5">
        <v>4</v>
      </c>
      <c r="AI2051" s="5">
        <v>1.1000000000000001</v>
      </c>
      <c r="AJ2051" s="5">
        <v>2</v>
      </c>
      <c r="AK2051" s="5">
        <v>0</v>
      </c>
      <c r="AL2051" s="5">
        <v>0</v>
      </c>
      <c r="AM2051" s="5">
        <v>0</v>
      </c>
      <c r="AN2051" s="5">
        <v>0</v>
      </c>
      <c r="AO2051" s="5">
        <v>1</v>
      </c>
      <c r="AP2051" s="5">
        <v>0</v>
      </c>
    </row>
    <row r="2052" spans="29:42" x14ac:dyDescent="0.25">
      <c r="AC2052" s="5">
        <v>2051</v>
      </c>
      <c r="AD2052" s="5">
        <v>41</v>
      </c>
      <c r="AE2052" s="5">
        <v>15</v>
      </c>
      <c r="AF2052" s="5">
        <v>29</v>
      </c>
      <c r="AG2052" s="5">
        <v>94024</v>
      </c>
      <c r="AH2052" s="5">
        <v>2</v>
      </c>
      <c r="AI2052" s="5">
        <v>0.8</v>
      </c>
      <c r="AJ2052" s="5">
        <v>3</v>
      </c>
      <c r="AK2052" s="5">
        <v>98</v>
      </c>
      <c r="AL2052" s="5">
        <v>0</v>
      </c>
      <c r="AM2052" s="5">
        <v>0</v>
      </c>
      <c r="AN2052" s="5">
        <v>0</v>
      </c>
      <c r="AO2052" s="5">
        <v>0</v>
      </c>
      <c r="AP2052" s="5">
        <v>0</v>
      </c>
    </row>
    <row r="2053" spans="29:42" x14ac:dyDescent="0.25">
      <c r="AC2053" s="5">
        <v>2052</v>
      </c>
      <c r="AD2053" s="5">
        <v>34</v>
      </c>
      <c r="AE2053" s="5">
        <v>8</v>
      </c>
      <c r="AF2053" s="5">
        <v>38</v>
      </c>
      <c r="AG2053" s="5">
        <v>90018</v>
      </c>
      <c r="AH2053" s="5">
        <v>4</v>
      </c>
      <c r="AI2053" s="5">
        <v>0.2</v>
      </c>
      <c r="AJ2053" s="5">
        <v>1</v>
      </c>
      <c r="AK2053" s="5">
        <v>0</v>
      </c>
      <c r="AL2053" s="5">
        <v>0</v>
      </c>
      <c r="AM2053" s="5">
        <v>0</v>
      </c>
      <c r="AN2053" s="5">
        <v>0</v>
      </c>
      <c r="AO2053" s="5">
        <v>0</v>
      </c>
      <c r="AP2053" s="5">
        <v>0</v>
      </c>
    </row>
    <row r="2054" spans="29:42" x14ac:dyDescent="0.25">
      <c r="AC2054" s="5">
        <v>2053</v>
      </c>
      <c r="AD2054" s="5">
        <v>28</v>
      </c>
      <c r="AE2054" s="5">
        <v>3</v>
      </c>
      <c r="AF2054" s="5">
        <v>120</v>
      </c>
      <c r="AG2054" s="5">
        <v>94080</v>
      </c>
      <c r="AH2054" s="5">
        <v>1</v>
      </c>
      <c r="AI2054" s="5">
        <v>0.8</v>
      </c>
      <c r="AJ2054" s="5">
        <v>1</v>
      </c>
      <c r="AK2054" s="5">
        <v>170</v>
      </c>
      <c r="AL2054" s="5">
        <v>0</v>
      </c>
      <c r="AM2054" s="5">
        <v>0</v>
      </c>
      <c r="AN2054" s="5">
        <v>0</v>
      </c>
      <c r="AO2054" s="5">
        <v>0</v>
      </c>
      <c r="AP2054" s="5">
        <v>0</v>
      </c>
    </row>
    <row r="2055" spans="29:42" x14ac:dyDescent="0.25">
      <c r="AC2055" s="5">
        <v>2054</v>
      </c>
      <c r="AD2055" s="5">
        <v>58</v>
      </c>
      <c r="AE2055" s="5">
        <v>32</v>
      </c>
      <c r="AF2055" s="5">
        <v>85</v>
      </c>
      <c r="AG2055" s="5">
        <v>92110</v>
      </c>
      <c r="AH2055" s="5">
        <v>2</v>
      </c>
      <c r="AI2055" s="5">
        <v>2</v>
      </c>
      <c r="AJ2055" s="5">
        <v>1</v>
      </c>
      <c r="AK2055" s="5">
        <v>161</v>
      </c>
      <c r="AL2055" s="5">
        <v>0</v>
      </c>
      <c r="AM2055" s="5">
        <v>1</v>
      </c>
      <c r="AN2055" s="5">
        <v>1</v>
      </c>
      <c r="AO2055" s="5">
        <v>1</v>
      </c>
      <c r="AP2055" s="5">
        <v>1</v>
      </c>
    </row>
    <row r="2056" spans="29:42" x14ac:dyDescent="0.25">
      <c r="AC2056" s="5">
        <v>2055</v>
      </c>
      <c r="AD2056" s="5">
        <v>39</v>
      </c>
      <c r="AE2056" s="5">
        <v>15</v>
      </c>
      <c r="AF2056" s="5">
        <v>89</v>
      </c>
      <c r="AG2056" s="5">
        <v>92126</v>
      </c>
      <c r="AH2056" s="5">
        <v>2</v>
      </c>
      <c r="AI2056" s="5">
        <v>1.9</v>
      </c>
      <c r="AJ2056" s="5">
        <v>1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0</v>
      </c>
    </row>
    <row r="2057" spans="29:42" x14ac:dyDescent="0.25">
      <c r="AC2057" s="5">
        <v>2056</v>
      </c>
      <c r="AD2057" s="5">
        <v>49</v>
      </c>
      <c r="AE2057" s="5">
        <v>23</v>
      </c>
      <c r="AF2057" s="5">
        <v>25</v>
      </c>
      <c r="AG2057" s="5">
        <v>90274</v>
      </c>
      <c r="AH2057" s="5">
        <v>1</v>
      </c>
      <c r="AI2057" s="5">
        <v>1.4</v>
      </c>
      <c r="AJ2057" s="5">
        <v>3</v>
      </c>
      <c r="AK2057" s="5">
        <v>0</v>
      </c>
      <c r="AL2057" s="5">
        <v>0</v>
      </c>
      <c r="AM2057" s="5">
        <v>0</v>
      </c>
      <c r="AN2057" s="5">
        <v>0</v>
      </c>
      <c r="AO2057" s="5">
        <v>1</v>
      </c>
      <c r="AP2057" s="5">
        <v>0</v>
      </c>
    </row>
    <row r="2058" spans="29:42" x14ac:dyDescent="0.25">
      <c r="AC2058" s="5">
        <v>2057</v>
      </c>
      <c r="AD2058" s="5">
        <v>33</v>
      </c>
      <c r="AE2058" s="5">
        <v>8</v>
      </c>
      <c r="AF2058" s="5">
        <v>20</v>
      </c>
      <c r="AG2058" s="5">
        <v>92691</v>
      </c>
      <c r="AH2058" s="5">
        <v>3</v>
      </c>
      <c r="AI2058" s="5">
        <v>1.3</v>
      </c>
      <c r="AJ2058" s="5">
        <v>1</v>
      </c>
      <c r="AK2058" s="5">
        <v>83</v>
      </c>
      <c r="AL2058" s="5">
        <v>0</v>
      </c>
      <c r="AM2058" s="5">
        <v>0</v>
      </c>
      <c r="AN2058" s="5">
        <v>0</v>
      </c>
      <c r="AO2058" s="5">
        <v>0</v>
      </c>
      <c r="AP2058" s="5">
        <v>1</v>
      </c>
    </row>
    <row r="2059" spans="29:42" x14ac:dyDescent="0.25">
      <c r="AC2059" s="5">
        <v>2058</v>
      </c>
      <c r="AD2059" s="5">
        <v>37</v>
      </c>
      <c r="AE2059" s="5">
        <v>12</v>
      </c>
      <c r="AF2059" s="5">
        <v>125</v>
      </c>
      <c r="AG2059" s="5">
        <v>91754</v>
      </c>
      <c r="AH2059" s="5">
        <v>2</v>
      </c>
      <c r="AI2059" s="5">
        <v>3.9</v>
      </c>
      <c r="AJ2059" s="5">
        <v>1</v>
      </c>
      <c r="AK2059" s="5">
        <v>0</v>
      </c>
      <c r="AL2059" s="5">
        <v>0</v>
      </c>
      <c r="AM2059" s="5">
        <v>0</v>
      </c>
      <c r="AN2059" s="5">
        <v>0</v>
      </c>
      <c r="AO2059" s="5">
        <v>1</v>
      </c>
      <c r="AP2059" s="5">
        <v>1</v>
      </c>
    </row>
    <row r="2060" spans="29:42" x14ac:dyDescent="0.25">
      <c r="AC2060" s="5">
        <v>2059</v>
      </c>
      <c r="AD2060" s="5">
        <v>33</v>
      </c>
      <c r="AE2060" s="5">
        <v>7</v>
      </c>
      <c r="AF2060" s="5">
        <v>18</v>
      </c>
      <c r="AG2060" s="5">
        <v>92093</v>
      </c>
      <c r="AH2060" s="5">
        <v>1</v>
      </c>
      <c r="AI2060" s="5">
        <v>0.6</v>
      </c>
      <c r="AJ2060" s="5">
        <v>3</v>
      </c>
      <c r="AK2060" s="5">
        <v>0</v>
      </c>
      <c r="AL2060" s="5">
        <v>0</v>
      </c>
      <c r="AM2060" s="5">
        <v>0</v>
      </c>
      <c r="AN2060" s="5">
        <v>0</v>
      </c>
      <c r="AO2060" s="5">
        <v>0</v>
      </c>
      <c r="AP2060" s="5">
        <v>0</v>
      </c>
    </row>
    <row r="2061" spans="29:42" x14ac:dyDescent="0.25">
      <c r="AC2061" s="5">
        <v>2060</v>
      </c>
      <c r="AD2061" s="5">
        <v>28</v>
      </c>
      <c r="AE2061" s="5">
        <v>3</v>
      </c>
      <c r="AF2061" s="5">
        <v>173</v>
      </c>
      <c r="AG2061" s="5">
        <v>92121</v>
      </c>
      <c r="AH2061" s="5">
        <v>2</v>
      </c>
      <c r="AI2061" s="5">
        <v>6.7</v>
      </c>
      <c r="AJ2061" s="5">
        <v>1</v>
      </c>
      <c r="AK2061" s="5">
        <v>222</v>
      </c>
      <c r="AL2061" s="5">
        <v>0</v>
      </c>
      <c r="AM2061" s="5">
        <v>0</v>
      </c>
      <c r="AN2061" s="5">
        <v>0</v>
      </c>
      <c r="AO2061" s="5">
        <v>1</v>
      </c>
      <c r="AP2061" s="5">
        <v>0</v>
      </c>
    </row>
    <row r="2062" spans="29:42" x14ac:dyDescent="0.25">
      <c r="AC2062" s="5">
        <v>2061</v>
      </c>
      <c r="AD2062" s="5">
        <v>54</v>
      </c>
      <c r="AE2062" s="5">
        <v>29</v>
      </c>
      <c r="AF2062" s="5">
        <v>34</v>
      </c>
      <c r="AG2062" s="5">
        <v>92093</v>
      </c>
      <c r="AH2062" s="5">
        <v>4</v>
      </c>
      <c r="AI2062" s="5">
        <v>0.1</v>
      </c>
      <c r="AJ2062" s="5">
        <v>3</v>
      </c>
      <c r="AK2062" s="5">
        <v>0</v>
      </c>
      <c r="AL2062" s="5">
        <v>0</v>
      </c>
      <c r="AM2062" s="5">
        <v>0</v>
      </c>
      <c r="AN2062" s="5">
        <v>0</v>
      </c>
      <c r="AO2062" s="5">
        <v>1</v>
      </c>
      <c r="AP2062" s="5">
        <v>1</v>
      </c>
    </row>
    <row r="2063" spans="29:42" x14ac:dyDescent="0.25">
      <c r="AC2063" s="5">
        <v>2062</v>
      </c>
      <c r="AD2063" s="5">
        <v>63</v>
      </c>
      <c r="AE2063" s="5">
        <v>38</v>
      </c>
      <c r="AF2063" s="5">
        <v>159</v>
      </c>
      <c r="AG2063" s="5">
        <v>93950</v>
      </c>
      <c r="AH2063" s="5">
        <v>4</v>
      </c>
      <c r="AI2063" s="5">
        <v>4.9000000000000004</v>
      </c>
      <c r="AJ2063" s="5">
        <v>2</v>
      </c>
      <c r="AK2063" s="5">
        <v>111</v>
      </c>
      <c r="AL2063" s="5">
        <v>1</v>
      </c>
      <c r="AM2063" s="5">
        <v>0</v>
      </c>
      <c r="AN2063" s="5">
        <v>0</v>
      </c>
      <c r="AO2063" s="5">
        <v>0</v>
      </c>
      <c r="AP2063" s="5">
        <v>0</v>
      </c>
    </row>
    <row r="2064" spans="29:42" x14ac:dyDescent="0.25">
      <c r="AC2064" s="5">
        <v>2063</v>
      </c>
      <c r="AD2064" s="5">
        <v>57</v>
      </c>
      <c r="AE2064" s="5">
        <v>31</v>
      </c>
      <c r="AF2064" s="5">
        <v>55</v>
      </c>
      <c r="AG2064" s="5">
        <v>92521</v>
      </c>
      <c r="AH2064" s="5">
        <v>3</v>
      </c>
      <c r="AI2064" s="5">
        <v>2.5</v>
      </c>
      <c r="AJ2064" s="5">
        <v>1</v>
      </c>
      <c r="AK2064" s="5">
        <v>219</v>
      </c>
      <c r="AL2064" s="5">
        <v>0</v>
      </c>
      <c r="AM2064" s="5">
        <v>0</v>
      </c>
      <c r="AN2064" s="5">
        <v>1</v>
      </c>
      <c r="AO2064" s="5">
        <v>1</v>
      </c>
      <c r="AP2064" s="5">
        <v>1</v>
      </c>
    </row>
    <row r="2065" spans="29:42" x14ac:dyDescent="0.25">
      <c r="AC2065" s="5">
        <v>2064</v>
      </c>
      <c r="AD2065" s="5">
        <v>56</v>
      </c>
      <c r="AE2065" s="5">
        <v>30</v>
      </c>
      <c r="AF2065" s="5">
        <v>32</v>
      </c>
      <c r="AG2065" s="5">
        <v>94080</v>
      </c>
      <c r="AH2065" s="5">
        <v>2</v>
      </c>
      <c r="AI2065" s="5">
        <v>0.4</v>
      </c>
      <c r="AJ2065" s="5">
        <v>3</v>
      </c>
      <c r="AK2065" s="5">
        <v>0</v>
      </c>
      <c r="AL2065" s="5">
        <v>0</v>
      </c>
      <c r="AM2065" s="5">
        <v>0</v>
      </c>
      <c r="AN2065" s="5">
        <v>0</v>
      </c>
      <c r="AO2065" s="5">
        <v>1</v>
      </c>
      <c r="AP2065" s="5">
        <v>0</v>
      </c>
    </row>
    <row r="2066" spans="29:42" x14ac:dyDescent="0.25">
      <c r="AC2066" s="5">
        <v>2065</v>
      </c>
      <c r="AD2066" s="5">
        <v>54</v>
      </c>
      <c r="AE2066" s="5">
        <v>29</v>
      </c>
      <c r="AF2066" s="5">
        <v>65</v>
      </c>
      <c r="AG2066" s="5">
        <v>94545</v>
      </c>
      <c r="AH2066" s="5">
        <v>4</v>
      </c>
      <c r="AI2066" s="5">
        <v>1.8</v>
      </c>
      <c r="AJ2066" s="5">
        <v>3</v>
      </c>
      <c r="AK2066" s="5">
        <v>0</v>
      </c>
      <c r="AL2066" s="5">
        <v>0</v>
      </c>
      <c r="AM2066" s="5">
        <v>0</v>
      </c>
      <c r="AN2066" s="5">
        <v>0</v>
      </c>
      <c r="AO2066" s="5">
        <v>0</v>
      </c>
      <c r="AP2066" s="5">
        <v>1</v>
      </c>
    </row>
    <row r="2067" spans="29:42" x14ac:dyDescent="0.25">
      <c r="AC2067" s="5">
        <v>2066</v>
      </c>
      <c r="AD2067" s="5">
        <v>29</v>
      </c>
      <c r="AE2067" s="5">
        <v>5</v>
      </c>
      <c r="AF2067" s="5">
        <v>83</v>
      </c>
      <c r="AG2067" s="5">
        <v>92354</v>
      </c>
      <c r="AH2067" s="5">
        <v>3</v>
      </c>
      <c r="AI2067" s="5">
        <v>1.5</v>
      </c>
      <c r="AJ2067" s="5">
        <v>1</v>
      </c>
      <c r="AK2067" s="5">
        <v>0</v>
      </c>
      <c r="AL2067" s="5">
        <v>0</v>
      </c>
      <c r="AM2067" s="5">
        <v>0</v>
      </c>
      <c r="AN2067" s="5">
        <v>0</v>
      </c>
      <c r="AO2067" s="5">
        <v>1</v>
      </c>
      <c r="AP2067" s="5">
        <v>1</v>
      </c>
    </row>
    <row r="2068" spans="29:42" x14ac:dyDescent="0.25">
      <c r="AC2068" s="5">
        <v>2067</v>
      </c>
      <c r="AD2068" s="5">
        <v>41</v>
      </c>
      <c r="AE2068" s="5">
        <v>16</v>
      </c>
      <c r="AF2068" s="5">
        <v>30</v>
      </c>
      <c r="AG2068" s="5">
        <v>95814</v>
      </c>
      <c r="AH2068" s="5">
        <v>2</v>
      </c>
      <c r="AI2068" s="5">
        <v>1.4</v>
      </c>
      <c r="AJ2068" s="5">
        <v>2</v>
      </c>
      <c r="AK2068" s="5">
        <v>0</v>
      </c>
      <c r="AL2068" s="5">
        <v>0</v>
      </c>
      <c r="AM2068" s="5">
        <v>0</v>
      </c>
      <c r="AN2068" s="5">
        <v>0</v>
      </c>
      <c r="AO2068" s="5">
        <v>0</v>
      </c>
      <c r="AP2068" s="5">
        <v>1</v>
      </c>
    </row>
    <row r="2069" spans="29:42" x14ac:dyDescent="0.25">
      <c r="AC2069" s="5">
        <v>2068</v>
      </c>
      <c r="AD2069" s="5">
        <v>58</v>
      </c>
      <c r="AE2069" s="5">
        <v>32</v>
      </c>
      <c r="AF2069" s="5">
        <v>180</v>
      </c>
      <c r="AG2069" s="5">
        <v>91770</v>
      </c>
      <c r="AH2069" s="5">
        <v>1</v>
      </c>
      <c r="AI2069" s="5">
        <v>2.9</v>
      </c>
      <c r="AJ2069" s="5">
        <v>1</v>
      </c>
      <c r="AK2069" s="5">
        <v>0</v>
      </c>
      <c r="AL2069" s="5">
        <v>0</v>
      </c>
      <c r="AM2069" s="5">
        <v>0</v>
      </c>
      <c r="AN2069" s="5">
        <v>0</v>
      </c>
      <c r="AO2069" s="5">
        <v>0</v>
      </c>
      <c r="AP2069" s="5">
        <v>1</v>
      </c>
    </row>
    <row r="2070" spans="29:42" x14ac:dyDescent="0.25">
      <c r="AC2070" s="5">
        <v>2069</v>
      </c>
      <c r="AD2070" s="5">
        <v>61</v>
      </c>
      <c r="AE2070" s="5">
        <v>37</v>
      </c>
      <c r="AF2070" s="5">
        <v>13</v>
      </c>
      <c r="AG2070" s="5">
        <v>90024</v>
      </c>
      <c r="AH2070" s="5">
        <v>2</v>
      </c>
      <c r="AI2070" s="5">
        <v>0.3</v>
      </c>
      <c r="AJ2070" s="5">
        <v>3</v>
      </c>
      <c r="AK2070" s="5">
        <v>0</v>
      </c>
      <c r="AL2070" s="5">
        <v>0</v>
      </c>
      <c r="AM2070" s="5">
        <v>0</v>
      </c>
      <c r="AN2070" s="5">
        <v>0</v>
      </c>
      <c r="AO2070" s="5">
        <v>1</v>
      </c>
      <c r="AP2070" s="5">
        <v>0</v>
      </c>
    </row>
    <row r="2071" spans="29:42" x14ac:dyDescent="0.25">
      <c r="AC2071" s="5">
        <v>2070</v>
      </c>
      <c r="AD2071" s="5">
        <v>30</v>
      </c>
      <c r="AE2071" s="5">
        <v>4</v>
      </c>
      <c r="AF2071" s="5">
        <v>35</v>
      </c>
      <c r="AG2071" s="5">
        <v>90059</v>
      </c>
      <c r="AH2071" s="5">
        <v>4</v>
      </c>
      <c r="AI2071" s="5">
        <v>0.8</v>
      </c>
      <c r="AJ2071" s="5">
        <v>1</v>
      </c>
      <c r="AK2071" s="5">
        <v>0</v>
      </c>
      <c r="AL2071" s="5">
        <v>0</v>
      </c>
      <c r="AM2071" s="5">
        <v>0</v>
      </c>
      <c r="AN2071" s="5">
        <v>0</v>
      </c>
      <c r="AO2071" s="5">
        <v>1</v>
      </c>
      <c r="AP2071" s="5">
        <v>1</v>
      </c>
    </row>
    <row r="2072" spans="29:42" x14ac:dyDescent="0.25">
      <c r="AC2072" s="5">
        <v>2071</v>
      </c>
      <c r="AD2072" s="5">
        <v>62</v>
      </c>
      <c r="AE2072" s="5">
        <v>37</v>
      </c>
      <c r="AF2072" s="5">
        <v>95</v>
      </c>
      <c r="AG2072" s="5">
        <v>91107</v>
      </c>
      <c r="AH2072" s="5">
        <v>3</v>
      </c>
      <c r="AI2072" s="5">
        <v>0.5</v>
      </c>
      <c r="AJ2072" s="5">
        <v>1</v>
      </c>
      <c r="AK2072" s="5">
        <v>0</v>
      </c>
      <c r="AL2072" s="5">
        <v>0</v>
      </c>
      <c r="AM2072" s="5">
        <v>0</v>
      </c>
      <c r="AN2072" s="5">
        <v>0</v>
      </c>
      <c r="AO2072" s="5">
        <v>0</v>
      </c>
      <c r="AP2072" s="5">
        <v>0</v>
      </c>
    </row>
    <row r="2073" spans="29:42" x14ac:dyDescent="0.25">
      <c r="AC2073" s="5">
        <v>2072</v>
      </c>
      <c r="AD2073" s="5">
        <v>52</v>
      </c>
      <c r="AE2073" s="5">
        <v>28</v>
      </c>
      <c r="AF2073" s="5">
        <v>83</v>
      </c>
      <c r="AG2073" s="5">
        <v>94705</v>
      </c>
      <c r="AH2073" s="5">
        <v>1</v>
      </c>
      <c r="AI2073" s="5">
        <v>0</v>
      </c>
      <c r="AJ2073" s="5">
        <v>1</v>
      </c>
      <c r="AK2073" s="5">
        <v>0</v>
      </c>
      <c r="AL2073" s="5">
        <v>0</v>
      </c>
      <c r="AM2073" s="5">
        <v>0</v>
      </c>
      <c r="AN2073" s="5">
        <v>0</v>
      </c>
      <c r="AO2073" s="5">
        <v>1</v>
      </c>
      <c r="AP2073" s="5">
        <v>0</v>
      </c>
    </row>
    <row r="2074" spans="29:42" x14ac:dyDescent="0.25">
      <c r="AC2074" s="5">
        <v>2073</v>
      </c>
      <c r="AD2074" s="5">
        <v>29</v>
      </c>
      <c r="AE2074" s="5">
        <v>3</v>
      </c>
      <c r="AF2074" s="5">
        <v>39</v>
      </c>
      <c r="AG2074" s="5">
        <v>95831</v>
      </c>
      <c r="AH2074" s="5">
        <v>4</v>
      </c>
      <c r="AI2074" s="5">
        <v>0.2</v>
      </c>
      <c r="AJ2074" s="5">
        <v>1</v>
      </c>
      <c r="AK2074" s="5">
        <v>137</v>
      </c>
      <c r="AL2074" s="5">
        <v>0</v>
      </c>
      <c r="AM2074" s="5">
        <v>0</v>
      </c>
      <c r="AN2074" s="5">
        <v>0</v>
      </c>
      <c r="AO2074" s="5">
        <v>1</v>
      </c>
      <c r="AP2074" s="5">
        <v>1</v>
      </c>
    </row>
    <row r="2075" spans="29:42" x14ac:dyDescent="0.25">
      <c r="AC2075" s="5">
        <v>2074</v>
      </c>
      <c r="AD2075" s="5">
        <v>46</v>
      </c>
      <c r="AE2075" s="5">
        <v>20</v>
      </c>
      <c r="AF2075" s="5">
        <v>54</v>
      </c>
      <c r="AG2075" s="5">
        <v>91107</v>
      </c>
      <c r="AH2075" s="5">
        <v>1</v>
      </c>
      <c r="AI2075" s="5">
        <v>0.7</v>
      </c>
      <c r="AJ2075" s="5">
        <v>3</v>
      </c>
      <c r="AK2075" s="5">
        <v>154</v>
      </c>
      <c r="AL2075" s="5">
        <v>0</v>
      </c>
      <c r="AM2075" s="5">
        <v>0</v>
      </c>
      <c r="AN2075" s="5">
        <v>0</v>
      </c>
      <c r="AO2075" s="5">
        <v>1</v>
      </c>
      <c r="AP2075" s="5">
        <v>1</v>
      </c>
    </row>
    <row r="2076" spans="29:42" x14ac:dyDescent="0.25">
      <c r="AC2076" s="5">
        <v>2075</v>
      </c>
      <c r="AD2076" s="5">
        <v>52</v>
      </c>
      <c r="AE2076" s="5">
        <v>27</v>
      </c>
      <c r="AF2076" s="5">
        <v>81</v>
      </c>
      <c r="AG2076" s="5">
        <v>91942</v>
      </c>
      <c r="AH2076" s="5">
        <v>1</v>
      </c>
      <c r="AI2076" s="5">
        <v>1.3</v>
      </c>
      <c r="AJ2076" s="5">
        <v>3</v>
      </c>
      <c r="AK2076" s="5">
        <v>293</v>
      </c>
      <c r="AL2076" s="5">
        <v>0</v>
      </c>
      <c r="AM2076" s="5">
        <v>0</v>
      </c>
      <c r="AN2076" s="5">
        <v>0</v>
      </c>
      <c r="AO2076" s="5">
        <v>0</v>
      </c>
      <c r="AP2076" s="5">
        <v>1</v>
      </c>
    </row>
    <row r="2077" spans="29:42" x14ac:dyDescent="0.25">
      <c r="AC2077" s="5">
        <v>2076</v>
      </c>
      <c r="AD2077" s="5">
        <v>40</v>
      </c>
      <c r="AE2077" s="5">
        <v>16</v>
      </c>
      <c r="AF2077" s="5">
        <v>53</v>
      </c>
      <c r="AG2077" s="5">
        <v>94123</v>
      </c>
      <c r="AH2077" s="5">
        <v>4</v>
      </c>
      <c r="AI2077" s="5">
        <v>2</v>
      </c>
      <c r="AJ2077" s="5">
        <v>3</v>
      </c>
      <c r="AK2077" s="5">
        <v>0</v>
      </c>
      <c r="AL2077" s="5">
        <v>0</v>
      </c>
      <c r="AM2077" s="5">
        <v>0</v>
      </c>
      <c r="AN2077" s="5">
        <v>0</v>
      </c>
      <c r="AO2077" s="5">
        <v>0</v>
      </c>
      <c r="AP2077" s="5">
        <v>0</v>
      </c>
    </row>
    <row r="2078" spans="29:42" x14ac:dyDescent="0.25">
      <c r="AC2078" s="5">
        <v>2077</v>
      </c>
      <c r="AD2078" s="5">
        <v>49</v>
      </c>
      <c r="AE2078" s="5">
        <v>23</v>
      </c>
      <c r="AF2078" s="5">
        <v>119</v>
      </c>
      <c r="AG2078" s="5">
        <v>91030</v>
      </c>
      <c r="AH2078" s="5">
        <v>1</v>
      </c>
      <c r="AI2078" s="5">
        <v>7.3</v>
      </c>
      <c r="AJ2078" s="5">
        <v>1</v>
      </c>
      <c r="AK2078" s="5">
        <v>398</v>
      </c>
      <c r="AL2078" s="5">
        <v>0</v>
      </c>
      <c r="AM2078" s="5">
        <v>0</v>
      </c>
      <c r="AN2078" s="5">
        <v>0</v>
      </c>
      <c r="AO2078" s="5">
        <v>0</v>
      </c>
      <c r="AP2078" s="5">
        <v>0</v>
      </c>
    </row>
    <row r="2079" spans="29:42" x14ac:dyDescent="0.25">
      <c r="AC2079" s="5">
        <v>2078</v>
      </c>
      <c r="AD2079" s="5">
        <v>34</v>
      </c>
      <c r="AE2079" s="5">
        <v>9</v>
      </c>
      <c r="AF2079" s="5">
        <v>160</v>
      </c>
      <c r="AG2079" s="5">
        <v>94108</v>
      </c>
      <c r="AH2079" s="5">
        <v>4</v>
      </c>
      <c r="AI2079" s="5">
        <v>8</v>
      </c>
      <c r="AJ2079" s="5">
        <v>3</v>
      </c>
      <c r="AK2079" s="5">
        <v>0</v>
      </c>
      <c r="AL2079" s="5">
        <v>1</v>
      </c>
      <c r="AM2079" s="5">
        <v>0</v>
      </c>
      <c r="AN2079" s="5">
        <v>0</v>
      </c>
      <c r="AO2079" s="5">
        <v>0</v>
      </c>
      <c r="AP2079" s="5">
        <v>1</v>
      </c>
    </row>
    <row r="2080" spans="29:42" x14ac:dyDescent="0.25">
      <c r="AC2080" s="5">
        <v>2079</v>
      </c>
      <c r="AD2080" s="5">
        <v>35</v>
      </c>
      <c r="AE2080" s="5">
        <v>11</v>
      </c>
      <c r="AF2080" s="5">
        <v>21</v>
      </c>
      <c r="AG2080" s="5">
        <v>95814</v>
      </c>
      <c r="AH2080" s="5">
        <v>2</v>
      </c>
      <c r="AI2080" s="5">
        <v>1</v>
      </c>
      <c r="AJ2080" s="5">
        <v>2</v>
      </c>
      <c r="AK2080" s="5">
        <v>0</v>
      </c>
      <c r="AL2080" s="5">
        <v>0</v>
      </c>
      <c r="AM2080" s="5">
        <v>0</v>
      </c>
      <c r="AN2080" s="5">
        <v>0</v>
      </c>
      <c r="AO2080" s="5">
        <v>0</v>
      </c>
      <c r="AP2080" s="5">
        <v>0</v>
      </c>
    </row>
    <row r="2081" spans="29:42" x14ac:dyDescent="0.25">
      <c r="AC2081" s="5">
        <v>2080</v>
      </c>
      <c r="AD2081" s="5">
        <v>26</v>
      </c>
      <c r="AE2081" s="5">
        <v>2</v>
      </c>
      <c r="AF2081" s="5">
        <v>40</v>
      </c>
      <c r="AG2081" s="5">
        <v>94132</v>
      </c>
      <c r="AH2081" s="5">
        <v>1</v>
      </c>
      <c r="AI2081" s="5">
        <v>1</v>
      </c>
      <c r="AJ2081" s="5">
        <v>3</v>
      </c>
      <c r="AK2081" s="5">
        <v>0</v>
      </c>
      <c r="AL2081" s="5">
        <v>0</v>
      </c>
      <c r="AM2081" s="5">
        <v>0</v>
      </c>
      <c r="AN2081" s="5">
        <v>0</v>
      </c>
      <c r="AO2081" s="5">
        <v>1</v>
      </c>
      <c r="AP2081" s="5">
        <v>0</v>
      </c>
    </row>
    <row r="2082" spans="29:42" x14ac:dyDescent="0.25">
      <c r="AC2082" s="5">
        <v>2081</v>
      </c>
      <c r="AD2082" s="5">
        <v>65</v>
      </c>
      <c r="AE2082" s="5">
        <v>40</v>
      </c>
      <c r="AF2082" s="5">
        <v>69</v>
      </c>
      <c r="AG2082" s="5">
        <v>91706</v>
      </c>
      <c r="AH2082" s="5">
        <v>4</v>
      </c>
      <c r="AI2082" s="5">
        <v>0.1</v>
      </c>
      <c r="AJ2082" s="5">
        <v>2</v>
      </c>
      <c r="AK2082" s="5">
        <v>0</v>
      </c>
      <c r="AL2082" s="5">
        <v>0</v>
      </c>
      <c r="AM2082" s="5">
        <v>0</v>
      </c>
      <c r="AN2082" s="5">
        <v>0</v>
      </c>
      <c r="AO2082" s="5">
        <v>1</v>
      </c>
      <c r="AP2082" s="5">
        <v>0</v>
      </c>
    </row>
    <row r="2083" spans="29:42" x14ac:dyDescent="0.25">
      <c r="AC2083" s="5">
        <v>2082</v>
      </c>
      <c r="AD2083" s="5">
        <v>52</v>
      </c>
      <c r="AE2083" s="5">
        <v>27</v>
      </c>
      <c r="AF2083" s="5">
        <v>45</v>
      </c>
      <c r="AG2083" s="5">
        <v>95006</v>
      </c>
      <c r="AH2083" s="5">
        <v>1</v>
      </c>
      <c r="AI2083" s="5">
        <v>1.3</v>
      </c>
      <c r="AJ2083" s="5">
        <v>2</v>
      </c>
      <c r="AK2083" s="5">
        <v>0</v>
      </c>
      <c r="AL2083" s="5">
        <v>0</v>
      </c>
      <c r="AM2083" s="5">
        <v>0</v>
      </c>
      <c r="AN2083" s="5">
        <v>0</v>
      </c>
      <c r="AO2083" s="5">
        <v>0</v>
      </c>
      <c r="AP2083" s="5">
        <v>0</v>
      </c>
    </row>
    <row r="2084" spans="29:42" x14ac:dyDescent="0.25">
      <c r="AC2084" s="5">
        <v>2083</v>
      </c>
      <c r="AD2084" s="5">
        <v>32</v>
      </c>
      <c r="AE2084" s="5">
        <v>7</v>
      </c>
      <c r="AF2084" s="5">
        <v>55</v>
      </c>
      <c r="AG2084" s="5">
        <v>91301</v>
      </c>
      <c r="AH2084" s="5">
        <v>4</v>
      </c>
      <c r="AI2084" s="5">
        <v>2</v>
      </c>
      <c r="AJ2084" s="5">
        <v>2</v>
      </c>
      <c r="AK2084" s="5">
        <v>0</v>
      </c>
      <c r="AL2084" s="5">
        <v>0</v>
      </c>
      <c r="AM2084" s="5">
        <v>0</v>
      </c>
      <c r="AN2084" s="5">
        <v>0</v>
      </c>
      <c r="AO2084" s="5">
        <v>1</v>
      </c>
      <c r="AP2084" s="5">
        <v>0</v>
      </c>
    </row>
    <row r="2085" spans="29:42" x14ac:dyDescent="0.25">
      <c r="AC2085" s="5">
        <v>2084</v>
      </c>
      <c r="AD2085" s="5">
        <v>31</v>
      </c>
      <c r="AE2085" s="5">
        <v>7</v>
      </c>
      <c r="AF2085" s="5">
        <v>38</v>
      </c>
      <c r="AG2085" s="5">
        <v>94025</v>
      </c>
      <c r="AH2085" s="5">
        <v>1</v>
      </c>
      <c r="AI2085" s="5">
        <v>0.2</v>
      </c>
      <c r="AJ2085" s="5">
        <v>3</v>
      </c>
      <c r="AK2085" s="5">
        <v>0</v>
      </c>
      <c r="AL2085" s="5">
        <v>0</v>
      </c>
      <c r="AM2085" s="5">
        <v>0</v>
      </c>
      <c r="AN2085" s="5">
        <v>0</v>
      </c>
      <c r="AO2085" s="5">
        <v>1</v>
      </c>
      <c r="AP2085" s="5">
        <v>0</v>
      </c>
    </row>
    <row r="2086" spans="29:42" x14ac:dyDescent="0.25">
      <c r="AC2086" s="5">
        <v>2085</v>
      </c>
      <c r="AD2086" s="5">
        <v>36</v>
      </c>
      <c r="AE2086" s="5">
        <v>9</v>
      </c>
      <c r="AF2086" s="5">
        <v>44</v>
      </c>
      <c r="AG2086" s="5">
        <v>93907</v>
      </c>
      <c r="AH2086" s="5">
        <v>4</v>
      </c>
      <c r="AI2086" s="5">
        <v>1</v>
      </c>
      <c r="AJ2086" s="5">
        <v>2</v>
      </c>
      <c r="AK2086" s="5">
        <v>101</v>
      </c>
      <c r="AL2086" s="5">
        <v>0</v>
      </c>
      <c r="AM2086" s="5">
        <v>1</v>
      </c>
      <c r="AN2086" s="5">
        <v>0</v>
      </c>
      <c r="AO2086" s="5">
        <v>1</v>
      </c>
      <c r="AP2086" s="5">
        <v>0</v>
      </c>
    </row>
    <row r="2087" spans="29:42" x14ac:dyDescent="0.25">
      <c r="AC2087" s="5">
        <v>2086</v>
      </c>
      <c r="AD2087" s="5">
        <v>50</v>
      </c>
      <c r="AE2087" s="5">
        <v>24</v>
      </c>
      <c r="AF2087" s="5">
        <v>45</v>
      </c>
      <c r="AG2087" s="5">
        <v>94105</v>
      </c>
      <c r="AH2087" s="5">
        <v>3</v>
      </c>
      <c r="AI2087" s="5">
        <v>0.6</v>
      </c>
      <c r="AJ2087" s="5">
        <v>2</v>
      </c>
      <c r="AK2087" s="5">
        <v>117</v>
      </c>
      <c r="AL2087" s="5">
        <v>0</v>
      </c>
      <c r="AM2087" s="5">
        <v>0</v>
      </c>
      <c r="AN2087" s="5">
        <v>0</v>
      </c>
      <c r="AO2087" s="5">
        <v>1</v>
      </c>
      <c r="AP2087" s="5">
        <v>0</v>
      </c>
    </row>
    <row r="2088" spans="29:42" x14ac:dyDescent="0.25">
      <c r="AC2088" s="5">
        <v>2087</v>
      </c>
      <c r="AD2088" s="5">
        <v>36</v>
      </c>
      <c r="AE2088" s="5">
        <v>12</v>
      </c>
      <c r="AF2088" s="5">
        <v>84</v>
      </c>
      <c r="AG2088" s="5">
        <v>90291</v>
      </c>
      <c r="AH2088" s="5">
        <v>1</v>
      </c>
      <c r="AI2088" s="5">
        <v>0.8</v>
      </c>
      <c r="AJ2088" s="5">
        <v>2</v>
      </c>
      <c r="AK2088" s="5">
        <v>0</v>
      </c>
      <c r="AL2088" s="5">
        <v>0</v>
      </c>
      <c r="AM2088" s="5">
        <v>0</v>
      </c>
      <c r="AN2088" s="5">
        <v>0</v>
      </c>
      <c r="AO2088" s="5">
        <v>1</v>
      </c>
      <c r="AP2088" s="5">
        <v>1</v>
      </c>
    </row>
    <row r="2089" spans="29:42" x14ac:dyDescent="0.25">
      <c r="AC2089" s="5">
        <v>2088</v>
      </c>
      <c r="AD2089" s="5">
        <v>51</v>
      </c>
      <c r="AE2089" s="5">
        <v>27</v>
      </c>
      <c r="AF2089" s="5">
        <v>188</v>
      </c>
      <c r="AG2089" s="5">
        <v>94305</v>
      </c>
      <c r="AH2089" s="5">
        <v>2</v>
      </c>
      <c r="AI2089" s="5">
        <v>6.9</v>
      </c>
      <c r="AJ2089" s="5">
        <v>2</v>
      </c>
      <c r="AK2089" s="5">
        <v>343</v>
      </c>
      <c r="AL2089" s="5">
        <v>1</v>
      </c>
      <c r="AM2089" s="5">
        <v>0</v>
      </c>
      <c r="AN2089" s="5">
        <v>0</v>
      </c>
      <c r="AO2089" s="5">
        <v>1</v>
      </c>
      <c r="AP2089" s="5">
        <v>0</v>
      </c>
    </row>
    <row r="2090" spans="29:42" x14ac:dyDescent="0.25">
      <c r="AC2090" s="5">
        <v>2089</v>
      </c>
      <c r="AD2090" s="5">
        <v>39</v>
      </c>
      <c r="AE2090" s="5">
        <v>9</v>
      </c>
      <c r="AF2090" s="5">
        <v>29</v>
      </c>
      <c r="AG2090" s="5">
        <v>94701</v>
      </c>
      <c r="AH2090" s="5">
        <v>3</v>
      </c>
      <c r="AI2090" s="5">
        <v>2</v>
      </c>
      <c r="AJ2090" s="5">
        <v>3</v>
      </c>
      <c r="AK2090" s="5">
        <v>151</v>
      </c>
      <c r="AL2090" s="5">
        <v>0</v>
      </c>
      <c r="AM2090" s="5">
        <v>1</v>
      </c>
      <c r="AN2090" s="5">
        <v>0</v>
      </c>
      <c r="AO2090" s="5">
        <v>0</v>
      </c>
      <c r="AP2090" s="5">
        <v>0</v>
      </c>
    </row>
    <row r="2091" spans="29:42" x14ac:dyDescent="0.25">
      <c r="AC2091" s="5">
        <v>2090</v>
      </c>
      <c r="AD2091" s="5">
        <v>53</v>
      </c>
      <c r="AE2091" s="5">
        <v>29</v>
      </c>
      <c r="AF2091" s="5">
        <v>95</v>
      </c>
      <c r="AG2091" s="5">
        <v>94304</v>
      </c>
      <c r="AH2091" s="5">
        <v>1</v>
      </c>
      <c r="AI2091" s="5">
        <v>2.7</v>
      </c>
      <c r="AJ2091" s="5">
        <v>2</v>
      </c>
      <c r="AK2091" s="5">
        <v>0</v>
      </c>
      <c r="AL2091" s="5">
        <v>0</v>
      </c>
      <c r="AM2091" s="5">
        <v>0</v>
      </c>
      <c r="AN2091" s="5">
        <v>0</v>
      </c>
      <c r="AO2091" s="5">
        <v>1</v>
      </c>
      <c r="AP2091" s="5">
        <v>0</v>
      </c>
    </row>
    <row r="2092" spans="29:42" x14ac:dyDescent="0.25">
      <c r="AC2092" s="5">
        <v>2091</v>
      </c>
      <c r="AD2092" s="5">
        <v>50</v>
      </c>
      <c r="AE2092" s="5">
        <v>25</v>
      </c>
      <c r="AF2092" s="5">
        <v>79</v>
      </c>
      <c r="AG2092" s="5">
        <v>95023</v>
      </c>
      <c r="AH2092" s="5">
        <v>1</v>
      </c>
      <c r="AI2092" s="5">
        <v>2.9</v>
      </c>
      <c r="AJ2092" s="5">
        <v>1</v>
      </c>
      <c r="AK2092" s="5">
        <v>307</v>
      </c>
      <c r="AL2092" s="5">
        <v>0</v>
      </c>
      <c r="AM2092" s="5">
        <v>0</v>
      </c>
      <c r="AN2092" s="5">
        <v>0</v>
      </c>
      <c r="AO2092" s="5">
        <v>0</v>
      </c>
      <c r="AP2092" s="5">
        <v>1</v>
      </c>
    </row>
    <row r="2093" spans="29:42" x14ac:dyDescent="0.25">
      <c r="AC2093" s="5">
        <v>2092</v>
      </c>
      <c r="AD2093" s="5">
        <v>31</v>
      </c>
      <c r="AE2093" s="5">
        <v>4</v>
      </c>
      <c r="AF2093" s="5">
        <v>41</v>
      </c>
      <c r="AG2093" s="5">
        <v>91360</v>
      </c>
      <c r="AH2093" s="5">
        <v>1</v>
      </c>
      <c r="AI2093" s="5">
        <v>2</v>
      </c>
      <c r="AJ2093" s="5">
        <v>2</v>
      </c>
      <c r="AK2093" s="5">
        <v>0</v>
      </c>
      <c r="AL2093" s="5">
        <v>0</v>
      </c>
      <c r="AM2093" s="5">
        <v>1</v>
      </c>
      <c r="AN2093" s="5">
        <v>0</v>
      </c>
      <c r="AO2093" s="5">
        <v>1</v>
      </c>
      <c r="AP2093" s="5">
        <v>0</v>
      </c>
    </row>
    <row r="2094" spans="29:42" x14ac:dyDescent="0.25">
      <c r="AC2094" s="5">
        <v>2093</v>
      </c>
      <c r="AD2094" s="5">
        <v>53</v>
      </c>
      <c r="AE2094" s="5">
        <v>23</v>
      </c>
      <c r="AF2094" s="5">
        <v>19</v>
      </c>
      <c r="AG2094" s="5">
        <v>92673</v>
      </c>
      <c r="AH2094" s="5">
        <v>4</v>
      </c>
      <c r="AI2094" s="5">
        <v>0.4</v>
      </c>
      <c r="AJ2094" s="5">
        <v>3</v>
      </c>
      <c r="AK2094" s="5">
        <v>84</v>
      </c>
      <c r="AL2094" s="5">
        <v>0</v>
      </c>
      <c r="AM2094" s="5">
        <v>0</v>
      </c>
      <c r="AN2094" s="5">
        <v>0</v>
      </c>
      <c r="AO2094" s="5">
        <v>1</v>
      </c>
      <c r="AP2094" s="5">
        <v>0</v>
      </c>
    </row>
    <row r="2095" spans="29:42" x14ac:dyDescent="0.25">
      <c r="AC2095" s="5">
        <v>2094</v>
      </c>
      <c r="AD2095" s="5">
        <v>48</v>
      </c>
      <c r="AE2095" s="5">
        <v>23</v>
      </c>
      <c r="AF2095" s="5">
        <v>75</v>
      </c>
      <c r="AG2095" s="5">
        <v>94111</v>
      </c>
      <c r="AH2095" s="5">
        <v>4</v>
      </c>
      <c r="AI2095" s="5">
        <v>3.6</v>
      </c>
      <c r="AJ2095" s="5">
        <v>3</v>
      </c>
      <c r="AK2095" s="5">
        <v>0</v>
      </c>
      <c r="AL2095" s="5">
        <v>0</v>
      </c>
      <c r="AM2095" s="5">
        <v>0</v>
      </c>
      <c r="AN2095" s="5">
        <v>0</v>
      </c>
      <c r="AO2095" s="5">
        <v>1</v>
      </c>
      <c r="AP2095" s="5">
        <v>1</v>
      </c>
    </row>
    <row r="2096" spans="29:42" x14ac:dyDescent="0.25">
      <c r="AC2096" s="5">
        <v>2095</v>
      </c>
      <c r="AD2096" s="5">
        <v>57</v>
      </c>
      <c r="AE2096" s="5">
        <v>31</v>
      </c>
      <c r="AF2096" s="5">
        <v>64</v>
      </c>
      <c r="AG2096" s="5">
        <v>90024</v>
      </c>
      <c r="AH2096" s="5">
        <v>3</v>
      </c>
      <c r="AI2096" s="5">
        <v>2.5</v>
      </c>
      <c r="AJ2096" s="5">
        <v>1</v>
      </c>
      <c r="AK2096" s="5">
        <v>208</v>
      </c>
      <c r="AL2096" s="5">
        <v>0</v>
      </c>
      <c r="AM2096" s="5">
        <v>0</v>
      </c>
      <c r="AN2096" s="5">
        <v>0</v>
      </c>
      <c r="AO2096" s="5">
        <v>0</v>
      </c>
      <c r="AP2096" s="5">
        <v>1</v>
      </c>
    </row>
    <row r="2097" spans="29:42" x14ac:dyDescent="0.25">
      <c r="AC2097" s="5">
        <v>2096</v>
      </c>
      <c r="AD2097" s="5">
        <v>47</v>
      </c>
      <c r="AE2097" s="5">
        <v>21</v>
      </c>
      <c r="AF2097" s="5">
        <v>174</v>
      </c>
      <c r="AG2097" s="5">
        <v>94025</v>
      </c>
      <c r="AH2097" s="5">
        <v>4</v>
      </c>
      <c r="AI2097" s="5">
        <v>3.2</v>
      </c>
      <c r="AJ2097" s="5">
        <v>3</v>
      </c>
      <c r="AK2097" s="5">
        <v>0</v>
      </c>
      <c r="AL2097" s="5">
        <v>1</v>
      </c>
      <c r="AM2097" s="5">
        <v>0</v>
      </c>
      <c r="AN2097" s="5">
        <v>0</v>
      </c>
      <c r="AO2097" s="5">
        <v>0</v>
      </c>
      <c r="AP2097" s="5">
        <v>0</v>
      </c>
    </row>
    <row r="2098" spans="29:42" x14ac:dyDescent="0.25">
      <c r="AC2098" s="5">
        <v>2097</v>
      </c>
      <c r="AD2098" s="5">
        <v>55</v>
      </c>
      <c r="AE2098" s="5">
        <v>29</v>
      </c>
      <c r="AF2098" s="5">
        <v>54</v>
      </c>
      <c r="AG2098" s="5">
        <v>95051</v>
      </c>
      <c r="AH2098" s="5">
        <v>2</v>
      </c>
      <c r="AI2098" s="5">
        <v>2.2999999999999998</v>
      </c>
      <c r="AJ2098" s="5">
        <v>3</v>
      </c>
      <c r="AK2098" s="5">
        <v>93</v>
      </c>
      <c r="AL2098" s="5">
        <v>0</v>
      </c>
      <c r="AM2098" s="5">
        <v>0</v>
      </c>
      <c r="AN2098" s="5">
        <v>0</v>
      </c>
      <c r="AO2098" s="5">
        <v>0</v>
      </c>
      <c r="AP2098" s="5">
        <v>0</v>
      </c>
    </row>
    <row r="2099" spans="29:42" x14ac:dyDescent="0.25">
      <c r="AC2099" s="5">
        <v>2098</v>
      </c>
      <c r="AD2099" s="5">
        <v>37</v>
      </c>
      <c r="AE2099" s="5">
        <v>11</v>
      </c>
      <c r="AF2099" s="5">
        <v>14</v>
      </c>
      <c r="AG2099" s="5">
        <v>90740</v>
      </c>
      <c r="AH2099" s="5">
        <v>3</v>
      </c>
      <c r="AI2099" s="5">
        <v>0.1</v>
      </c>
      <c r="AJ2099" s="5">
        <v>2</v>
      </c>
      <c r="AK2099" s="5">
        <v>113</v>
      </c>
      <c r="AL2099" s="5">
        <v>0</v>
      </c>
      <c r="AM2099" s="5">
        <v>0</v>
      </c>
      <c r="AN2099" s="5">
        <v>0</v>
      </c>
      <c r="AO2099" s="5">
        <v>1</v>
      </c>
      <c r="AP2099" s="5">
        <v>0</v>
      </c>
    </row>
    <row r="2100" spans="29:42" x14ac:dyDescent="0.25">
      <c r="AC2100" s="5">
        <v>2099</v>
      </c>
      <c r="AD2100" s="5">
        <v>59</v>
      </c>
      <c r="AE2100" s="5">
        <v>35</v>
      </c>
      <c r="AF2100" s="5">
        <v>94</v>
      </c>
      <c r="AG2100" s="5">
        <v>90089</v>
      </c>
      <c r="AH2100" s="5">
        <v>1</v>
      </c>
      <c r="AI2100" s="5">
        <v>3.8</v>
      </c>
      <c r="AJ2100" s="5">
        <v>1</v>
      </c>
      <c r="AK2100" s="5">
        <v>272</v>
      </c>
      <c r="AL2100" s="5">
        <v>0</v>
      </c>
      <c r="AM2100" s="5">
        <v>0</v>
      </c>
      <c r="AN2100" s="5">
        <v>0</v>
      </c>
      <c r="AO2100" s="5">
        <v>0</v>
      </c>
      <c r="AP2100" s="5">
        <v>0</v>
      </c>
    </row>
    <row r="2101" spans="29:42" x14ac:dyDescent="0.25">
      <c r="AC2101" s="5">
        <v>2100</v>
      </c>
      <c r="AD2101" s="5">
        <v>53</v>
      </c>
      <c r="AE2101" s="5">
        <v>29</v>
      </c>
      <c r="AF2101" s="5">
        <v>10</v>
      </c>
      <c r="AG2101" s="5">
        <v>90095</v>
      </c>
      <c r="AH2101" s="5">
        <v>2</v>
      </c>
      <c r="AI2101" s="5">
        <v>0.4</v>
      </c>
      <c r="AJ2101" s="5">
        <v>1</v>
      </c>
      <c r="AK2101" s="5">
        <v>0</v>
      </c>
      <c r="AL2101" s="5">
        <v>0</v>
      </c>
      <c r="AM2101" s="5">
        <v>0</v>
      </c>
      <c r="AN2101" s="5">
        <v>0</v>
      </c>
      <c r="AO2101" s="5">
        <v>0</v>
      </c>
      <c r="AP2101" s="5">
        <v>0</v>
      </c>
    </row>
    <row r="2102" spans="29:42" x14ac:dyDescent="0.25">
      <c r="AC2102" s="5">
        <v>2101</v>
      </c>
      <c r="AD2102" s="5">
        <v>31</v>
      </c>
      <c r="AE2102" s="5">
        <v>6</v>
      </c>
      <c r="AF2102" s="5">
        <v>145</v>
      </c>
      <c r="AG2102" s="5">
        <v>93940</v>
      </c>
      <c r="AH2102" s="5">
        <v>1</v>
      </c>
      <c r="AI2102" s="5">
        <v>0.8</v>
      </c>
      <c r="AJ2102" s="5">
        <v>1</v>
      </c>
      <c r="AK2102" s="5">
        <v>84</v>
      </c>
      <c r="AL2102" s="5">
        <v>0</v>
      </c>
      <c r="AM2102" s="5">
        <v>0</v>
      </c>
      <c r="AN2102" s="5">
        <v>0</v>
      </c>
      <c r="AO2102" s="5">
        <v>1</v>
      </c>
      <c r="AP2102" s="5">
        <v>0</v>
      </c>
    </row>
    <row r="2103" spans="29:42" x14ac:dyDescent="0.25">
      <c r="AC2103" s="5">
        <v>2102</v>
      </c>
      <c r="AD2103" s="5">
        <v>35</v>
      </c>
      <c r="AE2103" s="5">
        <v>5</v>
      </c>
      <c r="AF2103" s="5">
        <v>203</v>
      </c>
      <c r="AG2103" s="5">
        <v>95032</v>
      </c>
      <c r="AH2103" s="5">
        <v>1</v>
      </c>
      <c r="AI2103" s="5">
        <v>10</v>
      </c>
      <c r="AJ2103" s="5">
        <v>3</v>
      </c>
      <c r="AK2103" s="5">
        <v>0</v>
      </c>
      <c r="AL2103" s="5">
        <v>1</v>
      </c>
      <c r="AM2103" s="5">
        <v>0</v>
      </c>
      <c r="AN2103" s="5">
        <v>0</v>
      </c>
      <c r="AO2103" s="5">
        <v>0</v>
      </c>
      <c r="AP2103" s="5">
        <v>0</v>
      </c>
    </row>
    <row r="2104" spans="29:42" x14ac:dyDescent="0.25">
      <c r="AC2104" s="5">
        <v>2103</v>
      </c>
      <c r="AD2104" s="5">
        <v>25</v>
      </c>
      <c r="AE2104" s="5">
        <v>-1</v>
      </c>
      <c r="AF2104" s="5">
        <v>81</v>
      </c>
      <c r="AG2104" s="5">
        <v>92647</v>
      </c>
      <c r="AH2104" s="5">
        <v>2</v>
      </c>
      <c r="AI2104" s="5">
        <v>1.6</v>
      </c>
      <c r="AJ2104" s="5">
        <v>3</v>
      </c>
      <c r="AK2104" s="5">
        <v>0</v>
      </c>
      <c r="AL2104" s="5">
        <v>0</v>
      </c>
      <c r="AM2104" s="5">
        <v>0</v>
      </c>
      <c r="AN2104" s="5">
        <v>0</v>
      </c>
      <c r="AO2104" s="5">
        <v>1</v>
      </c>
      <c r="AP2104" s="5">
        <v>1</v>
      </c>
    </row>
    <row r="2105" spans="29:42" x14ac:dyDescent="0.25">
      <c r="AC2105" s="5">
        <v>2104</v>
      </c>
      <c r="AD2105" s="5">
        <v>37</v>
      </c>
      <c r="AE2105" s="5">
        <v>13</v>
      </c>
      <c r="AF2105" s="5">
        <v>153</v>
      </c>
      <c r="AG2105" s="5">
        <v>90630</v>
      </c>
      <c r="AH2105" s="5">
        <v>2</v>
      </c>
      <c r="AI2105" s="5">
        <v>6.5</v>
      </c>
      <c r="AJ2105" s="5">
        <v>1</v>
      </c>
      <c r="AK2105" s="5">
        <v>0</v>
      </c>
      <c r="AL2105" s="5">
        <v>0</v>
      </c>
      <c r="AM2105" s="5">
        <v>0</v>
      </c>
      <c r="AN2105" s="5">
        <v>0</v>
      </c>
      <c r="AO2105" s="5">
        <v>1</v>
      </c>
      <c r="AP2105" s="5">
        <v>1</v>
      </c>
    </row>
    <row r="2106" spans="29:42" x14ac:dyDescent="0.25">
      <c r="AC2106" s="5">
        <v>2105</v>
      </c>
      <c r="AD2106" s="5">
        <v>40</v>
      </c>
      <c r="AE2106" s="5">
        <v>14</v>
      </c>
      <c r="AF2106" s="5">
        <v>58</v>
      </c>
      <c r="AG2106" s="5">
        <v>90245</v>
      </c>
      <c r="AH2106" s="5">
        <v>4</v>
      </c>
      <c r="AI2106" s="5">
        <v>0.2</v>
      </c>
      <c r="AJ2106" s="5">
        <v>3</v>
      </c>
      <c r="AK2106" s="5">
        <v>0</v>
      </c>
      <c r="AL2106" s="5">
        <v>0</v>
      </c>
      <c r="AM2106" s="5">
        <v>0</v>
      </c>
      <c r="AN2106" s="5">
        <v>0</v>
      </c>
      <c r="AO2106" s="5">
        <v>1</v>
      </c>
      <c r="AP2106" s="5">
        <v>0</v>
      </c>
    </row>
    <row r="2107" spans="29:42" x14ac:dyDescent="0.25">
      <c r="AC2107" s="5">
        <v>2106</v>
      </c>
      <c r="AD2107" s="5">
        <v>31</v>
      </c>
      <c r="AE2107" s="5">
        <v>5</v>
      </c>
      <c r="AF2107" s="5">
        <v>49</v>
      </c>
      <c r="AG2107" s="5">
        <v>94114</v>
      </c>
      <c r="AH2107" s="5">
        <v>4</v>
      </c>
      <c r="AI2107" s="5">
        <v>1.8</v>
      </c>
      <c r="AJ2107" s="5">
        <v>3</v>
      </c>
      <c r="AK2107" s="5">
        <v>0</v>
      </c>
      <c r="AL2107" s="5">
        <v>0</v>
      </c>
      <c r="AM2107" s="5">
        <v>0</v>
      </c>
      <c r="AN2107" s="5">
        <v>0</v>
      </c>
      <c r="AO2107" s="5">
        <v>1</v>
      </c>
      <c r="AP2107" s="5">
        <v>1</v>
      </c>
    </row>
    <row r="2108" spans="29:42" x14ac:dyDescent="0.25">
      <c r="AC2108" s="5">
        <v>2107</v>
      </c>
      <c r="AD2108" s="5">
        <v>62</v>
      </c>
      <c r="AE2108" s="5">
        <v>38</v>
      </c>
      <c r="AF2108" s="5">
        <v>132</v>
      </c>
      <c r="AG2108" s="5">
        <v>90210</v>
      </c>
      <c r="AH2108" s="5">
        <v>1</v>
      </c>
      <c r="AI2108" s="5">
        <v>2.9</v>
      </c>
      <c r="AJ2108" s="5">
        <v>1</v>
      </c>
      <c r="AK2108" s="5">
        <v>0</v>
      </c>
      <c r="AL2108" s="5">
        <v>0</v>
      </c>
      <c r="AM2108" s="5">
        <v>0</v>
      </c>
      <c r="AN2108" s="5">
        <v>0</v>
      </c>
      <c r="AO2108" s="5">
        <v>0</v>
      </c>
      <c r="AP2108" s="5">
        <v>0</v>
      </c>
    </row>
    <row r="2109" spans="29:42" x14ac:dyDescent="0.25">
      <c r="AC2109" s="5">
        <v>2108</v>
      </c>
      <c r="AD2109" s="5">
        <v>41</v>
      </c>
      <c r="AE2109" s="5">
        <v>17</v>
      </c>
      <c r="AF2109" s="5">
        <v>85</v>
      </c>
      <c r="AG2109" s="5">
        <v>90291</v>
      </c>
      <c r="AH2109" s="5">
        <v>4</v>
      </c>
      <c r="AI2109" s="5">
        <v>0.2</v>
      </c>
      <c r="AJ2109" s="5">
        <v>3</v>
      </c>
      <c r="AK2109" s="5">
        <v>229</v>
      </c>
      <c r="AL2109" s="5">
        <v>0</v>
      </c>
      <c r="AM2109" s="5">
        <v>0</v>
      </c>
      <c r="AN2109" s="5">
        <v>0</v>
      </c>
      <c r="AO2109" s="5">
        <v>0</v>
      </c>
      <c r="AP2109" s="5">
        <v>0</v>
      </c>
    </row>
    <row r="2110" spans="29:42" x14ac:dyDescent="0.25">
      <c r="AC2110" s="5">
        <v>2109</v>
      </c>
      <c r="AD2110" s="5">
        <v>56</v>
      </c>
      <c r="AE2110" s="5">
        <v>32</v>
      </c>
      <c r="AF2110" s="5">
        <v>85</v>
      </c>
      <c r="AG2110" s="5">
        <v>94132</v>
      </c>
      <c r="AH2110" s="5">
        <v>3</v>
      </c>
      <c r="AI2110" s="5">
        <v>2.67</v>
      </c>
      <c r="AJ2110" s="5">
        <v>1</v>
      </c>
      <c r="AK2110" s="5">
        <v>0</v>
      </c>
      <c r="AL2110" s="5">
        <v>0</v>
      </c>
      <c r="AM2110" s="5">
        <v>1</v>
      </c>
      <c r="AN2110" s="5">
        <v>0</v>
      </c>
      <c r="AO2110" s="5">
        <v>1</v>
      </c>
      <c r="AP2110" s="5">
        <v>0</v>
      </c>
    </row>
    <row r="2111" spans="29:42" x14ac:dyDescent="0.25">
      <c r="AC2111" s="5">
        <v>2110</v>
      </c>
      <c r="AD2111" s="5">
        <v>47</v>
      </c>
      <c r="AE2111" s="5">
        <v>23</v>
      </c>
      <c r="AF2111" s="5">
        <v>178</v>
      </c>
      <c r="AG2111" s="5">
        <v>93014</v>
      </c>
      <c r="AH2111" s="5">
        <v>1</v>
      </c>
      <c r="AI2111" s="5">
        <v>6.5</v>
      </c>
      <c r="AJ2111" s="5">
        <v>3</v>
      </c>
      <c r="AK2111" s="5">
        <v>0</v>
      </c>
      <c r="AL2111" s="5">
        <v>1</v>
      </c>
      <c r="AM2111" s="5">
        <v>0</v>
      </c>
      <c r="AN2111" s="5">
        <v>0</v>
      </c>
      <c r="AO2111" s="5">
        <v>0</v>
      </c>
      <c r="AP2111" s="5">
        <v>0</v>
      </c>
    </row>
    <row r="2112" spans="29:42" x14ac:dyDescent="0.25">
      <c r="AC2112" s="5">
        <v>2111</v>
      </c>
      <c r="AD2112" s="5">
        <v>28</v>
      </c>
      <c r="AE2112" s="5">
        <v>4</v>
      </c>
      <c r="AF2112" s="5">
        <v>104</v>
      </c>
      <c r="AG2112" s="5">
        <v>94301</v>
      </c>
      <c r="AH2112" s="5">
        <v>3</v>
      </c>
      <c r="AI2112" s="5">
        <v>2.5</v>
      </c>
      <c r="AJ2112" s="5">
        <v>1</v>
      </c>
      <c r="AK2112" s="5">
        <v>0</v>
      </c>
      <c r="AL2112" s="5">
        <v>0</v>
      </c>
      <c r="AM2112" s="5">
        <v>0</v>
      </c>
      <c r="AN2112" s="5">
        <v>0</v>
      </c>
      <c r="AO2112" s="5">
        <v>0</v>
      </c>
      <c r="AP2112" s="5">
        <v>0</v>
      </c>
    </row>
    <row r="2113" spans="29:42" x14ac:dyDescent="0.25">
      <c r="AC2113" s="5">
        <v>2112</v>
      </c>
      <c r="AD2113" s="5">
        <v>60</v>
      </c>
      <c r="AE2113" s="5">
        <v>34</v>
      </c>
      <c r="AF2113" s="5">
        <v>40</v>
      </c>
      <c r="AG2113" s="5">
        <v>94105</v>
      </c>
      <c r="AH2113" s="5">
        <v>1</v>
      </c>
      <c r="AI2113" s="5">
        <v>1.6</v>
      </c>
      <c r="AJ2113" s="5">
        <v>1</v>
      </c>
      <c r="AK2113" s="5">
        <v>0</v>
      </c>
      <c r="AL2113" s="5">
        <v>0</v>
      </c>
      <c r="AM2113" s="5">
        <v>0</v>
      </c>
      <c r="AN2113" s="5">
        <v>0</v>
      </c>
      <c r="AO2113" s="5">
        <v>1</v>
      </c>
      <c r="AP2113" s="5">
        <v>0</v>
      </c>
    </row>
    <row r="2114" spans="29:42" x14ac:dyDescent="0.25">
      <c r="AC2114" s="5">
        <v>2113</v>
      </c>
      <c r="AD2114" s="5">
        <v>27</v>
      </c>
      <c r="AE2114" s="5">
        <v>2</v>
      </c>
      <c r="AF2114" s="5">
        <v>103</v>
      </c>
      <c r="AG2114" s="5">
        <v>93117</v>
      </c>
      <c r="AH2114" s="5">
        <v>1</v>
      </c>
      <c r="AI2114" s="5">
        <v>1.9</v>
      </c>
      <c r="AJ2114" s="5">
        <v>1</v>
      </c>
      <c r="AK2114" s="5">
        <v>120</v>
      </c>
      <c r="AL2114" s="5">
        <v>0</v>
      </c>
      <c r="AM2114" s="5">
        <v>0</v>
      </c>
      <c r="AN2114" s="5">
        <v>0</v>
      </c>
      <c r="AO2114" s="5">
        <v>1</v>
      </c>
      <c r="AP2114" s="5">
        <v>0</v>
      </c>
    </row>
    <row r="2115" spans="29:42" x14ac:dyDescent="0.25">
      <c r="AC2115" s="5">
        <v>2114</v>
      </c>
      <c r="AD2115" s="5">
        <v>57</v>
      </c>
      <c r="AE2115" s="5">
        <v>33</v>
      </c>
      <c r="AF2115" s="5">
        <v>25</v>
      </c>
      <c r="AG2115" s="5">
        <v>92064</v>
      </c>
      <c r="AH2115" s="5">
        <v>2</v>
      </c>
      <c r="AI2115" s="5">
        <v>1</v>
      </c>
      <c r="AJ2115" s="5">
        <v>1</v>
      </c>
      <c r="AK2115" s="5">
        <v>0</v>
      </c>
      <c r="AL2115" s="5">
        <v>0</v>
      </c>
      <c r="AM2115" s="5">
        <v>0</v>
      </c>
      <c r="AN2115" s="5">
        <v>0</v>
      </c>
      <c r="AO2115" s="5">
        <v>1</v>
      </c>
      <c r="AP2115" s="5">
        <v>0</v>
      </c>
    </row>
    <row r="2116" spans="29:42" x14ac:dyDescent="0.25">
      <c r="AC2116" s="5">
        <v>2115</v>
      </c>
      <c r="AD2116" s="5">
        <v>62</v>
      </c>
      <c r="AE2116" s="5">
        <v>36</v>
      </c>
      <c r="AF2116" s="5">
        <v>69</v>
      </c>
      <c r="AG2116" s="5">
        <v>95039</v>
      </c>
      <c r="AH2116" s="5">
        <v>2</v>
      </c>
      <c r="AI2116" s="5">
        <v>1.7</v>
      </c>
      <c r="AJ2116" s="5">
        <v>3</v>
      </c>
      <c r="AK2116" s="5">
        <v>0</v>
      </c>
      <c r="AL2116" s="5">
        <v>0</v>
      </c>
      <c r="AM2116" s="5">
        <v>0</v>
      </c>
      <c r="AN2116" s="5">
        <v>0</v>
      </c>
      <c r="AO2116" s="5">
        <v>1</v>
      </c>
      <c r="AP2116" s="5">
        <v>0</v>
      </c>
    </row>
    <row r="2117" spans="29:42" x14ac:dyDescent="0.25">
      <c r="AC2117" s="5">
        <v>2116</v>
      </c>
      <c r="AD2117" s="5">
        <v>57</v>
      </c>
      <c r="AE2117" s="5">
        <v>31</v>
      </c>
      <c r="AF2117" s="5">
        <v>30</v>
      </c>
      <c r="AG2117" s="5">
        <v>95070</v>
      </c>
      <c r="AH2117" s="5">
        <v>3</v>
      </c>
      <c r="AI2117" s="5">
        <v>1.4</v>
      </c>
      <c r="AJ2117" s="5">
        <v>1</v>
      </c>
      <c r="AK2117" s="5">
        <v>0</v>
      </c>
      <c r="AL2117" s="5">
        <v>0</v>
      </c>
      <c r="AM2117" s="5">
        <v>0</v>
      </c>
      <c r="AN2117" s="5">
        <v>0</v>
      </c>
      <c r="AO2117" s="5">
        <v>0</v>
      </c>
      <c r="AP2117" s="5">
        <v>0</v>
      </c>
    </row>
    <row r="2118" spans="29:42" x14ac:dyDescent="0.25">
      <c r="AC2118" s="5">
        <v>2117</v>
      </c>
      <c r="AD2118" s="5">
        <v>44</v>
      </c>
      <c r="AE2118" s="5">
        <v>17</v>
      </c>
      <c r="AF2118" s="5">
        <v>70</v>
      </c>
      <c r="AG2118" s="5">
        <v>94920</v>
      </c>
      <c r="AH2118" s="5">
        <v>3</v>
      </c>
      <c r="AI2118" s="5">
        <v>2.67</v>
      </c>
      <c r="AJ2118" s="5">
        <v>2</v>
      </c>
      <c r="AK2118" s="5">
        <v>0</v>
      </c>
      <c r="AL2118" s="5">
        <v>0</v>
      </c>
      <c r="AM2118" s="5">
        <v>0</v>
      </c>
      <c r="AN2118" s="5">
        <v>0</v>
      </c>
      <c r="AO2118" s="5">
        <v>0</v>
      </c>
      <c r="AP2118" s="5">
        <v>0</v>
      </c>
    </row>
    <row r="2119" spans="29:42" x14ac:dyDescent="0.25">
      <c r="AC2119" s="5">
        <v>2118</v>
      </c>
      <c r="AD2119" s="5">
        <v>31</v>
      </c>
      <c r="AE2119" s="5">
        <v>7</v>
      </c>
      <c r="AF2119" s="5">
        <v>15</v>
      </c>
      <c r="AG2119" s="5">
        <v>91380</v>
      </c>
      <c r="AH2119" s="5">
        <v>3</v>
      </c>
      <c r="AI2119" s="5">
        <v>0.9</v>
      </c>
      <c r="AJ2119" s="5">
        <v>3</v>
      </c>
      <c r="AK2119" s="5">
        <v>0</v>
      </c>
      <c r="AL2119" s="5">
        <v>0</v>
      </c>
      <c r="AM2119" s="5">
        <v>0</v>
      </c>
      <c r="AN2119" s="5">
        <v>0</v>
      </c>
      <c r="AO2119" s="5">
        <v>1</v>
      </c>
      <c r="AP2119" s="5">
        <v>0</v>
      </c>
    </row>
    <row r="2120" spans="29:42" x14ac:dyDescent="0.25">
      <c r="AC2120" s="5">
        <v>2119</v>
      </c>
      <c r="AD2120" s="5">
        <v>31</v>
      </c>
      <c r="AE2120" s="5">
        <v>5</v>
      </c>
      <c r="AF2120" s="5">
        <v>125</v>
      </c>
      <c r="AG2120" s="5">
        <v>91320</v>
      </c>
      <c r="AH2120" s="5">
        <v>2</v>
      </c>
      <c r="AI2120" s="5">
        <v>1.3</v>
      </c>
      <c r="AJ2120" s="5">
        <v>1</v>
      </c>
      <c r="AK2120" s="5">
        <v>0</v>
      </c>
      <c r="AL2120" s="5">
        <v>0</v>
      </c>
      <c r="AM2120" s="5">
        <v>0</v>
      </c>
      <c r="AN2120" s="5">
        <v>0</v>
      </c>
      <c r="AO2120" s="5">
        <v>1</v>
      </c>
      <c r="AP2120" s="5">
        <v>1</v>
      </c>
    </row>
    <row r="2121" spans="29:42" x14ac:dyDescent="0.25">
      <c r="AC2121" s="5">
        <v>2120</v>
      </c>
      <c r="AD2121" s="5">
        <v>39</v>
      </c>
      <c r="AE2121" s="5">
        <v>13</v>
      </c>
      <c r="AF2121" s="5">
        <v>50</v>
      </c>
      <c r="AG2121" s="5">
        <v>94923</v>
      </c>
      <c r="AH2121" s="5">
        <v>3</v>
      </c>
      <c r="AI2121" s="5">
        <v>0.5</v>
      </c>
      <c r="AJ2121" s="5">
        <v>3</v>
      </c>
      <c r="AK2121" s="5">
        <v>0</v>
      </c>
      <c r="AL2121" s="5">
        <v>0</v>
      </c>
      <c r="AM2121" s="5">
        <v>0</v>
      </c>
      <c r="AN2121" s="5">
        <v>0</v>
      </c>
      <c r="AO2121" s="5">
        <v>0</v>
      </c>
      <c r="AP2121" s="5">
        <v>0</v>
      </c>
    </row>
    <row r="2122" spans="29:42" x14ac:dyDescent="0.25">
      <c r="AC2122" s="5">
        <v>2121</v>
      </c>
      <c r="AD2122" s="5">
        <v>41</v>
      </c>
      <c r="AE2122" s="5">
        <v>17</v>
      </c>
      <c r="AF2122" s="5">
        <v>44</v>
      </c>
      <c r="AG2122" s="5">
        <v>93106</v>
      </c>
      <c r="AH2122" s="5">
        <v>1</v>
      </c>
      <c r="AI2122" s="5">
        <v>0.3</v>
      </c>
      <c r="AJ2122" s="5">
        <v>3</v>
      </c>
      <c r="AK2122" s="5">
        <v>0</v>
      </c>
      <c r="AL2122" s="5">
        <v>0</v>
      </c>
      <c r="AM2122" s="5">
        <v>0</v>
      </c>
      <c r="AN2122" s="5">
        <v>0</v>
      </c>
      <c r="AO2122" s="5">
        <v>1</v>
      </c>
      <c r="AP2122" s="5">
        <v>0</v>
      </c>
    </row>
    <row r="2123" spans="29:42" x14ac:dyDescent="0.25">
      <c r="AC2123" s="5">
        <v>2122</v>
      </c>
      <c r="AD2123" s="5">
        <v>41</v>
      </c>
      <c r="AE2123" s="5">
        <v>17</v>
      </c>
      <c r="AF2123" s="5">
        <v>38</v>
      </c>
      <c r="AG2123" s="5">
        <v>92182</v>
      </c>
      <c r="AH2123" s="5">
        <v>4</v>
      </c>
      <c r="AI2123" s="5">
        <v>2.2000000000000002</v>
      </c>
      <c r="AJ2123" s="5">
        <v>2</v>
      </c>
      <c r="AK2123" s="5">
        <v>180</v>
      </c>
      <c r="AL2123" s="5">
        <v>0</v>
      </c>
      <c r="AM2123" s="5">
        <v>0</v>
      </c>
      <c r="AN2123" s="5">
        <v>0</v>
      </c>
      <c r="AO2123" s="5">
        <v>0</v>
      </c>
      <c r="AP2123" s="5">
        <v>1</v>
      </c>
    </row>
    <row r="2124" spans="29:42" x14ac:dyDescent="0.25">
      <c r="AC2124" s="5">
        <v>2123</v>
      </c>
      <c r="AD2124" s="5">
        <v>55</v>
      </c>
      <c r="AE2124" s="5">
        <v>29</v>
      </c>
      <c r="AF2124" s="5">
        <v>64</v>
      </c>
      <c r="AG2124" s="5">
        <v>93437</v>
      </c>
      <c r="AH2124" s="5">
        <v>3</v>
      </c>
      <c r="AI2124" s="5">
        <v>0.8</v>
      </c>
      <c r="AJ2124" s="5">
        <v>1</v>
      </c>
      <c r="AK2124" s="5">
        <v>119</v>
      </c>
      <c r="AL2124" s="5">
        <v>0</v>
      </c>
      <c r="AM2124" s="5">
        <v>0</v>
      </c>
      <c r="AN2124" s="5">
        <v>0</v>
      </c>
      <c r="AO2124" s="5">
        <v>0</v>
      </c>
      <c r="AP2124" s="5">
        <v>1</v>
      </c>
    </row>
    <row r="2125" spans="29:42" x14ac:dyDescent="0.25">
      <c r="AC2125" s="5">
        <v>2124</v>
      </c>
      <c r="AD2125" s="5">
        <v>28</v>
      </c>
      <c r="AE2125" s="5">
        <v>2</v>
      </c>
      <c r="AF2125" s="5">
        <v>9</v>
      </c>
      <c r="AG2125" s="5">
        <v>95014</v>
      </c>
      <c r="AH2125" s="5">
        <v>1</v>
      </c>
      <c r="AI2125" s="5">
        <v>0.1</v>
      </c>
      <c r="AJ2125" s="5">
        <v>2</v>
      </c>
      <c r="AK2125" s="5">
        <v>0</v>
      </c>
      <c r="AL2125" s="5">
        <v>0</v>
      </c>
      <c r="AM2125" s="5">
        <v>0</v>
      </c>
      <c r="AN2125" s="5">
        <v>0</v>
      </c>
      <c r="AO2125" s="5">
        <v>1</v>
      </c>
      <c r="AP2125" s="5">
        <v>0</v>
      </c>
    </row>
    <row r="2126" spans="29:42" x14ac:dyDescent="0.25">
      <c r="AC2126" s="5">
        <v>2125</v>
      </c>
      <c r="AD2126" s="5">
        <v>35</v>
      </c>
      <c r="AE2126" s="5">
        <v>9</v>
      </c>
      <c r="AF2126" s="5">
        <v>44</v>
      </c>
      <c r="AG2126" s="5">
        <v>92054</v>
      </c>
      <c r="AH2126" s="5">
        <v>3</v>
      </c>
      <c r="AI2126" s="5">
        <v>0.9</v>
      </c>
      <c r="AJ2126" s="5">
        <v>1</v>
      </c>
      <c r="AK2126" s="5">
        <v>89</v>
      </c>
      <c r="AL2126" s="5">
        <v>0</v>
      </c>
      <c r="AM2126" s="5">
        <v>0</v>
      </c>
      <c r="AN2126" s="5">
        <v>0</v>
      </c>
      <c r="AO2126" s="5">
        <v>0</v>
      </c>
      <c r="AP2126" s="5">
        <v>0</v>
      </c>
    </row>
    <row r="2127" spans="29:42" x14ac:dyDescent="0.25">
      <c r="AC2127" s="5">
        <v>2126</v>
      </c>
      <c r="AD2127" s="5">
        <v>44</v>
      </c>
      <c r="AE2127" s="5">
        <v>20</v>
      </c>
      <c r="AF2127" s="5">
        <v>93</v>
      </c>
      <c r="AG2127" s="5">
        <v>91910</v>
      </c>
      <c r="AH2127" s="5">
        <v>4</v>
      </c>
      <c r="AI2127" s="5">
        <v>0.8</v>
      </c>
      <c r="AJ2127" s="5">
        <v>1</v>
      </c>
      <c r="AK2127" s="5">
        <v>101</v>
      </c>
      <c r="AL2127" s="5">
        <v>0</v>
      </c>
      <c r="AM2127" s="5">
        <v>0</v>
      </c>
      <c r="AN2127" s="5">
        <v>0</v>
      </c>
      <c r="AO2127" s="5">
        <v>1</v>
      </c>
      <c r="AP2127" s="5">
        <v>0</v>
      </c>
    </row>
    <row r="2128" spans="29:42" x14ac:dyDescent="0.25">
      <c r="AC2128" s="5">
        <v>2127</v>
      </c>
      <c r="AD2128" s="5">
        <v>44</v>
      </c>
      <c r="AE2128" s="5">
        <v>19</v>
      </c>
      <c r="AF2128" s="5">
        <v>83</v>
      </c>
      <c r="AG2128" s="5">
        <v>92121</v>
      </c>
      <c r="AH2128" s="5">
        <v>4</v>
      </c>
      <c r="AI2128" s="5">
        <v>0.4</v>
      </c>
      <c r="AJ2128" s="5">
        <v>1</v>
      </c>
      <c r="AK2128" s="5">
        <v>141</v>
      </c>
      <c r="AL2128" s="5">
        <v>0</v>
      </c>
      <c r="AM2128" s="5">
        <v>0</v>
      </c>
      <c r="AN2128" s="5">
        <v>0</v>
      </c>
      <c r="AO2128" s="5">
        <v>0</v>
      </c>
      <c r="AP2128" s="5">
        <v>0</v>
      </c>
    </row>
    <row r="2129" spans="29:42" x14ac:dyDescent="0.25">
      <c r="AC2129" s="5">
        <v>2128</v>
      </c>
      <c r="AD2129" s="5">
        <v>40</v>
      </c>
      <c r="AE2129" s="5">
        <v>14</v>
      </c>
      <c r="AF2129" s="5">
        <v>179</v>
      </c>
      <c r="AG2129" s="5">
        <v>94720</v>
      </c>
      <c r="AH2129" s="5">
        <v>2</v>
      </c>
      <c r="AI2129" s="5">
        <v>0</v>
      </c>
      <c r="AJ2129" s="5">
        <v>1</v>
      </c>
      <c r="AK2129" s="5">
        <v>0</v>
      </c>
      <c r="AL2129" s="5">
        <v>0</v>
      </c>
      <c r="AM2129" s="5">
        <v>0</v>
      </c>
      <c r="AN2129" s="5">
        <v>0</v>
      </c>
      <c r="AO2129" s="5">
        <v>0</v>
      </c>
      <c r="AP2129" s="5">
        <v>0</v>
      </c>
    </row>
    <row r="2130" spans="29:42" x14ac:dyDescent="0.25">
      <c r="AC2130" s="5">
        <v>2129</v>
      </c>
      <c r="AD2130" s="5">
        <v>65</v>
      </c>
      <c r="AE2130" s="5">
        <v>40</v>
      </c>
      <c r="AF2130" s="5">
        <v>40</v>
      </c>
      <c r="AG2130" s="5">
        <v>94104</v>
      </c>
      <c r="AH2130" s="5">
        <v>1</v>
      </c>
      <c r="AI2130" s="5">
        <v>1.1000000000000001</v>
      </c>
      <c r="AJ2130" s="5">
        <v>3</v>
      </c>
      <c r="AK2130" s="5">
        <v>0</v>
      </c>
      <c r="AL2130" s="5">
        <v>0</v>
      </c>
      <c r="AM2130" s="5">
        <v>0</v>
      </c>
      <c r="AN2130" s="5">
        <v>0</v>
      </c>
      <c r="AO2130" s="5">
        <v>0</v>
      </c>
      <c r="AP2130" s="5">
        <v>0</v>
      </c>
    </row>
    <row r="2131" spans="29:42" x14ac:dyDescent="0.25">
      <c r="AC2131" s="5">
        <v>2130</v>
      </c>
      <c r="AD2131" s="5">
        <v>35</v>
      </c>
      <c r="AE2131" s="5">
        <v>10</v>
      </c>
      <c r="AF2131" s="5">
        <v>58</v>
      </c>
      <c r="AG2131" s="5">
        <v>91754</v>
      </c>
      <c r="AH2131" s="5">
        <v>4</v>
      </c>
      <c r="AI2131" s="5">
        <v>0.7</v>
      </c>
      <c r="AJ2131" s="5">
        <v>3</v>
      </c>
      <c r="AK2131" s="5">
        <v>232</v>
      </c>
      <c r="AL2131" s="5">
        <v>0</v>
      </c>
      <c r="AM2131" s="5">
        <v>0</v>
      </c>
      <c r="AN2131" s="5">
        <v>0</v>
      </c>
      <c r="AO2131" s="5">
        <v>0</v>
      </c>
      <c r="AP2131" s="5">
        <v>0</v>
      </c>
    </row>
    <row r="2132" spans="29:42" x14ac:dyDescent="0.25">
      <c r="AC2132" s="5">
        <v>2131</v>
      </c>
      <c r="AD2132" s="5">
        <v>55</v>
      </c>
      <c r="AE2132" s="5">
        <v>31</v>
      </c>
      <c r="AF2132" s="5">
        <v>74</v>
      </c>
      <c r="AG2132" s="5">
        <v>94607</v>
      </c>
      <c r="AH2132" s="5">
        <v>3</v>
      </c>
      <c r="AI2132" s="5">
        <v>2.67</v>
      </c>
      <c r="AJ2132" s="5">
        <v>1</v>
      </c>
      <c r="AK2132" s="5">
        <v>0</v>
      </c>
      <c r="AL2132" s="5">
        <v>0</v>
      </c>
      <c r="AM2132" s="5">
        <v>0</v>
      </c>
      <c r="AN2132" s="5">
        <v>0</v>
      </c>
      <c r="AO2132" s="5">
        <v>0</v>
      </c>
      <c r="AP2132" s="5">
        <v>1</v>
      </c>
    </row>
    <row r="2133" spans="29:42" x14ac:dyDescent="0.25">
      <c r="AC2133" s="5">
        <v>2132</v>
      </c>
      <c r="AD2133" s="5">
        <v>55</v>
      </c>
      <c r="AE2133" s="5">
        <v>31</v>
      </c>
      <c r="AF2133" s="5">
        <v>15</v>
      </c>
      <c r="AG2133" s="5">
        <v>95747</v>
      </c>
      <c r="AH2133" s="5">
        <v>1</v>
      </c>
      <c r="AI2133" s="5">
        <v>0.2</v>
      </c>
      <c r="AJ2133" s="5">
        <v>1</v>
      </c>
      <c r="AK2133" s="5">
        <v>0</v>
      </c>
      <c r="AL2133" s="5">
        <v>0</v>
      </c>
      <c r="AM2133" s="5">
        <v>0</v>
      </c>
      <c r="AN2133" s="5">
        <v>0</v>
      </c>
      <c r="AO2133" s="5">
        <v>0</v>
      </c>
      <c r="AP2133" s="5">
        <v>0</v>
      </c>
    </row>
    <row r="2134" spans="29:42" x14ac:dyDescent="0.25">
      <c r="AC2134" s="5">
        <v>2133</v>
      </c>
      <c r="AD2134" s="5">
        <v>59</v>
      </c>
      <c r="AE2134" s="5">
        <v>35</v>
      </c>
      <c r="AF2134" s="5">
        <v>11</v>
      </c>
      <c r="AG2134" s="5">
        <v>94949</v>
      </c>
      <c r="AH2134" s="5">
        <v>2</v>
      </c>
      <c r="AI2134" s="5">
        <v>1</v>
      </c>
      <c r="AJ2134" s="5">
        <v>1</v>
      </c>
      <c r="AK2134" s="5">
        <v>0</v>
      </c>
      <c r="AL2134" s="5">
        <v>0</v>
      </c>
      <c r="AM2134" s="5">
        <v>0</v>
      </c>
      <c r="AN2134" s="5">
        <v>0</v>
      </c>
      <c r="AO2134" s="5">
        <v>0</v>
      </c>
      <c r="AP2134" s="5">
        <v>1</v>
      </c>
    </row>
    <row r="2135" spans="29:42" x14ac:dyDescent="0.25">
      <c r="AC2135" s="5">
        <v>2134</v>
      </c>
      <c r="AD2135" s="5">
        <v>39</v>
      </c>
      <c r="AE2135" s="5">
        <v>15</v>
      </c>
      <c r="AF2135" s="5">
        <v>41</v>
      </c>
      <c r="AG2135" s="5">
        <v>95035</v>
      </c>
      <c r="AH2135" s="5">
        <v>1</v>
      </c>
      <c r="AI2135" s="5">
        <v>2</v>
      </c>
      <c r="AJ2135" s="5">
        <v>2</v>
      </c>
      <c r="AK2135" s="5">
        <v>176</v>
      </c>
      <c r="AL2135" s="5">
        <v>0</v>
      </c>
      <c r="AM2135" s="5">
        <v>0</v>
      </c>
      <c r="AN2135" s="5">
        <v>0</v>
      </c>
      <c r="AO2135" s="5">
        <v>1</v>
      </c>
      <c r="AP2135" s="5">
        <v>0</v>
      </c>
    </row>
    <row r="2136" spans="29:42" x14ac:dyDescent="0.25">
      <c r="AC2136" s="5">
        <v>2135</v>
      </c>
      <c r="AD2136" s="5">
        <v>50</v>
      </c>
      <c r="AE2136" s="5">
        <v>24</v>
      </c>
      <c r="AF2136" s="5">
        <v>68</v>
      </c>
      <c r="AG2136" s="5">
        <v>95821</v>
      </c>
      <c r="AH2136" s="5">
        <v>1</v>
      </c>
      <c r="AI2136" s="5">
        <v>1.5</v>
      </c>
      <c r="AJ2136" s="5">
        <v>2</v>
      </c>
      <c r="AK2136" s="5">
        <v>120</v>
      </c>
      <c r="AL2136" s="5">
        <v>0</v>
      </c>
      <c r="AM2136" s="5">
        <v>0</v>
      </c>
      <c r="AN2136" s="5">
        <v>0</v>
      </c>
      <c r="AO2136" s="5">
        <v>1</v>
      </c>
      <c r="AP2136" s="5">
        <v>1</v>
      </c>
    </row>
    <row r="2137" spans="29:42" x14ac:dyDescent="0.25">
      <c r="AC2137" s="5">
        <v>2136</v>
      </c>
      <c r="AD2137" s="5">
        <v>45</v>
      </c>
      <c r="AE2137" s="5">
        <v>15</v>
      </c>
      <c r="AF2137" s="5">
        <v>28</v>
      </c>
      <c r="AG2137" s="5">
        <v>95039</v>
      </c>
      <c r="AH2137" s="5">
        <v>1</v>
      </c>
      <c r="AI2137" s="5">
        <v>0.75</v>
      </c>
      <c r="AJ2137" s="5">
        <v>3</v>
      </c>
      <c r="AK2137" s="5">
        <v>0</v>
      </c>
      <c r="AL2137" s="5">
        <v>0</v>
      </c>
      <c r="AM2137" s="5">
        <v>1</v>
      </c>
      <c r="AN2137" s="5">
        <v>0</v>
      </c>
      <c r="AO2137" s="5">
        <v>0</v>
      </c>
      <c r="AP2137" s="5">
        <v>0</v>
      </c>
    </row>
    <row r="2138" spans="29:42" x14ac:dyDescent="0.25">
      <c r="AC2138" s="5">
        <v>2137</v>
      </c>
      <c r="AD2138" s="5">
        <v>50</v>
      </c>
      <c r="AE2138" s="5">
        <v>26</v>
      </c>
      <c r="AF2138" s="5">
        <v>115</v>
      </c>
      <c r="AG2138" s="5">
        <v>95008</v>
      </c>
      <c r="AH2138" s="5">
        <v>1</v>
      </c>
      <c r="AI2138" s="5">
        <v>1.2</v>
      </c>
      <c r="AJ2138" s="5">
        <v>3</v>
      </c>
      <c r="AK2138" s="5">
        <v>0</v>
      </c>
      <c r="AL2138" s="5">
        <v>1</v>
      </c>
      <c r="AM2138" s="5">
        <v>0</v>
      </c>
      <c r="AN2138" s="5">
        <v>0</v>
      </c>
      <c r="AO2138" s="5">
        <v>0</v>
      </c>
      <c r="AP2138" s="5">
        <v>1</v>
      </c>
    </row>
    <row r="2139" spans="29:42" x14ac:dyDescent="0.25">
      <c r="AC2139" s="5">
        <v>2138</v>
      </c>
      <c r="AD2139" s="5">
        <v>65</v>
      </c>
      <c r="AE2139" s="5">
        <v>40</v>
      </c>
      <c r="AF2139" s="5">
        <v>83</v>
      </c>
      <c r="AG2139" s="5">
        <v>92354</v>
      </c>
      <c r="AH2139" s="5">
        <v>4</v>
      </c>
      <c r="AI2139" s="5">
        <v>0.1</v>
      </c>
      <c r="AJ2139" s="5">
        <v>2</v>
      </c>
      <c r="AK2139" s="5">
        <v>247</v>
      </c>
      <c r="AL2139" s="5">
        <v>0</v>
      </c>
      <c r="AM2139" s="5">
        <v>0</v>
      </c>
      <c r="AN2139" s="5">
        <v>0</v>
      </c>
      <c r="AO2139" s="5">
        <v>1</v>
      </c>
      <c r="AP2139" s="5">
        <v>0</v>
      </c>
    </row>
    <row r="2140" spans="29:42" x14ac:dyDescent="0.25">
      <c r="AC2140" s="5">
        <v>2139</v>
      </c>
      <c r="AD2140" s="5">
        <v>36</v>
      </c>
      <c r="AE2140" s="5">
        <v>11</v>
      </c>
      <c r="AF2140" s="5">
        <v>40</v>
      </c>
      <c r="AG2140" s="5">
        <v>93611</v>
      </c>
      <c r="AH2140" s="5">
        <v>2</v>
      </c>
      <c r="AI2140" s="5">
        <v>1.1000000000000001</v>
      </c>
      <c r="AJ2140" s="5">
        <v>2</v>
      </c>
      <c r="AK2140" s="5">
        <v>166</v>
      </c>
      <c r="AL2140" s="5">
        <v>0</v>
      </c>
      <c r="AM2140" s="5">
        <v>1</v>
      </c>
      <c r="AN2140" s="5">
        <v>0</v>
      </c>
      <c r="AO2140" s="5">
        <v>0</v>
      </c>
      <c r="AP2140" s="5">
        <v>0</v>
      </c>
    </row>
    <row r="2141" spans="29:42" x14ac:dyDescent="0.25">
      <c r="AC2141" s="5">
        <v>2140</v>
      </c>
      <c r="AD2141" s="5">
        <v>57</v>
      </c>
      <c r="AE2141" s="5">
        <v>32</v>
      </c>
      <c r="AF2141" s="5">
        <v>113</v>
      </c>
      <c r="AG2141" s="5">
        <v>91768</v>
      </c>
      <c r="AH2141" s="5">
        <v>1</v>
      </c>
      <c r="AI2141" s="5">
        <v>0.1</v>
      </c>
      <c r="AJ2141" s="5">
        <v>3</v>
      </c>
      <c r="AK2141" s="5">
        <v>0</v>
      </c>
      <c r="AL2141" s="5">
        <v>0</v>
      </c>
      <c r="AM2141" s="5">
        <v>0</v>
      </c>
      <c r="AN2141" s="5">
        <v>0</v>
      </c>
      <c r="AO2141" s="5">
        <v>1</v>
      </c>
      <c r="AP2141" s="5">
        <v>0</v>
      </c>
    </row>
    <row r="2142" spans="29:42" x14ac:dyDescent="0.25">
      <c r="AC2142" s="5">
        <v>2141</v>
      </c>
      <c r="AD2142" s="5">
        <v>53</v>
      </c>
      <c r="AE2142" s="5">
        <v>27</v>
      </c>
      <c r="AF2142" s="5">
        <v>89</v>
      </c>
      <c r="AG2142" s="5">
        <v>92130</v>
      </c>
      <c r="AH2142" s="5">
        <v>1</v>
      </c>
      <c r="AI2142" s="5">
        <v>0.8</v>
      </c>
      <c r="AJ2142" s="5">
        <v>3</v>
      </c>
      <c r="AK2142" s="5">
        <v>0</v>
      </c>
      <c r="AL2142" s="5">
        <v>0</v>
      </c>
      <c r="AM2142" s="5">
        <v>1</v>
      </c>
      <c r="AN2142" s="5">
        <v>0</v>
      </c>
      <c r="AO2142" s="5">
        <v>1</v>
      </c>
      <c r="AP2142" s="5">
        <v>0</v>
      </c>
    </row>
    <row r="2143" spans="29:42" x14ac:dyDescent="0.25">
      <c r="AC2143" s="5">
        <v>2142</v>
      </c>
      <c r="AD2143" s="5">
        <v>28</v>
      </c>
      <c r="AE2143" s="5">
        <v>4</v>
      </c>
      <c r="AF2143" s="5">
        <v>38</v>
      </c>
      <c r="AG2143" s="5">
        <v>92109</v>
      </c>
      <c r="AH2143" s="5">
        <v>4</v>
      </c>
      <c r="AI2143" s="5">
        <v>1.6</v>
      </c>
      <c r="AJ2143" s="5">
        <v>1</v>
      </c>
      <c r="AK2143" s="5">
        <v>0</v>
      </c>
      <c r="AL2143" s="5">
        <v>0</v>
      </c>
      <c r="AM2143" s="5">
        <v>0</v>
      </c>
      <c r="AN2143" s="5">
        <v>0</v>
      </c>
      <c r="AO2143" s="5">
        <v>0</v>
      </c>
      <c r="AP2143" s="5">
        <v>0</v>
      </c>
    </row>
    <row r="2144" spans="29:42" x14ac:dyDescent="0.25">
      <c r="AC2144" s="5">
        <v>2143</v>
      </c>
      <c r="AD2144" s="5">
        <v>55</v>
      </c>
      <c r="AE2144" s="5">
        <v>31</v>
      </c>
      <c r="AF2144" s="5">
        <v>62</v>
      </c>
      <c r="AG2144" s="5">
        <v>93943</v>
      </c>
      <c r="AH2144" s="5">
        <v>4</v>
      </c>
      <c r="AI2144" s="5">
        <v>1.5</v>
      </c>
      <c r="AJ2144" s="5">
        <v>1</v>
      </c>
      <c r="AK2144" s="5">
        <v>0</v>
      </c>
      <c r="AL2144" s="5">
        <v>0</v>
      </c>
      <c r="AM2144" s="5">
        <v>0</v>
      </c>
      <c r="AN2144" s="5">
        <v>0</v>
      </c>
      <c r="AO2144" s="5">
        <v>1</v>
      </c>
      <c r="AP2144" s="5">
        <v>0</v>
      </c>
    </row>
    <row r="2145" spans="29:42" x14ac:dyDescent="0.25">
      <c r="AC2145" s="5">
        <v>2144</v>
      </c>
      <c r="AD2145" s="5">
        <v>56</v>
      </c>
      <c r="AE2145" s="5">
        <v>31</v>
      </c>
      <c r="AF2145" s="5">
        <v>65</v>
      </c>
      <c r="AG2145" s="5">
        <v>92093</v>
      </c>
      <c r="AH2145" s="5">
        <v>3</v>
      </c>
      <c r="AI2145" s="5">
        <v>1.7</v>
      </c>
      <c r="AJ2145" s="5">
        <v>1</v>
      </c>
      <c r="AK2145" s="5">
        <v>109</v>
      </c>
      <c r="AL2145" s="5">
        <v>0</v>
      </c>
      <c r="AM2145" s="5">
        <v>0</v>
      </c>
      <c r="AN2145" s="5">
        <v>0</v>
      </c>
      <c r="AO2145" s="5">
        <v>0</v>
      </c>
      <c r="AP2145" s="5">
        <v>0</v>
      </c>
    </row>
    <row r="2146" spans="29:42" x14ac:dyDescent="0.25">
      <c r="AC2146" s="5">
        <v>2145</v>
      </c>
      <c r="AD2146" s="5">
        <v>33</v>
      </c>
      <c r="AE2146" s="5">
        <v>6</v>
      </c>
      <c r="AF2146" s="5">
        <v>168</v>
      </c>
      <c r="AG2146" s="5">
        <v>94720</v>
      </c>
      <c r="AH2146" s="5">
        <v>3</v>
      </c>
      <c r="AI2146" s="5">
        <v>5.67</v>
      </c>
      <c r="AJ2146" s="5">
        <v>2</v>
      </c>
      <c r="AK2146" s="5">
        <v>0</v>
      </c>
      <c r="AL2146" s="5">
        <v>1</v>
      </c>
      <c r="AM2146" s="5">
        <v>1</v>
      </c>
      <c r="AN2146" s="5">
        <v>1</v>
      </c>
      <c r="AO2146" s="5">
        <v>1</v>
      </c>
      <c r="AP2146" s="5">
        <v>0</v>
      </c>
    </row>
    <row r="2147" spans="29:42" x14ac:dyDescent="0.25">
      <c r="AC2147" s="5">
        <v>2146</v>
      </c>
      <c r="AD2147" s="5">
        <v>57</v>
      </c>
      <c r="AE2147" s="5">
        <v>32</v>
      </c>
      <c r="AF2147" s="5">
        <v>40</v>
      </c>
      <c r="AG2147" s="5">
        <v>94720</v>
      </c>
      <c r="AH2147" s="5">
        <v>3</v>
      </c>
      <c r="AI2147" s="5">
        <v>1.7</v>
      </c>
      <c r="AJ2147" s="5">
        <v>1</v>
      </c>
      <c r="AK2147" s="5">
        <v>0</v>
      </c>
      <c r="AL2147" s="5">
        <v>0</v>
      </c>
      <c r="AM2147" s="5">
        <v>0</v>
      </c>
      <c r="AN2147" s="5">
        <v>0</v>
      </c>
      <c r="AO2147" s="5">
        <v>1</v>
      </c>
      <c r="AP2147" s="5">
        <v>1</v>
      </c>
    </row>
    <row r="2148" spans="29:42" x14ac:dyDescent="0.25">
      <c r="AC2148" s="5">
        <v>2147</v>
      </c>
      <c r="AD2148" s="5">
        <v>27</v>
      </c>
      <c r="AE2148" s="5">
        <v>3</v>
      </c>
      <c r="AF2148" s="5">
        <v>30</v>
      </c>
      <c r="AG2148" s="5">
        <v>93108</v>
      </c>
      <c r="AH2148" s="5">
        <v>1</v>
      </c>
      <c r="AI2148" s="5">
        <v>1</v>
      </c>
      <c r="AJ2148" s="5">
        <v>3</v>
      </c>
      <c r="AK2148" s="5">
        <v>80</v>
      </c>
      <c r="AL2148" s="5">
        <v>0</v>
      </c>
      <c r="AM2148" s="5">
        <v>0</v>
      </c>
      <c r="AN2148" s="5">
        <v>0</v>
      </c>
      <c r="AO2148" s="5">
        <v>0</v>
      </c>
      <c r="AP2148" s="5">
        <v>0</v>
      </c>
    </row>
    <row r="2149" spans="29:42" x14ac:dyDescent="0.25">
      <c r="AC2149" s="5">
        <v>2148</v>
      </c>
      <c r="AD2149" s="5">
        <v>27</v>
      </c>
      <c r="AE2149" s="5">
        <v>3</v>
      </c>
      <c r="AF2149" s="5">
        <v>20</v>
      </c>
      <c r="AG2149" s="5">
        <v>92007</v>
      </c>
      <c r="AH2149" s="5">
        <v>4</v>
      </c>
      <c r="AI2149" s="5">
        <v>1</v>
      </c>
      <c r="AJ2149" s="5">
        <v>1</v>
      </c>
      <c r="AK2149" s="5">
        <v>0</v>
      </c>
      <c r="AL2149" s="5">
        <v>0</v>
      </c>
      <c r="AM2149" s="5">
        <v>0</v>
      </c>
      <c r="AN2149" s="5">
        <v>0</v>
      </c>
      <c r="AO2149" s="5">
        <v>0</v>
      </c>
      <c r="AP2149" s="5">
        <v>0</v>
      </c>
    </row>
    <row r="2150" spans="29:42" x14ac:dyDescent="0.25">
      <c r="AC2150" s="5">
        <v>2149</v>
      </c>
      <c r="AD2150" s="5">
        <v>54</v>
      </c>
      <c r="AE2150" s="5">
        <v>30</v>
      </c>
      <c r="AF2150" s="5">
        <v>58</v>
      </c>
      <c r="AG2150" s="5">
        <v>92007</v>
      </c>
      <c r="AH2150" s="5">
        <v>2</v>
      </c>
      <c r="AI2150" s="5">
        <v>3.2</v>
      </c>
      <c r="AJ2150" s="5">
        <v>3</v>
      </c>
      <c r="AK2150" s="5">
        <v>0</v>
      </c>
      <c r="AL2150" s="5">
        <v>0</v>
      </c>
      <c r="AM2150" s="5">
        <v>0</v>
      </c>
      <c r="AN2150" s="5">
        <v>0</v>
      </c>
      <c r="AO2150" s="5">
        <v>0</v>
      </c>
      <c r="AP2150" s="5">
        <v>0</v>
      </c>
    </row>
    <row r="2151" spans="29:42" x14ac:dyDescent="0.25">
      <c r="AC2151" s="5">
        <v>2150</v>
      </c>
      <c r="AD2151" s="5">
        <v>48</v>
      </c>
      <c r="AE2151" s="5">
        <v>22</v>
      </c>
      <c r="AF2151" s="5">
        <v>150</v>
      </c>
      <c r="AG2151" s="5">
        <v>95039</v>
      </c>
      <c r="AH2151" s="5">
        <v>1</v>
      </c>
      <c r="AI2151" s="5">
        <v>7.3</v>
      </c>
      <c r="AJ2151" s="5">
        <v>1</v>
      </c>
      <c r="AK2151" s="5">
        <v>193</v>
      </c>
      <c r="AL2151" s="5">
        <v>0</v>
      </c>
      <c r="AM2151" s="5">
        <v>0</v>
      </c>
      <c r="AN2151" s="5">
        <v>0</v>
      </c>
      <c r="AO2151" s="5">
        <v>0</v>
      </c>
      <c r="AP2151" s="5">
        <v>0</v>
      </c>
    </row>
    <row r="2152" spans="29:42" x14ac:dyDescent="0.25">
      <c r="AC2152" s="5">
        <v>2151</v>
      </c>
      <c r="AD2152" s="5">
        <v>62</v>
      </c>
      <c r="AE2152" s="5">
        <v>38</v>
      </c>
      <c r="AF2152" s="5">
        <v>54</v>
      </c>
      <c r="AG2152" s="5">
        <v>91320</v>
      </c>
      <c r="AH2152" s="5">
        <v>1</v>
      </c>
      <c r="AI2152" s="5">
        <v>0.8</v>
      </c>
      <c r="AJ2152" s="5">
        <v>1</v>
      </c>
      <c r="AK2152" s="5">
        <v>0</v>
      </c>
      <c r="AL2152" s="5">
        <v>0</v>
      </c>
      <c r="AM2152" s="5">
        <v>1</v>
      </c>
      <c r="AN2152" s="5">
        <v>0</v>
      </c>
      <c r="AO2152" s="5">
        <v>0</v>
      </c>
      <c r="AP2152" s="5">
        <v>1</v>
      </c>
    </row>
    <row r="2153" spans="29:42" x14ac:dyDescent="0.25">
      <c r="AC2153" s="5">
        <v>2152</v>
      </c>
      <c r="AD2153" s="5">
        <v>41</v>
      </c>
      <c r="AE2153" s="5">
        <v>16</v>
      </c>
      <c r="AF2153" s="5">
        <v>19</v>
      </c>
      <c r="AG2153" s="5">
        <v>91730</v>
      </c>
      <c r="AH2153" s="5">
        <v>2</v>
      </c>
      <c r="AI2153" s="5">
        <v>0.3</v>
      </c>
      <c r="AJ2153" s="5">
        <v>2</v>
      </c>
      <c r="AK2153" s="5">
        <v>105</v>
      </c>
      <c r="AL2153" s="5">
        <v>0</v>
      </c>
      <c r="AM2153" s="5">
        <v>0</v>
      </c>
      <c r="AN2153" s="5">
        <v>0</v>
      </c>
      <c r="AO2153" s="5">
        <v>0</v>
      </c>
      <c r="AP2153" s="5">
        <v>0</v>
      </c>
    </row>
    <row r="2154" spans="29:42" x14ac:dyDescent="0.25">
      <c r="AC2154" s="5">
        <v>2153</v>
      </c>
      <c r="AD2154" s="5">
        <v>62</v>
      </c>
      <c r="AE2154" s="5">
        <v>38</v>
      </c>
      <c r="AF2154" s="5">
        <v>30</v>
      </c>
      <c r="AG2154" s="5">
        <v>94304</v>
      </c>
      <c r="AH2154" s="5">
        <v>3</v>
      </c>
      <c r="AI2154" s="5">
        <v>0.1</v>
      </c>
      <c r="AJ2154" s="5">
        <v>3</v>
      </c>
      <c r="AK2154" s="5">
        <v>128</v>
      </c>
      <c r="AL2154" s="5">
        <v>0</v>
      </c>
      <c r="AM2154" s="5">
        <v>0</v>
      </c>
      <c r="AN2154" s="5">
        <v>0</v>
      </c>
      <c r="AO2154" s="5">
        <v>1</v>
      </c>
      <c r="AP2154" s="5">
        <v>0</v>
      </c>
    </row>
    <row r="2155" spans="29:42" x14ac:dyDescent="0.25">
      <c r="AC2155" s="5">
        <v>2154</v>
      </c>
      <c r="AD2155" s="5">
        <v>40</v>
      </c>
      <c r="AE2155" s="5">
        <v>14</v>
      </c>
      <c r="AF2155" s="5">
        <v>123</v>
      </c>
      <c r="AG2155" s="5">
        <v>90041</v>
      </c>
      <c r="AH2155" s="5">
        <v>1</v>
      </c>
      <c r="AI2155" s="5">
        <v>5.2</v>
      </c>
      <c r="AJ2155" s="5">
        <v>1</v>
      </c>
      <c r="AK2155" s="5">
        <v>0</v>
      </c>
      <c r="AL2155" s="5">
        <v>0</v>
      </c>
      <c r="AM2155" s="5">
        <v>0</v>
      </c>
      <c r="AN2155" s="5">
        <v>0</v>
      </c>
      <c r="AO2155" s="5">
        <v>1</v>
      </c>
      <c r="AP2155" s="5">
        <v>0</v>
      </c>
    </row>
    <row r="2156" spans="29:42" x14ac:dyDescent="0.25">
      <c r="AC2156" s="5">
        <v>2155</v>
      </c>
      <c r="AD2156" s="5">
        <v>32</v>
      </c>
      <c r="AE2156" s="5">
        <v>8</v>
      </c>
      <c r="AF2156" s="5">
        <v>45</v>
      </c>
      <c r="AG2156" s="5">
        <v>94558</v>
      </c>
      <c r="AH2156" s="5">
        <v>1</v>
      </c>
      <c r="AI2156" s="5">
        <v>2.4</v>
      </c>
      <c r="AJ2156" s="5">
        <v>2</v>
      </c>
      <c r="AK2156" s="5">
        <v>0</v>
      </c>
      <c r="AL2156" s="5">
        <v>0</v>
      </c>
      <c r="AM2156" s="5">
        <v>0</v>
      </c>
      <c r="AN2156" s="5">
        <v>0</v>
      </c>
      <c r="AO2156" s="5">
        <v>0</v>
      </c>
      <c r="AP2156" s="5">
        <v>0</v>
      </c>
    </row>
    <row r="2157" spans="29:42" x14ac:dyDescent="0.25">
      <c r="AC2157" s="5">
        <v>2156</v>
      </c>
      <c r="AD2157" s="5">
        <v>62</v>
      </c>
      <c r="AE2157" s="5">
        <v>38</v>
      </c>
      <c r="AF2157" s="5">
        <v>154</v>
      </c>
      <c r="AG2157" s="5">
        <v>94305</v>
      </c>
      <c r="AH2157" s="5">
        <v>1</v>
      </c>
      <c r="AI2157" s="5">
        <v>2.9</v>
      </c>
      <c r="AJ2157" s="5">
        <v>1</v>
      </c>
      <c r="AK2157" s="5">
        <v>0</v>
      </c>
      <c r="AL2157" s="5">
        <v>0</v>
      </c>
      <c r="AM2157" s="5">
        <v>0</v>
      </c>
      <c r="AN2157" s="5">
        <v>0</v>
      </c>
      <c r="AO2157" s="5">
        <v>1</v>
      </c>
      <c r="AP2157" s="5">
        <v>0</v>
      </c>
    </row>
    <row r="2158" spans="29:42" x14ac:dyDescent="0.25">
      <c r="AC2158" s="5">
        <v>2157</v>
      </c>
      <c r="AD2158" s="5">
        <v>35</v>
      </c>
      <c r="AE2158" s="5">
        <v>11</v>
      </c>
      <c r="AF2158" s="5">
        <v>93</v>
      </c>
      <c r="AG2158" s="5">
        <v>90747</v>
      </c>
      <c r="AH2158" s="5">
        <v>2</v>
      </c>
      <c r="AI2158" s="5">
        <v>2.7</v>
      </c>
      <c r="AJ2158" s="5">
        <v>1</v>
      </c>
      <c r="AK2158" s="5">
        <v>0</v>
      </c>
      <c r="AL2158" s="5">
        <v>0</v>
      </c>
      <c r="AM2158" s="5">
        <v>0</v>
      </c>
      <c r="AN2158" s="5">
        <v>0</v>
      </c>
      <c r="AO2158" s="5">
        <v>1</v>
      </c>
      <c r="AP2158" s="5">
        <v>1</v>
      </c>
    </row>
    <row r="2159" spans="29:42" x14ac:dyDescent="0.25">
      <c r="AC2159" s="5">
        <v>2158</v>
      </c>
      <c r="AD2159" s="5">
        <v>25</v>
      </c>
      <c r="AE2159" s="5">
        <v>0</v>
      </c>
      <c r="AF2159" s="5">
        <v>71</v>
      </c>
      <c r="AG2159" s="5">
        <v>93727</v>
      </c>
      <c r="AH2159" s="5">
        <v>4</v>
      </c>
      <c r="AI2159" s="5">
        <v>0.2</v>
      </c>
      <c r="AJ2159" s="5">
        <v>1</v>
      </c>
      <c r="AK2159" s="5">
        <v>78</v>
      </c>
      <c r="AL2159" s="5">
        <v>0</v>
      </c>
      <c r="AM2159" s="5">
        <v>1</v>
      </c>
      <c r="AN2159" s="5">
        <v>0</v>
      </c>
      <c r="AO2159" s="5">
        <v>0</v>
      </c>
      <c r="AP2159" s="5">
        <v>0</v>
      </c>
    </row>
    <row r="2160" spans="29:42" x14ac:dyDescent="0.25">
      <c r="AC2160" s="5">
        <v>2159</v>
      </c>
      <c r="AD2160" s="5">
        <v>50</v>
      </c>
      <c r="AE2160" s="5">
        <v>25</v>
      </c>
      <c r="AF2160" s="5">
        <v>83</v>
      </c>
      <c r="AG2160" s="5">
        <v>94720</v>
      </c>
      <c r="AH2160" s="5">
        <v>4</v>
      </c>
      <c r="AI2160" s="5">
        <v>3.1</v>
      </c>
      <c r="AJ2160" s="5">
        <v>1</v>
      </c>
      <c r="AK2160" s="5">
        <v>0</v>
      </c>
      <c r="AL2160" s="5">
        <v>1</v>
      </c>
      <c r="AM2160" s="5">
        <v>0</v>
      </c>
      <c r="AN2160" s="5">
        <v>0</v>
      </c>
      <c r="AO2160" s="5">
        <v>0</v>
      </c>
      <c r="AP2160" s="5">
        <v>1</v>
      </c>
    </row>
    <row r="2161" spans="29:42" x14ac:dyDescent="0.25">
      <c r="AC2161" s="5">
        <v>2160</v>
      </c>
      <c r="AD2161" s="5">
        <v>61</v>
      </c>
      <c r="AE2161" s="5">
        <v>35</v>
      </c>
      <c r="AF2161" s="5">
        <v>99</v>
      </c>
      <c r="AG2161" s="5">
        <v>94085</v>
      </c>
      <c r="AH2161" s="5">
        <v>1</v>
      </c>
      <c r="AI2161" s="5">
        <v>4.8</v>
      </c>
      <c r="AJ2161" s="5">
        <v>3</v>
      </c>
      <c r="AK2161" s="5">
        <v>255</v>
      </c>
      <c r="AL2161" s="5">
        <v>1</v>
      </c>
      <c r="AM2161" s="5">
        <v>0</v>
      </c>
      <c r="AN2161" s="5">
        <v>0</v>
      </c>
      <c r="AO2161" s="5">
        <v>0</v>
      </c>
      <c r="AP2161" s="5">
        <v>1</v>
      </c>
    </row>
    <row r="2162" spans="29:42" x14ac:dyDescent="0.25">
      <c r="AC2162" s="5">
        <v>2161</v>
      </c>
      <c r="AD2162" s="5">
        <v>43</v>
      </c>
      <c r="AE2162" s="5">
        <v>17</v>
      </c>
      <c r="AF2162" s="5">
        <v>55</v>
      </c>
      <c r="AG2162" s="5">
        <v>93933</v>
      </c>
      <c r="AH2162" s="5">
        <v>3</v>
      </c>
      <c r="AI2162" s="5">
        <v>2.2000000000000002</v>
      </c>
      <c r="AJ2162" s="5">
        <v>2</v>
      </c>
      <c r="AK2162" s="5">
        <v>0</v>
      </c>
      <c r="AL2162" s="5">
        <v>0</v>
      </c>
      <c r="AM2162" s="5">
        <v>0</v>
      </c>
      <c r="AN2162" s="5">
        <v>0</v>
      </c>
      <c r="AO2162" s="5">
        <v>0</v>
      </c>
      <c r="AP2162" s="5">
        <v>0</v>
      </c>
    </row>
    <row r="2163" spans="29:42" x14ac:dyDescent="0.25">
      <c r="AC2163" s="5">
        <v>2162</v>
      </c>
      <c r="AD2163" s="5">
        <v>52</v>
      </c>
      <c r="AE2163" s="5">
        <v>28</v>
      </c>
      <c r="AF2163" s="5">
        <v>38</v>
      </c>
      <c r="AG2163" s="5">
        <v>94131</v>
      </c>
      <c r="AH2163" s="5">
        <v>4</v>
      </c>
      <c r="AI2163" s="5">
        <v>0.9</v>
      </c>
      <c r="AJ2163" s="5">
        <v>2</v>
      </c>
      <c r="AK2163" s="5">
        <v>95</v>
      </c>
      <c r="AL2163" s="5">
        <v>0</v>
      </c>
      <c r="AM2163" s="5">
        <v>0</v>
      </c>
      <c r="AN2163" s="5">
        <v>0</v>
      </c>
      <c r="AO2163" s="5">
        <v>1</v>
      </c>
      <c r="AP2163" s="5">
        <v>1</v>
      </c>
    </row>
    <row r="2164" spans="29:42" x14ac:dyDescent="0.25">
      <c r="AC2164" s="5">
        <v>2163</v>
      </c>
      <c r="AD2164" s="5">
        <v>39</v>
      </c>
      <c r="AE2164" s="5">
        <v>13</v>
      </c>
      <c r="AF2164" s="5">
        <v>74</v>
      </c>
      <c r="AG2164" s="5">
        <v>95008</v>
      </c>
      <c r="AH2164" s="5">
        <v>3</v>
      </c>
      <c r="AI2164" s="5">
        <v>0.9</v>
      </c>
      <c r="AJ2164" s="5">
        <v>2</v>
      </c>
      <c r="AK2164" s="5">
        <v>155</v>
      </c>
      <c r="AL2164" s="5">
        <v>0</v>
      </c>
      <c r="AM2164" s="5">
        <v>0</v>
      </c>
      <c r="AN2164" s="5">
        <v>0</v>
      </c>
      <c r="AO2164" s="5">
        <v>1</v>
      </c>
      <c r="AP2164" s="5">
        <v>0</v>
      </c>
    </row>
    <row r="2165" spans="29:42" x14ac:dyDescent="0.25">
      <c r="AC2165" s="5">
        <v>2164</v>
      </c>
      <c r="AD2165" s="5">
        <v>33</v>
      </c>
      <c r="AE2165" s="5">
        <v>3</v>
      </c>
      <c r="AF2165" s="5">
        <v>69</v>
      </c>
      <c r="AG2165" s="5">
        <v>92161</v>
      </c>
      <c r="AH2165" s="5">
        <v>4</v>
      </c>
      <c r="AI2165" s="5">
        <v>1.8</v>
      </c>
      <c r="AJ2165" s="5">
        <v>3</v>
      </c>
      <c r="AK2165" s="5">
        <v>0</v>
      </c>
      <c r="AL2165" s="5">
        <v>0</v>
      </c>
      <c r="AM2165" s="5">
        <v>0</v>
      </c>
      <c r="AN2165" s="5">
        <v>0</v>
      </c>
      <c r="AO2165" s="5">
        <v>1</v>
      </c>
      <c r="AP2165" s="5">
        <v>0</v>
      </c>
    </row>
    <row r="2166" spans="29:42" x14ac:dyDescent="0.25">
      <c r="AC2166" s="5">
        <v>2165</v>
      </c>
      <c r="AD2166" s="5">
        <v>27</v>
      </c>
      <c r="AE2166" s="5">
        <v>3</v>
      </c>
      <c r="AF2166" s="5">
        <v>104</v>
      </c>
      <c r="AG2166" s="5">
        <v>92007</v>
      </c>
      <c r="AH2166" s="5">
        <v>2</v>
      </c>
      <c r="AI2166" s="5">
        <v>2.5</v>
      </c>
      <c r="AJ2166" s="5">
        <v>1</v>
      </c>
      <c r="AK2166" s="5">
        <v>184</v>
      </c>
      <c r="AL2166" s="5">
        <v>0</v>
      </c>
      <c r="AM2166" s="5">
        <v>1</v>
      </c>
      <c r="AN2166" s="5">
        <v>0</v>
      </c>
      <c r="AO2166" s="5">
        <v>1</v>
      </c>
      <c r="AP2166" s="5">
        <v>0</v>
      </c>
    </row>
    <row r="2167" spans="29:42" x14ac:dyDescent="0.25">
      <c r="AC2167" s="5">
        <v>2166</v>
      </c>
      <c r="AD2167" s="5">
        <v>27</v>
      </c>
      <c r="AE2167" s="5">
        <v>0</v>
      </c>
      <c r="AF2167" s="5">
        <v>38</v>
      </c>
      <c r="AG2167" s="5">
        <v>95929</v>
      </c>
      <c r="AH2167" s="5">
        <v>4</v>
      </c>
      <c r="AI2167" s="5">
        <v>1</v>
      </c>
      <c r="AJ2167" s="5">
        <v>3</v>
      </c>
      <c r="AK2167" s="5">
        <v>154</v>
      </c>
      <c r="AL2167" s="5">
        <v>0</v>
      </c>
      <c r="AM2167" s="5">
        <v>0</v>
      </c>
      <c r="AN2167" s="5">
        <v>0</v>
      </c>
      <c r="AO2167" s="5">
        <v>1</v>
      </c>
      <c r="AP2167" s="5">
        <v>0</v>
      </c>
    </row>
    <row r="2168" spans="29:42" x14ac:dyDescent="0.25">
      <c r="AC2168" s="5">
        <v>2167</v>
      </c>
      <c r="AD2168" s="5">
        <v>32</v>
      </c>
      <c r="AE2168" s="5">
        <v>8</v>
      </c>
      <c r="AF2168" s="5">
        <v>25</v>
      </c>
      <c r="AG2168" s="5">
        <v>93524</v>
      </c>
      <c r="AH2168" s="5">
        <v>3</v>
      </c>
      <c r="AI2168" s="5">
        <v>0.9</v>
      </c>
      <c r="AJ2168" s="5">
        <v>3</v>
      </c>
      <c r="AK2168" s="5">
        <v>0</v>
      </c>
      <c r="AL2168" s="5">
        <v>0</v>
      </c>
      <c r="AM2168" s="5">
        <v>0</v>
      </c>
      <c r="AN2168" s="5">
        <v>0</v>
      </c>
      <c r="AO2168" s="5">
        <v>1</v>
      </c>
      <c r="AP2168" s="5">
        <v>1</v>
      </c>
    </row>
    <row r="2169" spans="29:42" x14ac:dyDescent="0.25">
      <c r="AC2169" s="5">
        <v>2168</v>
      </c>
      <c r="AD2169" s="5">
        <v>65</v>
      </c>
      <c r="AE2169" s="5">
        <v>40</v>
      </c>
      <c r="AF2169" s="5">
        <v>162</v>
      </c>
      <c r="AG2169" s="5">
        <v>94596</v>
      </c>
      <c r="AH2169" s="5">
        <v>1</v>
      </c>
      <c r="AI2169" s="5">
        <v>1.3</v>
      </c>
      <c r="AJ2169" s="5">
        <v>1</v>
      </c>
      <c r="AK2169" s="5">
        <v>0</v>
      </c>
      <c r="AL2169" s="5">
        <v>0</v>
      </c>
      <c r="AM2169" s="5">
        <v>0</v>
      </c>
      <c r="AN2169" s="5">
        <v>0</v>
      </c>
      <c r="AO2169" s="5">
        <v>1</v>
      </c>
      <c r="AP2169" s="5">
        <v>0</v>
      </c>
    </row>
    <row r="2170" spans="29:42" x14ac:dyDescent="0.25">
      <c r="AC2170" s="5">
        <v>2169</v>
      </c>
      <c r="AD2170" s="5">
        <v>55</v>
      </c>
      <c r="AE2170" s="5">
        <v>29</v>
      </c>
      <c r="AF2170" s="5">
        <v>64</v>
      </c>
      <c r="AG2170" s="5">
        <v>93063</v>
      </c>
      <c r="AH2170" s="5">
        <v>4</v>
      </c>
      <c r="AI2170" s="5">
        <v>2.6</v>
      </c>
      <c r="AJ2170" s="5">
        <v>3</v>
      </c>
      <c r="AK2170" s="5">
        <v>0</v>
      </c>
      <c r="AL2170" s="5">
        <v>0</v>
      </c>
      <c r="AM2170" s="5">
        <v>0</v>
      </c>
      <c r="AN2170" s="5">
        <v>0</v>
      </c>
      <c r="AO2170" s="5">
        <v>1</v>
      </c>
      <c r="AP2170" s="5">
        <v>0</v>
      </c>
    </row>
    <row r="2171" spans="29:42" x14ac:dyDescent="0.25">
      <c r="AC2171" s="5">
        <v>2170</v>
      </c>
      <c r="AD2171" s="5">
        <v>52</v>
      </c>
      <c r="AE2171" s="5">
        <v>27</v>
      </c>
      <c r="AF2171" s="5">
        <v>30</v>
      </c>
      <c r="AG2171" s="5">
        <v>94305</v>
      </c>
      <c r="AH2171" s="5">
        <v>2</v>
      </c>
      <c r="AI2171" s="5">
        <v>0.7</v>
      </c>
      <c r="AJ2171" s="5">
        <v>2</v>
      </c>
      <c r="AK2171" s="5">
        <v>0</v>
      </c>
      <c r="AL2171" s="5">
        <v>0</v>
      </c>
      <c r="AM2171" s="5">
        <v>0</v>
      </c>
      <c r="AN2171" s="5">
        <v>0</v>
      </c>
      <c r="AO2171" s="5">
        <v>1</v>
      </c>
      <c r="AP2171" s="5">
        <v>1</v>
      </c>
    </row>
    <row r="2172" spans="29:42" x14ac:dyDescent="0.25">
      <c r="AC2172" s="5">
        <v>2171</v>
      </c>
      <c r="AD2172" s="5">
        <v>39</v>
      </c>
      <c r="AE2172" s="5">
        <v>13</v>
      </c>
      <c r="AF2172" s="5">
        <v>52</v>
      </c>
      <c r="AG2172" s="5">
        <v>95039</v>
      </c>
      <c r="AH2172" s="5">
        <v>3</v>
      </c>
      <c r="AI2172" s="5">
        <v>0.5</v>
      </c>
      <c r="AJ2172" s="5">
        <v>3</v>
      </c>
      <c r="AK2172" s="5">
        <v>0</v>
      </c>
      <c r="AL2172" s="5">
        <v>0</v>
      </c>
      <c r="AM2172" s="5">
        <v>1</v>
      </c>
      <c r="AN2172" s="5">
        <v>0</v>
      </c>
      <c r="AO2172" s="5">
        <v>0</v>
      </c>
      <c r="AP2172" s="5">
        <v>1</v>
      </c>
    </row>
    <row r="2173" spans="29:42" x14ac:dyDescent="0.25">
      <c r="AC2173" s="5">
        <v>2172</v>
      </c>
      <c r="AD2173" s="5">
        <v>35</v>
      </c>
      <c r="AE2173" s="5">
        <v>11</v>
      </c>
      <c r="AF2173" s="5">
        <v>42</v>
      </c>
      <c r="AG2173" s="5">
        <v>93108</v>
      </c>
      <c r="AH2173" s="5">
        <v>1</v>
      </c>
      <c r="AI2173" s="5">
        <v>1.5</v>
      </c>
      <c r="AJ2173" s="5">
        <v>3</v>
      </c>
      <c r="AK2173" s="5">
        <v>0</v>
      </c>
      <c r="AL2173" s="5">
        <v>0</v>
      </c>
      <c r="AM2173" s="5">
        <v>0</v>
      </c>
      <c r="AN2173" s="5">
        <v>0</v>
      </c>
      <c r="AO2173" s="5">
        <v>1</v>
      </c>
      <c r="AP2173" s="5">
        <v>0</v>
      </c>
    </row>
    <row r="2174" spans="29:42" x14ac:dyDescent="0.25">
      <c r="AC2174" s="5">
        <v>2173</v>
      </c>
      <c r="AD2174" s="5">
        <v>39</v>
      </c>
      <c r="AE2174" s="5">
        <v>15</v>
      </c>
      <c r="AF2174" s="5">
        <v>79</v>
      </c>
      <c r="AG2174" s="5">
        <v>92028</v>
      </c>
      <c r="AH2174" s="5">
        <v>2</v>
      </c>
      <c r="AI2174" s="5">
        <v>1.8</v>
      </c>
      <c r="AJ2174" s="5">
        <v>2</v>
      </c>
      <c r="AK2174" s="5">
        <v>219</v>
      </c>
      <c r="AL2174" s="5">
        <v>0</v>
      </c>
      <c r="AM2174" s="5">
        <v>0</v>
      </c>
      <c r="AN2174" s="5">
        <v>0</v>
      </c>
      <c r="AO2174" s="5">
        <v>0</v>
      </c>
      <c r="AP2174" s="5">
        <v>0</v>
      </c>
    </row>
    <row r="2175" spans="29:42" x14ac:dyDescent="0.25">
      <c r="AC2175" s="5">
        <v>2174</v>
      </c>
      <c r="AD2175" s="5">
        <v>34</v>
      </c>
      <c r="AE2175" s="5">
        <v>10</v>
      </c>
      <c r="AF2175" s="5">
        <v>34</v>
      </c>
      <c r="AG2175" s="5">
        <v>93407</v>
      </c>
      <c r="AH2175" s="5">
        <v>1</v>
      </c>
      <c r="AI2175" s="5">
        <v>1.7</v>
      </c>
      <c r="AJ2175" s="5">
        <v>1</v>
      </c>
      <c r="AK2175" s="5">
        <v>164</v>
      </c>
      <c r="AL2175" s="5">
        <v>0</v>
      </c>
      <c r="AM2175" s="5">
        <v>0</v>
      </c>
      <c r="AN2175" s="5">
        <v>0</v>
      </c>
      <c r="AO2175" s="5">
        <v>0</v>
      </c>
      <c r="AP2175" s="5">
        <v>0</v>
      </c>
    </row>
    <row r="2176" spans="29:42" x14ac:dyDescent="0.25">
      <c r="AC2176" s="5">
        <v>2175</v>
      </c>
      <c r="AD2176" s="5">
        <v>30</v>
      </c>
      <c r="AE2176" s="5">
        <v>5</v>
      </c>
      <c r="AF2176" s="5">
        <v>123</v>
      </c>
      <c r="AG2176" s="5">
        <v>95605</v>
      </c>
      <c r="AH2176" s="5">
        <v>2</v>
      </c>
      <c r="AI2176" s="5">
        <v>3.1</v>
      </c>
      <c r="AJ2176" s="5">
        <v>1</v>
      </c>
      <c r="AK2176" s="5">
        <v>0</v>
      </c>
      <c r="AL2176" s="5">
        <v>0</v>
      </c>
      <c r="AM2176" s="5">
        <v>0</v>
      </c>
      <c r="AN2176" s="5">
        <v>0</v>
      </c>
      <c r="AO2176" s="5">
        <v>1</v>
      </c>
      <c r="AP2176" s="5">
        <v>0</v>
      </c>
    </row>
    <row r="2177" spans="29:42" x14ac:dyDescent="0.25">
      <c r="AC2177" s="5">
        <v>2176</v>
      </c>
      <c r="AD2177" s="5">
        <v>37</v>
      </c>
      <c r="AE2177" s="5">
        <v>12</v>
      </c>
      <c r="AF2177" s="5">
        <v>160</v>
      </c>
      <c r="AG2177" s="5">
        <v>94305</v>
      </c>
      <c r="AH2177" s="5">
        <v>2</v>
      </c>
      <c r="AI2177" s="5">
        <v>3.3</v>
      </c>
      <c r="AJ2177" s="5">
        <v>1</v>
      </c>
      <c r="AK2177" s="5">
        <v>0</v>
      </c>
      <c r="AL2177" s="5">
        <v>0</v>
      </c>
      <c r="AM2177" s="5">
        <v>0</v>
      </c>
      <c r="AN2177" s="5">
        <v>0</v>
      </c>
      <c r="AO2177" s="5">
        <v>0</v>
      </c>
      <c r="AP2177" s="5">
        <v>0</v>
      </c>
    </row>
    <row r="2178" spans="29:42" x14ac:dyDescent="0.25">
      <c r="AC2178" s="5">
        <v>2177</v>
      </c>
      <c r="AD2178" s="5">
        <v>41</v>
      </c>
      <c r="AE2178" s="5">
        <v>14</v>
      </c>
      <c r="AF2178" s="5">
        <v>51</v>
      </c>
      <c r="AG2178" s="5">
        <v>91320</v>
      </c>
      <c r="AH2178" s="5">
        <v>3</v>
      </c>
      <c r="AI2178" s="5">
        <v>2.33</v>
      </c>
      <c r="AJ2178" s="5">
        <v>2</v>
      </c>
      <c r="AK2178" s="5">
        <v>0</v>
      </c>
      <c r="AL2178" s="5">
        <v>0</v>
      </c>
      <c r="AM2178" s="5">
        <v>0</v>
      </c>
      <c r="AN2178" s="5">
        <v>0</v>
      </c>
      <c r="AO2178" s="5">
        <v>1</v>
      </c>
      <c r="AP2178" s="5">
        <v>0</v>
      </c>
    </row>
    <row r="2179" spans="29:42" x14ac:dyDescent="0.25">
      <c r="AC2179" s="5">
        <v>2178</v>
      </c>
      <c r="AD2179" s="5">
        <v>31</v>
      </c>
      <c r="AE2179" s="5">
        <v>7</v>
      </c>
      <c r="AF2179" s="5">
        <v>108</v>
      </c>
      <c r="AG2179" s="5">
        <v>94507</v>
      </c>
      <c r="AH2179" s="5">
        <v>1</v>
      </c>
      <c r="AI2179" s="5">
        <v>4</v>
      </c>
      <c r="AJ2179" s="5">
        <v>1</v>
      </c>
      <c r="AK2179" s="5">
        <v>0</v>
      </c>
      <c r="AL2179" s="5">
        <v>0</v>
      </c>
      <c r="AM2179" s="5">
        <v>0</v>
      </c>
      <c r="AN2179" s="5">
        <v>0</v>
      </c>
      <c r="AO2179" s="5">
        <v>1</v>
      </c>
      <c r="AP2179" s="5">
        <v>0</v>
      </c>
    </row>
    <row r="2180" spans="29:42" x14ac:dyDescent="0.25">
      <c r="AC2180" s="5">
        <v>2179</v>
      </c>
      <c r="AD2180" s="5">
        <v>37</v>
      </c>
      <c r="AE2180" s="5">
        <v>13</v>
      </c>
      <c r="AF2180" s="5">
        <v>158</v>
      </c>
      <c r="AG2180" s="5">
        <v>93943</v>
      </c>
      <c r="AH2180" s="5">
        <v>2</v>
      </c>
      <c r="AI2180" s="5">
        <v>2.2999999999999998</v>
      </c>
      <c r="AJ2180" s="5">
        <v>2</v>
      </c>
      <c r="AK2180" s="5">
        <v>0</v>
      </c>
      <c r="AL2180" s="5">
        <v>1</v>
      </c>
      <c r="AM2180" s="5">
        <v>0</v>
      </c>
      <c r="AN2180" s="5">
        <v>1</v>
      </c>
      <c r="AO2180" s="5">
        <v>1</v>
      </c>
      <c r="AP2180" s="5">
        <v>1</v>
      </c>
    </row>
    <row r="2181" spans="29:42" x14ac:dyDescent="0.25">
      <c r="AC2181" s="5">
        <v>2180</v>
      </c>
      <c r="AD2181" s="5">
        <v>49</v>
      </c>
      <c r="AE2181" s="5">
        <v>23</v>
      </c>
      <c r="AF2181" s="5">
        <v>68</v>
      </c>
      <c r="AG2181" s="5">
        <v>90024</v>
      </c>
      <c r="AH2181" s="5">
        <v>1</v>
      </c>
      <c r="AI2181" s="5">
        <v>1.5</v>
      </c>
      <c r="AJ2181" s="5">
        <v>2</v>
      </c>
      <c r="AK2181" s="5">
        <v>0</v>
      </c>
      <c r="AL2181" s="5">
        <v>0</v>
      </c>
      <c r="AM2181" s="5">
        <v>0</v>
      </c>
      <c r="AN2181" s="5">
        <v>0</v>
      </c>
      <c r="AO2181" s="5">
        <v>0</v>
      </c>
      <c r="AP2181" s="5">
        <v>0</v>
      </c>
    </row>
    <row r="2182" spans="29:42" x14ac:dyDescent="0.25">
      <c r="AC2182" s="5">
        <v>2181</v>
      </c>
      <c r="AD2182" s="5">
        <v>58</v>
      </c>
      <c r="AE2182" s="5">
        <v>33</v>
      </c>
      <c r="AF2182" s="5">
        <v>42</v>
      </c>
      <c r="AG2182" s="5">
        <v>91380</v>
      </c>
      <c r="AH2182" s="5">
        <v>2</v>
      </c>
      <c r="AI2182" s="5">
        <v>1.6</v>
      </c>
      <c r="AJ2182" s="5">
        <v>3</v>
      </c>
      <c r="AK2182" s="5">
        <v>0</v>
      </c>
      <c r="AL2182" s="5">
        <v>0</v>
      </c>
      <c r="AM2182" s="5">
        <v>0</v>
      </c>
      <c r="AN2182" s="5">
        <v>0</v>
      </c>
      <c r="AO2182" s="5">
        <v>1</v>
      </c>
      <c r="AP2182" s="5">
        <v>0</v>
      </c>
    </row>
    <row r="2183" spans="29:42" x14ac:dyDescent="0.25">
      <c r="AC2183" s="5">
        <v>2182</v>
      </c>
      <c r="AD2183" s="5">
        <v>45</v>
      </c>
      <c r="AE2183" s="5">
        <v>15</v>
      </c>
      <c r="AF2183" s="5">
        <v>32</v>
      </c>
      <c r="AG2183" s="5">
        <v>94143</v>
      </c>
      <c r="AH2183" s="5">
        <v>1</v>
      </c>
      <c r="AI2183" s="5">
        <v>0.75</v>
      </c>
      <c r="AJ2183" s="5">
        <v>3</v>
      </c>
      <c r="AK2183" s="5">
        <v>105</v>
      </c>
      <c r="AL2183" s="5">
        <v>0</v>
      </c>
      <c r="AM2183" s="5">
        <v>0</v>
      </c>
      <c r="AN2183" s="5">
        <v>0</v>
      </c>
      <c r="AO2183" s="5">
        <v>1</v>
      </c>
      <c r="AP2183" s="5">
        <v>0</v>
      </c>
    </row>
    <row r="2184" spans="29:42" x14ac:dyDescent="0.25">
      <c r="AC2184" s="5">
        <v>2183</v>
      </c>
      <c r="AD2184" s="5">
        <v>40</v>
      </c>
      <c r="AE2184" s="5">
        <v>14</v>
      </c>
      <c r="AF2184" s="5">
        <v>22</v>
      </c>
      <c r="AG2184" s="5">
        <v>94566</v>
      </c>
      <c r="AH2184" s="5">
        <v>2</v>
      </c>
      <c r="AI2184" s="5">
        <v>1.4</v>
      </c>
      <c r="AJ2184" s="5">
        <v>3</v>
      </c>
      <c r="AK2184" s="5">
        <v>0</v>
      </c>
      <c r="AL2184" s="5">
        <v>0</v>
      </c>
      <c r="AM2184" s="5">
        <v>0</v>
      </c>
      <c r="AN2184" s="5">
        <v>0</v>
      </c>
      <c r="AO2184" s="5">
        <v>0</v>
      </c>
      <c r="AP2184" s="5">
        <v>0</v>
      </c>
    </row>
    <row r="2185" spans="29:42" x14ac:dyDescent="0.25">
      <c r="AC2185" s="5">
        <v>2184</v>
      </c>
      <c r="AD2185" s="5">
        <v>34</v>
      </c>
      <c r="AE2185" s="5">
        <v>8</v>
      </c>
      <c r="AF2185" s="5">
        <v>29</v>
      </c>
      <c r="AG2185" s="5">
        <v>90025</v>
      </c>
      <c r="AH2185" s="5">
        <v>2</v>
      </c>
      <c r="AI2185" s="5">
        <v>2</v>
      </c>
      <c r="AJ2185" s="5">
        <v>3</v>
      </c>
      <c r="AK2185" s="5">
        <v>0</v>
      </c>
      <c r="AL2185" s="5">
        <v>0</v>
      </c>
      <c r="AM2185" s="5">
        <v>0</v>
      </c>
      <c r="AN2185" s="5">
        <v>0</v>
      </c>
      <c r="AO2185" s="5">
        <v>1</v>
      </c>
      <c r="AP2185" s="5">
        <v>1</v>
      </c>
    </row>
    <row r="2186" spans="29:42" x14ac:dyDescent="0.25">
      <c r="AC2186" s="5">
        <v>2185</v>
      </c>
      <c r="AD2186" s="5">
        <v>62</v>
      </c>
      <c r="AE2186" s="5">
        <v>36</v>
      </c>
      <c r="AF2186" s="5">
        <v>183</v>
      </c>
      <c r="AG2186" s="5">
        <v>90095</v>
      </c>
      <c r="AH2186" s="5">
        <v>2</v>
      </c>
      <c r="AI2186" s="5">
        <v>3.4</v>
      </c>
      <c r="AJ2186" s="5">
        <v>3</v>
      </c>
      <c r="AK2186" s="5">
        <v>0</v>
      </c>
      <c r="AL2186" s="5">
        <v>1</v>
      </c>
      <c r="AM2186" s="5">
        <v>0</v>
      </c>
      <c r="AN2186" s="5">
        <v>0</v>
      </c>
      <c r="AO2186" s="5">
        <v>0</v>
      </c>
      <c r="AP2186" s="5">
        <v>0</v>
      </c>
    </row>
    <row r="2187" spans="29:42" x14ac:dyDescent="0.25">
      <c r="AC2187" s="5">
        <v>2186</v>
      </c>
      <c r="AD2187" s="5">
        <v>54</v>
      </c>
      <c r="AE2187" s="5">
        <v>30</v>
      </c>
      <c r="AF2187" s="5">
        <v>69</v>
      </c>
      <c r="AG2187" s="5">
        <v>92009</v>
      </c>
      <c r="AH2187" s="5">
        <v>1</v>
      </c>
      <c r="AI2187" s="5">
        <v>1.6</v>
      </c>
      <c r="AJ2187" s="5">
        <v>3</v>
      </c>
      <c r="AK2187" s="5">
        <v>0</v>
      </c>
      <c r="AL2187" s="5">
        <v>0</v>
      </c>
      <c r="AM2187" s="5">
        <v>0</v>
      </c>
      <c r="AN2187" s="5">
        <v>0</v>
      </c>
      <c r="AO2187" s="5">
        <v>1</v>
      </c>
      <c r="AP2187" s="5">
        <v>1</v>
      </c>
    </row>
    <row r="2188" spans="29:42" x14ac:dyDescent="0.25">
      <c r="AC2188" s="5">
        <v>2187</v>
      </c>
      <c r="AD2188" s="5">
        <v>26</v>
      </c>
      <c r="AE2188" s="5">
        <v>2</v>
      </c>
      <c r="AF2188" s="5">
        <v>92</v>
      </c>
      <c r="AG2188" s="5">
        <v>96001</v>
      </c>
      <c r="AH2188" s="5">
        <v>2</v>
      </c>
      <c r="AI2188" s="5">
        <v>0.2</v>
      </c>
      <c r="AJ2188" s="5">
        <v>1</v>
      </c>
      <c r="AK2188" s="5">
        <v>0</v>
      </c>
      <c r="AL2188" s="5">
        <v>0</v>
      </c>
      <c r="AM2188" s="5">
        <v>0</v>
      </c>
      <c r="AN2188" s="5">
        <v>0</v>
      </c>
      <c r="AO2188" s="5">
        <v>1</v>
      </c>
      <c r="AP2188" s="5">
        <v>0</v>
      </c>
    </row>
    <row r="2189" spans="29:42" x14ac:dyDescent="0.25">
      <c r="AC2189" s="5">
        <v>2188</v>
      </c>
      <c r="AD2189" s="5">
        <v>54</v>
      </c>
      <c r="AE2189" s="5">
        <v>30</v>
      </c>
      <c r="AF2189" s="5">
        <v>40</v>
      </c>
      <c r="AG2189" s="5">
        <v>90024</v>
      </c>
      <c r="AH2189" s="5">
        <v>2</v>
      </c>
      <c r="AI2189" s="5">
        <v>1</v>
      </c>
      <c r="AJ2189" s="5">
        <v>3</v>
      </c>
      <c r="AK2189" s="5">
        <v>0</v>
      </c>
      <c r="AL2189" s="5">
        <v>0</v>
      </c>
      <c r="AM2189" s="5">
        <v>0</v>
      </c>
      <c r="AN2189" s="5">
        <v>0</v>
      </c>
      <c r="AO2189" s="5">
        <v>0</v>
      </c>
      <c r="AP2189" s="5">
        <v>0</v>
      </c>
    </row>
    <row r="2190" spans="29:42" x14ac:dyDescent="0.25">
      <c r="AC2190" s="5">
        <v>2189</v>
      </c>
      <c r="AD2190" s="5">
        <v>29</v>
      </c>
      <c r="AE2190" s="5">
        <v>4</v>
      </c>
      <c r="AF2190" s="5">
        <v>9</v>
      </c>
      <c r="AG2190" s="5">
        <v>92037</v>
      </c>
      <c r="AH2190" s="5">
        <v>4</v>
      </c>
      <c r="AI2190" s="5">
        <v>0.5</v>
      </c>
      <c r="AJ2190" s="5">
        <v>3</v>
      </c>
      <c r="AK2190" s="5">
        <v>86</v>
      </c>
      <c r="AL2190" s="5">
        <v>0</v>
      </c>
      <c r="AM2190" s="5">
        <v>0</v>
      </c>
      <c r="AN2190" s="5">
        <v>0</v>
      </c>
      <c r="AO2190" s="5">
        <v>1</v>
      </c>
      <c r="AP2190" s="5">
        <v>1</v>
      </c>
    </row>
    <row r="2191" spans="29:42" x14ac:dyDescent="0.25">
      <c r="AC2191" s="5">
        <v>2190</v>
      </c>
      <c r="AD2191" s="5">
        <v>48</v>
      </c>
      <c r="AE2191" s="5">
        <v>23</v>
      </c>
      <c r="AF2191" s="5">
        <v>128</v>
      </c>
      <c r="AG2191" s="5">
        <v>94309</v>
      </c>
      <c r="AH2191" s="5">
        <v>1</v>
      </c>
      <c r="AI2191" s="5">
        <v>0.6</v>
      </c>
      <c r="AJ2191" s="5">
        <v>1</v>
      </c>
      <c r="AK2191" s="5">
        <v>0</v>
      </c>
      <c r="AL2191" s="5">
        <v>0</v>
      </c>
      <c r="AM2191" s="5">
        <v>0</v>
      </c>
      <c r="AN2191" s="5">
        <v>0</v>
      </c>
      <c r="AO2191" s="5">
        <v>1</v>
      </c>
      <c r="AP2191" s="5">
        <v>1</v>
      </c>
    </row>
    <row r="2192" spans="29:42" x14ac:dyDescent="0.25">
      <c r="AC2192" s="5">
        <v>2191</v>
      </c>
      <c r="AD2192" s="5">
        <v>27</v>
      </c>
      <c r="AE2192" s="5">
        <v>3</v>
      </c>
      <c r="AF2192" s="5">
        <v>110</v>
      </c>
      <c r="AG2192" s="5">
        <v>96150</v>
      </c>
      <c r="AH2192" s="5">
        <v>2</v>
      </c>
      <c r="AI2192" s="5">
        <v>0.2</v>
      </c>
      <c r="AJ2192" s="5">
        <v>1</v>
      </c>
      <c r="AK2192" s="5">
        <v>294</v>
      </c>
      <c r="AL2192" s="5">
        <v>0</v>
      </c>
      <c r="AM2192" s="5">
        <v>1</v>
      </c>
      <c r="AN2192" s="5">
        <v>0</v>
      </c>
      <c r="AO2192" s="5">
        <v>0</v>
      </c>
      <c r="AP2192" s="5">
        <v>1</v>
      </c>
    </row>
    <row r="2193" spans="29:42" x14ac:dyDescent="0.25">
      <c r="AC2193" s="5">
        <v>2192</v>
      </c>
      <c r="AD2193" s="5">
        <v>42</v>
      </c>
      <c r="AE2193" s="5">
        <v>18</v>
      </c>
      <c r="AF2193" s="5">
        <v>171</v>
      </c>
      <c r="AG2193" s="5">
        <v>90027</v>
      </c>
      <c r="AH2193" s="5">
        <v>2</v>
      </c>
      <c r="AI2193" s="5">
        <v>8</v>
      </c>
      <c r="AJ2193" s="5">
        <v>1</v>
      </c>
      <c r="AK2193" s="5">
        <v>0</v>
      </c>
      <c r="AL2193" s="5">
        <v>0</v>
      </c>
      <c r="AM2193" s="5">
        <v>0</v>
      </c>
      <c r="AN2193" s="5">
        <v>0</v>
      </c>
      <c r="AO2193" s="5">
        <v>1</v>
      </c>
      <c r="AP2193" s="5">
        <v>0</v>
      </c>
    </row>
    <row r="2194" spans="29:42" x14ac:dyDescent="0.25">
      <c r="AC2194" s="5">
        <v>2193</v>
      </c>
      <c r="AD2194" s="5">
        <v>25</v>
      </c>
      <c r="AE2194" s="5">
        <v>1</v>
      </c>
      <c r="AF2194" s="5">
        <v>13</v>
      </c>
      <c r="AG2194" s="5">
        <v>95814</v>
      </c>
      <c r="AH2194" s="5">
        <v>4</v>
      </c>
      <c r="AI2194" s="5">
        <v>1</v>
      </c>
      <c r="AJ2194" s="5">
        <v>1</v>
      </c>
      <c r="AK2194" s="5">
        <v>95</v>
      </c>
      <c r="AL2194" s="5">
        <v>0</v>
      </c>
      <c r="AM2194" s="5">
        <v>0</v>
      </c>
      <c r="AN2194" s="5">
        <v>0</v>
      </c>
      <c r="AO2194" s="5">
        <v>0</v>
      </c>
      <c r="AP2194" s="5">
        <v>1</v>
      </c>
    </row>
    <row r="2195" spans="29:42" x14ac:dyDescent="0.25">
      <c r="AC2195" s="5">
        <v>2194</v>
      </c>
      <c r="AD2195" s="5">
        <v>45</v>
      </c>
      <c r="AE2195" s="5">
        <v>19</v>
      </c>
      <c r="AF2195" s="5">
        <v>25</v>
      </c>
      <c r="AG2195" s="5">
        <v>94609</v>
      </c>
      <c r="AH2195" s="5">
        <v>2</v>
      </c>
      <c r="AI2195" s="5">
        <v>0.1</v>
      </c>
      <c r="AJ2195" s="5">
        <v>3</v>
      </c>
      <c r="AK2195" s="5">
        <v>102</v>
      </c>
      <c r="AL2195" s="5">
        <v>0</v>
      </c>
      <c r="AM2195" s="5">
        <v>0</v>
      </c>
      <c r="AN2195" s="5">
        <v>0</v>
      </c>
      <c r="AO2195" s="5">
        <v>1</v>
      </c>
      <c r="AP2195" s="5">
        <v>0</v>
      </c>
    </row>
    <row r="2196" spans="29:42" x14ac:dyDescent="0.25">
      <c r="AC2196" s="5">
        <v>2195</v>
      </c>
      <c r="AD2196" s="5">
        <v>34</v>
      </c>
      <c r="AE2196" s="5">
        <v>9</v>
      </c>
      <c r="AF2196" s="5">
        <v>123</v>
      </c>
      <c r="AG2196" s="5">
        <v>94553</v>
      </c>
      <c r="AH2196" s="5">
        <v>1</v>
      </c>
      <c r="AI2196" s="5">
        <v>1.6</v>
      </c>
      <c r="AJ2196" s="5">
        <v>2</v>
      </c>
      <c r="AK2196" s="5">
        <v>0</v>
      </c>
      <c r="AL2196" s="5">
        <v>1</v>
      </c>
      <c r="AM2196" s="5">
        <v>0</v>
      </c>
      <c r="AN2196" s="5">
        <v>0</v>
      </c>
      <c r="AO2196" s="5">
        <v>1</v>
      </c>
      <c r="AP2196" s="5">
        <v>0</v>
      </c>
    </row>
    <row r="2197" spans="29:42" x14ac:dyDescent="0.25">
      <c r="AC2197" s="5">
        <v>2196</v>
      </c>
      <c r="AD2197" s="5">
        <v>51</v>
      </c>
      <c r="AE2197" s="5">
        <v>27</v>
      </c>
      <c r="AF2197" s="5">
        <v>33</v>
      </c>
      <c r="AG2197" s="5">
        <v>92037</v>
      </c>
      <c r="AH2197" s="5">
        <v>4</v>
      </c>
      <c r="AI2197" s="5">
        <v>0.2</v>
      </c>
      <c r="AJ2197" s="5">
        <v>1</v>
      </c>
      <c r="AK2197" s="5">
        <v>83</v>
      </c>
      <c r="AL2197" s="5">
        <v>0</v>
      </c>
      <c r="AM2197" s="5">
        <v>0</v>
      </c>
      <c r="AN2197" s="5">
        <v>0</v>
      </c>
      <c r="AO2197" s="5">
        <v>1</v>
      </c>
      <c r="AP2197" s="5">
        <v>0</v>
      </c>
    </row>
    <row r="2198" spans="29:42" x14ac:dyDescent="0.25">
      <c r="AC2198" s="5">
        <v>2197</v>
      </c>
      <c r="AD2198" s="5">
        <v>51</v>
      </c>
      <c r="AE2198" s="5">
        <v>24</v>
      </c>
      <c r="AF2198" s="5">
        <v>189</v>
      </c>
      <c r="AG2198" s="5">
        <v>95211</v>
      </c>
      <c r="AH2198" s="5">
        <v>4</v>
      </c>
      <c r="AI2198" s="5">
        <v>4.75</v>
      </c>
      <c r="AJ2198" s="5">
        <v>2</v>
      </c>
      <c r="AK2198" s="5">
        <v>0</v>
      </c>
      <c r="AL2198" s="5">
        <v>1</v>
      </c>
      <c r="AM2198" s="5">
        <v>0</v>
      </c>
      <c r="AN2198" s="5">
        <v>0</v>
      </c>
      <c r="AO2198" s="5">
        <v>1</v>
      </c>
      <c r="AP2198" s="5">
        <v>0</v>
      </c>
    </row>
    <row r="2199" spans="29:42" x14ac:dyDescent="0.25">
      <c r="AC2199" s="5">
        <v>2198</v>
      </c>
      <c r="AD2199" s="5">
        <v>60</v>
      </c>
      <c r="AE2199" s="5">
        <v>35</v>
      </c>
      <c r="AF2199" s="5">
        <v>34</v>
      </c>
      <c r="AG2199" s="5">
        <v>94102</v>
      </c>
      <c r="AH2199" s="5">
        <v>1</v>
      </c>
      <c r="AI2199" s="5">
        <v>0.3</v>
      </c>
      <c r="AJ2199" s="5">
        <v>3</v>
      </c>
      <c r="AK2199" s="5">
        <v>0</v>
      </c>
      <c r="AL2199" s="5">
        <v>0</v>
      </c>
      <c r="AM2199" s="5">
        <v>0</v>
      </c>
      <c r="AN2199" s="5">
        <v>0</v>
      </c>
      <c r="AO2199" s="5">
        <v>1</v>
      </c>
      <c r="AP2199" s="5">
        <v>0</v>
      </c>
    </row>
    <row r="2200" spans="29:42" x14ac:dyDescent="0.25">
      <c r="AC2200" s="5">
        <v>2199</v>
      </c>
      <c r="AD2200" s="5">
        <v>59</v>
      </c>
      <c r="AE2200" s="5">
        <v>35</v>
      </c>
      <c r="AF2200" s="5">
        <v>58</v>
      </c>
      <c r="AG2200" s="5">
        <v>91355</v>
      </c>
      <c r="AH2200" s="5">
        <v>1</v>
      </c>
      <c r="AI2200" s="5">
        <v>0</v>
      </c>
      <c r="AJ2200" s="5">
        <v>2</v>
      </c>
      <c r="AK2200" s="5">
        <v>0</v>
      </c>
      <c r="AL2200" s="5">
        <v>0</v>
      </c>
      <c r="AM2200" s="5">
        <v>0</v>
      </c>
      <c r="AN2200" s="5">
        <v>0</v>
      </c>
      <c r="AO2200" s="5">
        <v>1</v>
      </c>
      <c r="AP2200" s="5">
        <v>0</v>
      </c>
    </row>
    <row r="2201" spans="29:42" x14ac:dyDescent="0.25">
      <c r="AC2201" s="5">
        <v>2200</v>
      </c>
      <c r="AD2201" s="5">
        <v>49</v>
      </c>
      <c r="AE2201" s="5">
        <v>24</v>
      </c>
      <c r="AF2201" s="5">
        <v>51</v>
      </c>
      <c r="AG2201" s="5">
        <v>91016</v>
      </c>
      <c r="AH2201" s="5">
        <v>1</v>
      </c>
      <c r="AI2201" s="5">
        <v>1.3</v>
      </c>
      <c r="AJ2201" s="5">
        <v>2</v>
      </c>
      <c r="AK2201" s="5">
        <v>98</v>
      </c>
      <c r="AL2201" s="5">
        <v>0</v>
      </c>
      <c r="AM2201" s="5">
        <v>0</v>
      </c>
      <c r="AN2201" s="5">
        <v>0</v>
      </c>
      <c r="AO2201" s="5">
        <v>0</v>
      </c>
      <c r="AP2201" s="5">
        <v>1</v>
      </c>
    </row>
    <row r="2202" spans="29:42" x14ac:dyDescent="0.25">
      <c r="AC2202" s="5">
        <v>2201</v>
      </c>
      <c r="AD2202" s="5">
        <v>50</v>
      </c>
      <c r="AE2202" s="5">
        <v>25</v>
      </c>
      <c r="AF2202" s="5">
        <v>29</v>
      </c>
      <c r="AG2202" s="5">
        <v>90095</v>
      </c>
      <c r="AH2202" s="5">
        <v>2</v>
      </c>
      <c r="AI2202" s="5">
        <v>1.3</v>
      </c>
      <c r="AJ2202" s="5">
        <v>1</v>
      </c>
      <c r="AK2202" s="5">
        <v>0</v>
      </c>
      <c r="AL2202" s="5">
        <v>0</v>
      </c>
      <c r="AM2202" s="5">
        <v>0</v>
      </c>
      <c r="AN2202" s="5">
        <v>0</v>
      </c>
      <c r="AO2202" s="5">
        <v>0</v>
      </c>
      <c r="AP2202" s="5">
        <v>0</v>
      </c>
    </row>
    <row r="2203" spans="29:42" x14ac:dyDescent="0.25">
      <c r="AC2203" s="5">
        <v>2202</v>
      </c>
      <c r="AD2203" s="5">
        <v>41</v>
      </c>
      <c r="AE2203" s="5">
        <v>16</v>
      </c>
      <c r="AF2203" s="5">
        <v>111</v>
      </c>
      <c r="AG2203" s="5">
        <v>92009</v>
      </c>
      <c r="AH2203" s="5">
        <v>2</v>
      </c>
      <c r="AI2203" s="5">
        <v>0.4</v>
      </c>
      <c r="AJ2203" s="5">
        <v>1</v>
      </c>
      <c r="AK2203" s="5">
        <v>0</v>
      </c>
      <c r="AL2203" s="5">
        <v>0</v>
      </c>
      <c r="AM2203" s="5">
        <v>0</v>
      </c>
      <c r="AN2203" s="5">
        <v>0</v>
      </c>
      <c r="AO2203" s="5">
        <v>0</v>
      </c>
      <c r="AP2203" s="5">
        <v>0</v>
      </c>
    </row>
    <row r="2204" spans="29:42" x14ac:dyDescent="0.25">
      <c r="AC2204" s="5">
        <v>2203</v>
      </c>
      <c r="AD2204" s="5">
        <v>49</v>
      </c>
      <c r="AE2204" s="5">
        <v>24</v>
      </c>
      <c r="AF2204" s="5">
        <v>43</v>
      </c>
      <c r="AG2204" s="5">
        <v>94709</v>
      </c>
      <c r="AH2204" s="5">
        <v>4</v>
      </c>
      <c r="AI2204" s="5">
        <v>1.9</v>
      </c>
      <c r="AJ2204" s="5">
        <v>3</v>
      </c>
      <c r="AK2204" s="5">
        <v>0</v>
      </c>
      <c r="AL2204" s="5">
        <v>0</v>
      </c>
      <c r="AM2204" s="5">
        <v>0</v>
      </c>
      <c r="AN2204" s="5">
        <v>0</v>
      </c>
      <c r="AO2204" s="5">
        <v>1</v>
      </c>
      <c r="AP2204" s="5">
        <v>0</v>
      </c>
    </row>
    <row r="2205" spans="29:42" x14ac:dyDescent="0.25">
      <c r="AC2205" s="5">
        <v>2204</v>
      </c>
      <c r="AD2205" s="5">
        <v>50</v>
      </c>
      <c r="AE2205" s="5">
        <v>25</v>
      </c>
      <c r="AF2205" s="5">
        <v>130</v>
      </c>
      <c r="AG2205" s="5">
        <v>91320</v>
      </c>
      <c r="AH2205" s="5">
        <v>1</v>
      </c>
      <c r="AI2205" s="5">
        <v>0.6</v>
      </c>
      <c r="AJ2205" s="5">
        <v>1</v>
      </c>
      <c r="AK2205" s="5">
        <v>311</v>
      </c>
      <c r="AL2205" s="5">
        <v>0</v>
      </c>
      <c r="AM2205" s="5">
        <v>0</v>
      </c>
      <c r="AN2205" s="5">
        <v>0</v>
      </c>
      <c r="AO2205" s="5">
        <v>0</v>
      </c>
      <c r="AP2205" s="5">
        <v>0</v>
      </c>
    </row>
    <row r="2206" spans="29:42" x14ac:dyDescent="0.25">
      <c r="AC2206" s="5">
        <v>2205</v>
      </c>
      <c r="AD2206" s="5">
        <v>63</v>
      </c>
      <c r="AE2206" s="5">
        <v>37</v>
      </c>
      <c r="AF2206" s="5">
        <v>20</v>
      </c>
      <c r="AG2206" s="5">
        <v>94704</v>
      </c>
      <c r="AH2206" s="5">
        <v>2</v>
      </c>
      <c r="AI2206" s="5">
        <v>0.4</v>
      </c>
      <c r="AJ2206" s="5">
        <v>1</v>
      </c>
      <c r="AK2206" s="5">
        <v>76</v>
      </c>
      <c r="AL2206" s="5">
        <v>0</v>
      </c>
      <c r="AM2206" s="5">
        <v>0</v>
      </c>
      <c r="AN2206" s="5">
        <v>0</v>
      </c>
      <c r="AO2206" s="5">
        <v>0</v>
      </c>
      <c r="AP2206" s="5">
        <v>0</v>
      </c>
    </row>
    <row r="2207" spans="29:42" x14ac:dyDescent="0.25">
      <c r="AC2207" s="5">
        <v>2206</v>
      </c>
      <c r="AD2207" s="5">
        <v>63</v>
      </c>
      <c r="AE2207" s="5">
        <v>37</v>
      </c>
      <c r="AF2207" s="5">
        <v>101</v>
      </c>
      <c r="AG2207" s="5">
        <v>95819</v>
      </c>
      <c r="AH2207" s="5">
        <v>2</v>
      </c>
      <c r="AI2207" s="5">
        <v>2.8</v>
      </c>
      <c r="AJ2207" s="5">
        <v>1</v>
      </c>
      <c r="AK2207" s="5">
        <v>0</v>
      </c>
      <c r="AL2207" s="5">
        <v>0</v>
      </c>
      <c r="AM2207" s="5">
        <v>0</v>
      </c>
      <c r="AN2207" s="5">
        <v>0</v>
      </c>
      <c r="AO2207" s="5">
        <v>0</v>
      </c>
      <c r="AP2207" s="5">
        <v>0</v>
      </c>
    </row>
    <row r="2208" spans="29:42" x14ac:dyDescent="0.25">
      <c r="AC2208" s="5">
        <v>2207</v>
      </c>
      <c r="AD2208" s="5">
        <v>33</v>
      </c>
      <c r="AE2208" s="5">
        <v>7</v>
      </c>
      <c r="AF2208" s="5">
        <v>48</v>
      </c>
      <c r="AG2208" s="5">
        <v>92831</v>
      </c>
      <c r="AH2208" s="5">
        <v>4</v>
      </c>
      <c r="AI2208" s="5">
        <v>2.2000000000000002</v>
      </c>
      <c r="AJ2208" s="5">
        <v>2</v>
      </c>
      <c r="AK2208" s="5">
        <v>207</v>
      </c>
      <c r="AL2208" s="5">
        <v>0</v>
      </c>
      <c r="AM2208" s="5">
        <v>0</v>
      </c>
      <c r="AN2208" s="5">
        <v>0</v>
      </c>
      <c r="AO2208" s="5">
        <v>0</v>
      </c>
      <c r="AP2208" s="5">
        <v>0</v>
      </c>
    </row>
    <row r="2209" spans="29:42" x14ac:dyDescent="0.25">
      <c r="AC2209" s="5">
        <v>2208</v>
      </c>
      <c r="AD2209" s="5">
        <v>38</v>
      </c>
      <c r="AE2209" s="5">
        <v>12</v>
      </c>
      <c r="AF2209" s="5">
        <v>180</v>
      </c>
      <c r="AG2209" s="5">
        <v>90245</v>
      </c>
      <c r="AH2209" s="5">
        <v>1</v>
      </c>
      <c r="AI2209" s="5">
        <v>2.8</v>
      </c>
      <c r="AJ2209" s="5">
        <v>3</v>
      </c>
      <c r="AK2209" s="5">
        <v>158</v>
      </c>
      <c r="AL2209" s="5">
        <v>1</v>
      </c>
      <c r="AM2209" s="5">
        <v>0</v>
      </c>
      <c r="AN2209" s="5">
        <v>0</v>
      </c>
      <c r="AO2209" s="5">
        <v>1</v>
      </c>
      <c r="AP2209" s="5">
        <v>0</v>
      </c>
    </row>
    <row r="2210" spans="29:42" x14ac:dyDescent="0.25">
      <c r="AC2210" s="5">
        <v>2209</v>
      </c>
      <c r="AD2210" s="5">
        <v>64</v>
      </c>
      <c r="AE2210" s="5">
        <v>40</v>
      </c>
      <c r="AF2210" s="5">
        <v>92</v>
      </c>
      <c r="AG2210" s="5">
        <v>91109</v>
      </c>
      <c r="AH2210" s="5">
        <v>2</v>
      </c>
      <c r="AI2210" s="5">
        <v>0</v>
      </c>
      <c r="AJ2210" s="5">
        <v>3</v>
      </c>
      <c r="AK2210" s="5">
        <v>185</v>
      </c>
      <c r="AL2210" s="5">
        <v>0</v>
      </c>
      <c r="AM2210" s="5">
        <v>1</v>
      </c>
      <c r="AN2210" s="5">
        <v>0</v>
      </c>
      <c r="AO2210" s="5">
        <v>1</v>
      </c>
      <c r="AP2210" s="5">
        <v>0</v>
      </c>
    </row>
    <row r="2211" spans="29:42" x14ac:dyDescent="0.25">
      <c r="AC2211" s="5">
        <v>2210</v>
      </c>
      <c r="AD2211" s="5">
        <v>36</v>
      </c>
      <c r="AE2211" s="5">
        <v>10</v>
      </c>
      <c r="AF2211" s="5">
        <v>33</v>
      </c>
      <c r="AG2211" s="5">
        <v>94080</v>
      </c>
      <c r="AH2211" s="5">
        <v>3</v>
      </c>
      <c r="AI2211" s="5">
        <v>0.9</v>
      </c>
      <c r="AJ2211" s="5">
        <v>1</v>
      </c>
      <c r="AK2211" s="5">
        <v>0</v>
      </c>
      <c r="AL2211" s="5">
        <v>0</v>
      </c>
      <c r="AM2211" s="5">
        <v>0</v>
      </c>
      <c r="AN2211" s="5">
        <v>0</v>
      </c>
      <c r="AO2211" s="5">
        <v>0</v>
      </c>
      <c r="AP2211" s="5">
        <v>0</v>
      </c>
    </row>
    <row r="2212" spans="29:42" x14ac:dyDescent="0.25">
      <c r="AC2212" s="5">
        <v>2211</v>
      </c>
      <c r="AD2212" s="5">
        <v>58</v>
      </c>
      <c r="AE2212" s="5">
        <v>33</v>
      </c>
      <c r="AF2212" s="5">
        <v>51</v>
      </c>
      <c r="AG2212" s="5">
        <v>95006</v>
      </c>
      <c r="AH2212" s="5">
        <v>2</v>
      </c>
      <c r="AI2212" s="5">
        <v>1.9</v>
      </c>
      <c r="AJ2212" s="5">
        <v>2</v>
      </c>
      <c r="AK2212" s="5">
        <v>0</v>
      </c>
      <c r="AL2212" s="5">
        <v>0</v>
      </c>
      <c r="AM2212" s="5">
        <v>0</v>
      </c>
      <c r="AN2212" s="5">
        <v>0</v>
      </c>
      <c r="AO2212" s="5">
        <v>0</v>
      </c>
      <c r="AP2212" s="5">
        <v>0</v>
      </c>
    </row>
    <row r="2213" spans="29:42" x14ac:dyDescent="0.25">
      <c r="AC2213" s="5">
        <v>2212</v>
      </c>
      <c r="AD2213" s="5">
        <v>39</v>
      </c>
      <c r="AE2213" s="5">
        <v>14</v>
      </c>
      <c r="AF2213" s="5">
        <v>31</v>
      </c>
      <c r="AG2213" s="5">
        <v>92717</v>
      </c>
      <c r="AH2213" s="5">
        <v>2</v>
      </c>
      <c r="AI2213" s="5">
        <v>1.4</v>
      </c>
      <c r="AJ2213" s="5">
        <v>2</v>
      </c>
      <c r="AK2213" s="5">
        <v>94</v>
      </c>
      <c r="AL2213" s="5">
        <v>0</v>
      </c>
      <c r="AM2213" s="5">
        <v>0</v>
      </c>
      <c r="AN2213" s="5">
        <v>0</v>
      </c>
      <c r="AO2213" s="5">
        <v>1</v>
      </c>
      <c r="AP2213" s="5">
        <v>1</v>
      </c>
    </row>
    <row r="2214" spans="29:42" x14ac:dyDescent="0.25">
      <c r="AC2214" s="5">
        <v>2213</v>
      </c>
      <c r="AD2214" s="5">
        <v>46</v>
      </c>
      <c r="AE2214" s="5">
        <v>22</v>
      </c>
      <c r="AF2214" s="5">
        <v>83</v>
      </c>
      <c r="AG2214" s="5">
        <v>95060</v>
      </c>
      <c r="AH2214" s="5">
        <v>1</v>
      </c>
      <c r="AI2214" s="5">
        <v>2.7</v>
      </c>
      <c r="AJ2214" s="5">
        <v>1</v>
      </c>
      <c r="AK2214" s="5">
        <v>0</v>
      </c>
      <c r="AL2214" s="5">
        <v>0</v>
      </c>
      <c r="AM2214" s="5">
        <v>0</v>
      </c>
      <c r="AN2214" s="5">
        <v>0</v>
      </c>
      <c r="AO2214" s="5">
        <v>1</v>
      </c>
      <c r="AP2214" s="5">
        <v>0</v>
      </c>
    </row>
    <row r="2215" spans="29:42" x14ac:dyDescent="0.25">
      <c r="AC2215" s="5">
        <v>2214</v>
      </c>
      <c r="AD2215" s="5">
        <v>61</v>
      </c>
      <c r="AE2215" s="5">
        <v>37</v>
      </c>
      <c r="AF2215" s="5">
        <v>45</v>
      </c>
      <c r="AG2215" s="5">
        <v>94610</v>
      </c>
      <c r="AH2215" s="5">
        <v>1</v>
      </c>
      <c r="AI2215" s="5">
        <v>0.8</v>
      </c>
      <c r="AJ2215" s="5">
        <v>1</v>
      </c>
      <c r="AK2215" s="5">
        <v>0</v>
      </c>
      <c r="AL2215" s="5">
        <v>0</v>
      </c>
      <c r="AM2215" s="5">
        <v>0</v>
      </c>
      <c r="AN2215" s="5">
        <v>0</v>
      </c>
      <c r="AO2215" s="5">
        <v>0</v>
      </c>
      <c r="AP2215" s="5">
        <v>0</v>
      </c>
    </row>
    <row r="2216" spans="29:42" x14ac:dyDescent="0.25">
      <c r="AC2216" s="5">
        <v>2215</v>
      </c>
      <c r="AD2216" s="5">
        <v>53</v>
      </c>
      <c r="AE2216" s="5">
        <v>27</v>
      </c>
      <c r="AF2216" s="5">
        <v>89</v>
      </c>
      <c r="AG2216" s="5">
        <v>92735</v>
      </c>
      <c r="AH2216" s="5">
        <v>1</v>
      </c>
      <c r="AI2216" s="5">
        <v>0.8</v>
      </c>
      <c r="AJ2216" s="5">
        <v>3</v>
      </c>
      <c r="AK2216" s="5">
        <v>146</v>
      </c>
      <c r="AL2216" s="5">
        <v>0</v>
      </c>
      <c r="AM2216" s="5">
        <v>0</v>
      </c>
      <c r="AN2216" s="5">
        <v>0</v>
      </c>
      <c r="AO2216" s="5">
        <v>1</v>
      </c>
      <c r="AP2216" s="5">
        <v>1</v>
      </c>
    </row>
    <row r="2217" spans="29:42" x14ac:dyDescent="0.25">
      <c r="AC2217" s="5">
        <v>2216</v>
      </c>
      <c r="AD2217" s="5">
        <v>28</v>
      </c>
      <c r="AE2217" s="5">
        <v>3</v>
      </c>
      <c r="AF2217" s="5">
        <v>193</v>
      </c>
      <c r="AG2217" s="5">
        <v>94501</v>
      </c>
      <c r="AH2217" s="5">
        <v>3</v>
      </c>
      <c r="AI2217" s="5">
        <v>4</v>
      </c>
      <c r="AJ2217" s="5">
        <v>2</v>
      </c>
      <c r="AK2217" s="5">
        <v>0</v>
      </c>
      <c r="AL2217" s="5">
        <v>1</v>
      </c>
      <c r="AM2217" s="5">
        <v>0</v>
      </c>
      <c r="AN2217" s="5">
        <v>0</v>
      </c>
      <c r="AO2217" s="5">
        <v>1</v>
      </c>
      <c r="AP2217" s="5">
        <v>0</v>
      </c>
    </row>
    <row r="2218" spans="29:42" x14ac:dyDescent="0.25">
      <c r="AC2218" s="5">
        <v>2217</v>
      </c>
      <c r="AD2218" s="5">
        <v>64</v>
      </c>
      <c r="AE2218" s="5">
        <v>40</v>
      </c>
      <c r="AF2218" s="5">
        <v>89</v>
      </c>
      <c r="AG2218" s="5">
        <v>94707</v>
      </c>
      <c r="AH2218" s="5">
        <v>1</v>
      </c>
      <c r="AI2218" s="5">
        <v>3.8</v>
      </c>
      <c r="AJ2218" s="5">
        <v>1</v>
      </c>
      <c r="AK2218" s="5">
        <v>0</v>
      </c>
      <c r="AL2218" s="5">
        <v>0</v>
      </c>
      <c r="AM2218" s="5">
        <v>0</v>
      </c>
      <c r="AN2218" s="5">
        <v>0</v>
      </c>
      <c r="AO2218" s="5">
        <v>0</v>
      </c>
      <c r="AP2218" s="5">
        <v>0</v>
      </c>
    </row>
    <row r="2219" spans="29:42" x14ac:dyDescent="0.25">
      <c r="AC2219" s="5">
        <v>2218</v>
      </c>
      <c r="AD2219" s="5">
        <v>48</v>
      </c>
      <c r="AE2219" s="5">
        <v>24</v>
      </c>
      <c r="AF2219" s="5">
        <v>162</v>
      </c>
      <c r="AG2219" s="5">
        <v>91355</v>
      </c>
      <c r="AH2219" s="5">
        <v>4</v>
      </c>
      <c r="AI2219" s="5">
        <v>3.3</v>
      </c>
      <c r="AJ2219" s="5">
        <v>2</v>
      </c>
      <c r="AK2219" s="5">
        <v>446</v>
      </c>
      <c r="AL2219" s="5">
        <v>1</v>
      </c>
      <c r="AM2219" s="5">
        <v>0</v>
      </c>
      <c r="AN2219" s="5">
        <v>1</v>
      </c>
      <c r="AO2219" s="5">
        <v>1</v>
      </c>
      <c r="AP2219" s="5">
        <v>0</v>
      </c>
    </row>
    <row r="2220" spans="29:42" x14ac:dyDescent="0.25">
      <c r="AC2220" s="5">
        <v>2219</v>
      </c>
      <c r="AD2220" s="5">
        <v>38</v>
      </c>
      <c r="AE2220" s="5">
        <v>13</v>
      </c>
      <c r="AF2220" s="5">
        <v>9</v>
      </c>
      <c r="AG2220" s="5">
        <v>92634</v>
      </c>
      <c r="AH2220" s="5">
        <v>2</v>
      </c>
      <c r="AI2220" s="5">
        <v>0.3</v>
      </c>
      <c r="AJ2220" s="5">
        <v>2</v>
      </c>
      <c r="AK2220" s="5">
        <v>0</v>
      </c>
      <c r="AL2220" s="5">
        <v>0</v>
      </c>
      <c r="AM2220" s="5">
        <v>0</v>
      </c>
      <c r="AN2220" s="5">
        <v>0</v>
      </c>
      <c r="AO2220" s="5">
        <v>0</v>
      </c>
      <c r="AP2220" s="5">
        <v>0</v>
      </c>
    </row>
    <row r="2221" spans="29:42" x14ac:dyDescent="0.25">
      <c r="AC2221" s="5">
        <v>2220</v>
      </c>
      <c r="AD2221" s="5">
        <v>52</v>
      </c>
      <c r="AE2221" s="5">
        <v>22</v>
      </c>
      <c r="AF2221" s="5">
        <v>58</v>
      </c>
      <c r="AG2221" s="5">
        <v>93101</v>
      </c>
      <c r="AH2221" s="5">
        <v>4</v>
      </c>
      <c r="AI2221" s="5">
        <v>2</v>
      </c>
      <c r="AJ2221" s="5">
        <v>3</v>
      </c>
      <c r="AK2221" s="5">
        <v>223</v>
      </c>
      <c r="AL2221" s="5">
        <v>0</v>
      </c>
      <c r="AM2221" s="5">
        <v>0</v>
      </c>
      <c r="AN2221" s="5">
        <v>0</v>
      </c>
      <c r="AO2221" s="5">
        <v>1</v>
      </c>
      <c r="AP2221" s="5">
        <v>0</v>
      </c>
    </row>
    <row r="2222" spans="29:42" x14ac:dyDescent="0.25">
      <c r="AC2222" s="5">
        <v>2221</v>
      </c>
      <c r="AD2222" s="5">
        <v>65</v>
      </c>
      <c r="AE2222" s="5">
        <v>40</v>
      </c>
      <c r="AF2222" s="5">
        <v>80</v>
      </c>
      <c r="AG2222" s="5">
        <v>94105</v>
      </c>
      <c r="AH2222" s="5">
        <v>1</v>
      </c>
      <c r="AI2222" s="5">
        <v>0.8</v>
      </c>
      <c r="AJ2222" s="5">
        <v>3</v>
      </c>
      <c r="AK2222" s="5">
        <v>0</v>
      </c>
      <c r="AL2222" s="5">
        <v>0</v>
      </c>
      <c r="AM2222" s="5">
        <v>0</v>
      </c>
      <c r="AN2222" s="5">
        <v>0</v>
      </c>
      <c r="AO2222" s="5">
        <v>1</v>
      </c>
      <c r="AP2222" s="5">
        <v>0</v>
      </c>
    </row>
    <row r="2223" spans="29:42" x14ac:dyDescent="0.25">
      <c r="AC2223" s="5">
        <v>2222</v>
      </c>
      <c r="AD2223" s="5">
        <v>59</v>
      </c>
      <c r="AE2223" s="5">
        <v>33</v>
      </c>
      <c r="AF2223" s="5">
        <v>73</v>
      </c>
      <c r="AG2223" s="5">
        <v>92056</v>
      </c>
      <c r="AH2223" s="5">
        <v>2</v>
      </c>
      <c r="AI2223" s="5">
        <v>1.7</v>
      </c>
      <c r="AJ2223" s="5">
        <v>3</v>
      </c>
      <c r="AK2223" s="5">
        <v>0</v>
      </c>
      <c r="AL2223" s="5">
        <v>0</v>
      </c>
      <c r="AM2223" s="5">
        <v>0</v>
      </c>
      <c r="AN2223" s="5">
        <v>0</v>
      </c>
      <c r="AO2223" s="5">
        <v>1</v>
      </c>
      <c r="AP2223" s="5">
        <v>1</v>
      </c>
    </row>
    <row r="2224" spans="29:42" x14ac:dyDescent="0.25">
      <c r="AC2224" s="5">
        <v>2223</v>
      </c>
      <c r="AD2224" s="5">
        <v>45</v>
      </c>
      <c r="AE2224" s="5">
        <v>20</v>
      </c>
      <c r="AF2224" s="5">
        <v>41</v>
      </c>
      <c r="AG2224" s="5">
        <v>95008</v>
      </c>
      <c r="AH2224" s="5">
        <v>1</v>
      </c>
      <c r="AI2224" s="5">
        <v>0.3</v>
      </c>
      <c r="AJ2224" s="5">
        <v>1</v>
      </c>
      <c r="AK2224" s="5">
        <v>0</v>
      </c>
      <c r="AL2224" s="5">
        <v>0</v>
      </c>
      <c r="AM2224" s="5">
        <v>0</v>
      </c>
      <c r="AN2224" s="5">
        <v>0</v>
      </c>
      <c r="AO2224" s="5">
        <v>1</v>
      </c>
      <c r="AP2224" s="5">
        <v>0</v>
      </c>
    </row>
    <row r="2225" spans="29:42" x14ac:dyDescent="0.25">
      <c r="AC2225" s="5">
        <v>2224</v>
      </c>
      <c r="AD2225" s="5">
        <v>53</v>
      </c>
      <c r="AE2225" s="5">
        <v>28</v>
      </c>
      <c r="AF2225" s="5">
        <v>74</v>
      </c>
      <c r="AG2225" s="5">
        <v>91711</v>
      </c>
      <c r="AH2225" s="5">
        <v>3</v>
      </c>
      <c r="AI2225" s="5">
        <v>2</v>
      </c>
      <c r="AJ2225" s="5">
        <v>2</v>
      </c>
      <c r="AK2225" s="5">
        <v>0</v>
      </c>
      <c r="AL2225" s="5">
        <v>0</v>
      </c>
      <c r="AM2225" s="5">
        <v>1</v>
      </c>
      <c r="AN2225" s="5">
        <v>0</v>
      </c>
      <c r="AO2225" s="5">
        <v>0</v>
      </c>
      <c r="AP2225" s="5">
        <v>0</v>
      </c>
    </row>
    <row r="2226" spans="29:42" x14ac:dyDescent="0.25">
      <c r="AC2226" s="5">
        <v>2225</v>
      </c>
      <c r="AD2226" s="5">
        <v>38</v>
      </c>
      <c r="AE2226" s="5">
        <v>12</v>
      </c>
      <c r="AF2226" s="5">
        <v>29</v>
      </c>
      <c r="AG2226" s="5">
        <v>92084</v>
      </c>
      <c r="AH2226" s="5">
        <v>2</v>
      </c>
      <c r="AI2226" s="5">
        <v>1.4</v>
      </c>
      <c r="AJ2226" s="5">
        <v>3</v>
      </c>
      <c r="AK2226" s="5">
        <v>0</v>
      </c>
      <c r="AL2226" s="5">
        <v>0</v>
      </c>
      <c r="AM2226" s="5">
        <v>0</v>
      </c>
      <c r="AN2226" s="5">
        <v>0</v>
      </c>
      <c r="AO2226" s="5">
        <v>1</v>
      </c>
      <c r="AP2226" s="5">
        <v>0</v>
      </c>
    </row>
    <row r="2227" spans="29:42" x14ac:dyDescent="0.25">
      <c r="AC2227" s="5">
        <v>2226</v>
      </c>
      <c r="AD2227" s="5">
        <v>54</v>
      </c>
      <c r="AE2227" s="5">
        <v>24</v>
      </c>
      <c r="AF2227" s="5">
        <v>25</v>
      </c>
      <c r="AG2227" s="5">
        <v>90505</v>
      </c>
      <c r="AH2227" s="5">
        <v>4</v>
      </c>
      <c r="AI2227" s="5">
        <v>0.4</v>
      </c>
      <c r="AJ2227" s="5">
        <v>3</v>
      </c>
      <c r="AK2227" s="5">
        <v>115</v>
      </c>
      <c r="AL2227" s="5">
        <v>0</v>
      </c>
      <c r="AM2227" s="5">
        <v>0</v>
      </c>
      <c r="AN2227" s="5">
        <v>0</v>
      </c>
      <c r="AO2227" s="5">
        <v>0</v>
      </c>
      <c r="AP2227" s="5">
        <v>0</v>
      </c>
    </row>
    <row r="2228" spans="29:42" x14ac:dyDescent="0.25">
      <c r="AC2228" s="5">
        <v>2227</v>
      </c>
      <c r="AD2228" s="5">
        <v>25</v>
      </c>
      <c r="AE2228" s="5">
        <v>1</v>
      </c>
      <c r="AF2228" s="5">
        <v>98</v>
      </c>
      <c r="AG2228" s="5">
        <v>90717</v>
      </c>
      <c r="AH2228" s="5">
        <v>1</v>
      </c>
      <c r="AI2228" s="5">
        <v>5.4</v>
      </c>
      <c r="AJ2228" s="5">
        <v>1</v>
      </c>
      <c r="AK2228" s="5">
        <v>0</v>
      </c>
      <c r="AL2228" s="5">
        <v>0</v>
      </c>
      <c r="AM2228" s="5">
        <v>0</v>
      </c>
      <c r="AN2228" s="5">
        <v>0</v>
      </c>
      <c r="AO2228" s="5">
        <v>1</v>
      </c>
      <c r="AP2228" s="5">
        <v>0</v>
      </c>
    </row>
    <row r="2229" spans="29:42" x14ac:dyDescent="0.25">
      <c r="AC2229" s="5">
        <v>2228</v>
      </c>
      <c r="AD2229" s="5">
        <v>61</v>
      </c>
      <c r="AE2229" s="5">
        <v>35</v>
      </c>
      <c r="AF2229" s="5">
        <v>59</v>
      </c>
      <c r="AG2229" s="5">
        <v>90840</v>
      </c>
      <c r="AH2229" s="5">
        <v>4</v>
      </c>
      <c r="AI2229" s="5">
        <v>1.7</v>
      </c>
      <c r="AJ2229" s="5">
        <v>2</v>
      </c>
      <c r="AK2229" s="5">
        <v>0</v>
      </c>
      <c r="AL2229" s="5">
        <v>0</v>
      </c>
      <c r="AM2229" s="5">
        <v>0</v>
      </c>
      <c r="AN2229" s="5">
        <v>0</v>
      </c>
      <c r="AO2229" s="5">
        <v>1</v>
      </c>
      <c r="AP2229" s="5">
        <v>1</v>
      </c>
    </row>
    <row r="2230" spans="29:42" x14ac:dyDescent="0.25">
      <c r="AC2230" s="5">
        <v>2229</v>
      </c>
      <c r="AD2230" s="5">
        <v>48</v>
      </c>
      <c r="AE2230" s="5">
        <v>23</v>
      </c>
      <c r="AF2230" s="5">
        <v>43</v>
      </c>
      <c r="AG2230" s="5">
        <v>90254</v>
      </c>
      <c r="AH2230" s="5">
        <v>4</v>
      </c>
      <c r="AI2230" s="5">
        <v>1.9</v>
      </c>
      <c r="AJ2230" s="5">
        <v>3</v>
      </c>
      <c r="AK2230" s="5">
        <v>0</v>
      </c>
      <c r="AL2230" s="5">
        <v>0</v>
      </c>
      <c r="AM2230" s="5">
        <v>0</v>
      </c>
      <c r="AN2230" s="5">
        <v>0</v>
      </c>
      <c r="AO2230" s="5">
        <v>1</v>
      </c>
      <c r="AP2230" s="5">
        <v>0</v>
      </c>
    </row>
    <row r="2231" spans="29:42" x14ac:dyDescent="0.25">
      <c r="AC2231" s="5">
        <v>2230</v>
      </c>
      <c r="AD2231" s="5">
        <v>46</v>
      </c>
      <c r="AE2231" s="5">
        <v>22</v>
      </c>
      <c r="AF2231" s="5">
        <v>72</v>
      </c>
      <c r="AG2231" s="5">
        <v>91711</v>
      </c>
      <c r="AH2231" s="5">
        <v>4</v>
      </c>
      <c r="AI2231" s="5">
        <v>1.4</v>
      </c>
      <c r="AJ2231" s="5">
        <v>2</v>
      </c>
      <c r="AK2231" s="5">
        <v>149</v>
      </c>
      <c r="AL2231" s="5">
        <v>0</v>
      </c>
      <c r="AM2231" s="5">
        <v>0</v>
      </c>
      <c r="AN2231" s="5">
        <v>0</v>
      </c>
      <c r="AO2231" s="5">
        <v>1</v>
      </c>
      <c r="AP2231" s="5">
        <v>1</v>
      </c>
    </row>
    <row r="2232" spans="29:42" x14ac:dyDescent="0.25">
      <c r="AC2232" s="5">
        <v>2231</v>
      </c>
      <c r="AD2232" s="5">
        <v>36</v>
      </c>
      <c r="AE2232" s="5">
        <v>11</v>
      </c>
      <c r="AF2232" s="5">
        <v>183</v>
      </c>
      <c r="AG2232" s="5">
        <v>94704</v>
      </c>
      <c r="AH2232" s="5">
        <v>1</v>
      </c>
      <c r="AI2232" s="5">
        <v>3</v>
      </c>
      <c r="AJ2232" s="5">
        <v>3</v>
      </c>
      <c r="AK2232" s="5">
        <v>0</v>
      </c>
      <c r="AL2232" s="5">
        <v>1</v>
      </c>
      <c r="AM2232" s="5">
        <v>0</v>
      </c>
      <c r="AN2232" s="5">
        <v>1</v>
      </c>
      <c r="AO2232" s="5">
        <v>1</v>
      </c>
      <c r="AP2232" s="5">
        <v>1</v>
      </c>
    </row>
    <row r="2233" spans="29:42" x14ac:dyDescent="0.25">
      <c r="AC2233" s="5">
        <v>2232</v>
      </c>
      <c r="AD2233" s="5">
        <v>46</v>
      </c>
      <c r="AE2233" s="5">
        <v>20</v>
      </c>
      <c r="AF2233" s="5">
        <v>134</v>
      </c>
      <c r="AG2233" s="5">
        <v>94575</v>
      </c>
      <c r="AH2233" s="5">
        <v>1</v>
      </c>
      <c r="AI2233" s="5">
        <v>5.7</v>
      </c>
      <c r="AJ2233" s="5">
        <v>1</v>
      </c>
      <c r="AK2233" s="5">
        <v>146</v>
      </c>
      <c r="AL2233" s="5">
        <v>0</v>
      </c>
      <c r="AM2233" s="5">
        <v>1</v>
      </c>
      <c r="AN2233" s="5">
        <v>0</v>
      </c>
      <c r="AO2233" s="5">
        <v>1</v>
      </c>
      <c r="AP2233" s="5">
        <v>0</v>
      </c>
    </row>
    <row r="2234" spans="29:42" x14ac:dyDescent="0.25">
      <c r="AC2234" s="5">
        <v>2233</v>
      </c>
      <c r="AD2234" s="5">
        <v>59</v>
      </c>
      <c r="AE2234" s="5">
        <v>33</v>
      </c>
      <c r="AF2234" s="5">
        <v>140</v>
      </c>
      <c r="AG2234" s="5">
        <v>95035</v>
      </c>
      <c r="AH2234" s="5">
        <v>2</v>
      </c>
      <c r="AI2234" s="5">
        <v>0.5</v>
      </c>
      <c r="AJ2234" s="5">
        <v>1</v>
      </c>
      <c r="AK2234" s="5">
        <v>262</v>
      </c>
      <c r="AL2234" s="5">
        <v>0</v>
      </c>
      <c r="AM2234" s="5">
        <v>0</v>
      </c>
      <c r="AN2234" s="5">
        <v>0</v>
      </c>
      <c r="AO2234" s="5">
        <v>1</v>
      </c>
      <c r="AP2234" s="5">
        <v>0</v>
      </c>
    </row>
    <row r="2235" spans="29:42" x14ac:dyDescent="0.25">
      <c r="AC2235" s="5">
        <v>2234</v>
      </c>
      <c r="AD2235" s="5">
        <v>59</v>
      </c>
      <c r="AE2235" s="5">
        <v>35</v>
      </c>
      <c r="AF2235" s="5">
        <v>39</v>
      </c>
      <c r="AG2235" s="5">
        <v>92028</v>
      </c>
      <c r="AH2235" s="5">
        <v>1</v>
      </c>
      <c r="AI2235" s="5">
        <v>1.8</v>
      </c>
      <c r="AJ2235" s="5">
        <v>3</v>
      </c>
      <c r="AK2235" s="5">
        <v>0</v>
      </c>
      <c r="AL2235" s="5">
        <v>0</v>
      </c>
      <c r="AM2235" s="5">
        <v>0</v>
      </c>
      <c r="AN2235" s="5">
        <v>0</v>
      </c>
      <c r="AO2235" s="5">
        <v>1</v>
      </c>
      <c r="AP2235" s="5">
        <v>0</v>
      </c>
    </row>
    <row r="2236" spans="29:42" x14ac:dyDescent="0.25">
      <c r="AC2236" s="5">
        <v>2235</v>
      </c>
      <c r="AD2236" s="5">
        <v>36</v>
      </c>
      <c r="AE2236" s="5">
        <v>12</v>
      </c>
      <c r="AF2236" s="5">
        <v>35</v>
      </c>
      <c r="AG2236" s="5">
        <v>95812</v>
      </c>
      <c r="AH2236" s="5">
        <v>4</v>
      </c>
      <c r="AI2236" s="5">
        <v>0.4</v>
      </c>
      <c r="AJ2236" s="5">
        <v>2</v>
      </c>
      <c r="AK2236" s="5">
        <v>0</v>
      </c>
      <c r="AL2236" s="5">
        <v>0</v>
      </c>
      <c r="AM2236" s="5">
        <v>0</v>
      </c>
      <c r="AN2236" s="5">
        <v>0</v>
      </c>
      <c r="AO2236" s="5">
        <v>1</v>
      </c>
      <c r="AP2236" s="5">
        <v>0</v>
      </c>
    </row>
    <row r="2237" spans="29:42" x14ac:dyDescent="0.25">
      <c r="AC2237" s="5">
        <v>2236</v>
      </c>
      <c r="AD2237" s="5">
        <v>63</v>
      </c>
      <c r="AE2237" s="5">
        <v>37</v>
      </c>
      <c r="AF2237" s="5">
        <v>141</v>
      </c>
      <c r="AG2237" s="5">
        <v>92121</v>
      </c>
      <c r="AH2237" s="5">
        <v>2</v>
      </c>
      <c r="AI2237" s="5">
        <v>6.9</v>
      </c>
      <c r="AJ2237" s="5">
        <v>1</v>
      </c>
      <c r="AK2237" s="5">
        <v>0</v>
      </c>
      <c r="AL2237" s="5">
        <v>0</v>
      </c>
      <c r="AM2237" s="5">
        <v>0</v>
      </c>
      <c r="AN2237" s="5">
        <v>0</v>
      </c>
      <c r="AO2237" s="5">
        <v>1</v>
      </c>
      <c r="AP2237" s="5">
        <v>1</v>
      </c>
    </row>
    <row r="2238" spans="29:42" x14ac:dyDescent="0.25">
      <c r="AC2238" s="5">
        <v>2237</v>
      </c>
      <c r="AD2238" s="5">
        <v>51</v>
      </c>
      <c r="AE2238" s="5">
        <v>24</v>
      </c>
      <c r="AF2238" s="5">
        <v>23</v>
      </c>
      <c r="AG2238" s="5">
        <v>95616</v>
      </c>
      <c r="AH2238" s="5">
        <v>1</v>
      </c>
      <c r="AI2238" s="5">
        <v>0.5</v>
      </c>
      <c r="AJ2238" s="5">
        <v>2</v>
      </c>
      <c r="AK2238" s="5">
        <v>0</v>
      </c>
      <c r="AL2238" s="5">
        <v>0</v>
      </c>
      <c r="AM2238" s="5">
        <v>0</v>
      </c>
      <c r="AN2238" s="5">
        <v>0</v>
      </c>
      <c r="AO2238" s="5">
        <v>1</v>
      </c>
      <c r="AP2238" s="5">
        <v>0</v>
      </c>
    </row>
    <row r="2239" spans="29:42" x14ac:dyDescent="0.25">
      <c r="AC2239" s="5">
        <v>2238</v>
      </c>
      <c r="AD2239" s="5">
        <v>30</v>
      </c>
      <c r="AE2239" s="5">
        <v>5</v>
      </c>
      <c r="AF2239" s="5">
        <v>134</v>
      </c>
      <c r="AG2239" s="5">
        <v>92647</v>
      </c>
      <c r="AH2239" s="5">
        <v>1</v>
      </c>
      <c r="AI2239" s="5">
        <v>0</v>
      </c>
      <c r="AJ2239" s="5">
        <v>1</v>
      </c>
      <c r="AK2239" s="5">
        <v>0</v>
      </c>
      <c r="AL2239" s="5">
        <v>0</v>
      </c>
      <c r="AM2239" s="5">
        <v>0</v>
      </c>
      <c r="AN2239" s="5">
        <v>0</v>
      </c>
      <c r="AO2239" s="5">
        <v>1</v>
      </c>
      <c r="AP2239" s="5">
        <v>1</v>
      </c>
    </row>
    <row r="2240" spans="29:42" x14ac:dyDescent="0.25">
      <c r="AC2240" s="5">
        <v>2239</v>
      </c>
      <c r="AD2240" s="5">
        <v>48</v>
      </c>
      <c r="AE2240" s="5">
        <v>22</v>
      </c>
      <c r="AF2240" s="5">
        <v>35</v>
      </c>
      <c r="AG2240" s="5">
        <v>92709</v>
      </c>
      <c r="AH2240" s="5">
        <v>1</v>
      </c>
      <c r="AI2240" s="5">
        <v>1.4</v>
      </c>
      <c r="AJ2240" s="5">
        <v>3</v>
      </c>
      <c r="AK2240" s="5">
        <v>0</v>
      </c>
      <c r="AL2240" s="5">
        <v>0</v>
      </c>
      <c r="AM2240" s="5">
        <v>0</v>
      </c>
      <c r="AN2240" s="5">
        <v>0</v>
      </c>
      <c r="AO2240" s="5">
        <v>1</v>
      </c>
      <c r="AP2240" s="5">
        <v>0</v>
      </c>
    </row>
    <row r="2241" spans="29:42" x14ac:dyDescent="0.25">
      <c r="AC2241" s="5">
        <v>2240</v>
      </c>
      <c r="AD2241" s="5">
        <v>55</v>
      </c>
      <c r="AE2241" s="5">
        <v>29</v>
      </c>
      <c r="AF2241" s="5">
        <v>42</v>
      </c>
      <c r="AG2241" s="5">
        <v>95833</v>
      </c>
      <c r="AH2241" s="5">
        <v>4</v>
      </c>
      <c r="AI2241" s="5">
        <v>2.5</v>
      </c>
      <c r="AJ2241" s="5">
        <v>1</v>
      </c>
      <c r="AK2241" s="5">
        <v>0</v>
      </c>
      <c r="AL2241" s="5">
        <v>0</v>
      </c>
      <c r="AM2241" s="5">
        <v>1</v>
      </c>
      <c r="AN2241" s="5">
        <v>0</v>
      </c>
      <c r="AO2241" s="5">
        <v>0</v>
      </c>
      <c r="AP2241" s="5">
        <v>0</v>
      </c>
    </row>
    <row r="2242" spans="29:42" x14ac:dyDescent="0.25">
      <c r="AC2242" s="5">
        <v>2241</v>
      </c>
      <c r="AD2242" s="5">
        <v>41</v>
      </c>
      <c r="AE2242" s="5">
        <v>17</v>
      </c>
      <c r="AF2242" s="5">
        <v>81</v>
      </c>
      <c r="AG2242" s="5">
        <v>92868</v>
      </c>
      <c r="AH2242" s="5">
        <v>4</v>
      </c>
      <c r="AI2242" s="5">
        <v>0.2</v>
      </c>
      <c r="AJ2242" s="5">
        <v>3</v>
      </c>
      <c r="AK2242" s="5">
        <v>167</v>
      </c>
      <c r="AL2242" s="5">
        <v>0</v>
      </c>
      <c r="AM2242" s="5">
        <v>1</v>
      </c>
      <c r="AN2242" s="5">
        <v>0</v>
      </c>
      <c r="AO2242" s="5">
        <v>0</v>
      </c>
      <c r="AP2242" s="5">
        <v>0</v>
      </c>
    </row>
    <row r="2243" spans="29:42" x14ac:dyDescent="0.25">
      <c r="AC2243" s="5">
        <v>2242</v>
      </c>
      <c r="AD2243" s="5">
        <v>26</v>
      </c>
      <c r="AE2243" s="5">
        <v>0</v>
      </c>
      <c r="AF2243" s="5">
        <v>14</v>
      </c>
      <c r="AG2243" s="5">
        <v>94301</v>
      </c>
      <c r="AH2243" s="5">
        <v>4</v>
      </c>
      <c r="AI2243" s="5">
        <v>0.4</v>
      </c>
      <c r="AJ2243" s="5">
        <v>1</v>
      </c>
      <c r="AK2243" s="5">
        <v>94</v>
      </c>
      <c r="AL2243" s="5">
        <v>0</v>
      </c>
      <c r="AM2243" s="5">
        <v>0</v>
      </c>
      <c r="AN2243" s="5">
        <v>0</v>
      </c>
      <c r="AO2243" s="5">
        <v>1</v>
      </c>
      <c r="AP2243" s="5">
        <v>0</v>
      </c>
    </row>
    <row r="2244" spans="29:42" x14ac:dyDescent="0.25">
      <c r="AC2244" s="5">
        <v>2243</v>
      </c>
      <c r="AD2244" s="5">
        <v>41</v>
      </c>
      <c r="AE2244" s="5">
        <v>17</v>
      </c>
      <c r="AF2244" s="5">
        <v>45</v>
      </c>
      <c r="AG2244" s="5">
        <v>93437</v>
      </c>
      <c r="AH2244" s="5">
        <v>1</v>
      </c>
      <c r="AI2244" s="5">
        <v>1.8</v>
      </c>
      <c r="AJ2244" s="5">
        <v>1</v>
      </c>
      <c r="AK2244" s="5">
        <v>172</v>
      </c>
      <c r="AL2244" s="5">
        <v>0</v>
      </c>
      <c r="AM2244" s="5">
        <v>1</v>
      </c>
      <c r="AN2244" s="5">
        <v>0</v>
      </c>
      <c r="AO2244" s="5">
        <v>1</v>
      </c>
      <c r="AP2244" s="5">
        <v>0</v>
      </c>
    </row>
    <row r="2245" spans="29:42" x14ac:dyDescent="0.25">
      <c r="AC2245" s="5">
        <v>2244</v>
      </c>
      <c r="AD2245" s="5">
        <v>54</v>
      </c>
      <c r="AE2245" s="5">
        <v>28</v>
      </c>
      <c r="AF2245" s="5">
        <v>79</v>
      </c>
      <c r="AG2245" s="5">
        <v>91342</v>
      </c>
      <c r="AH2245" s="5">
        <v>3</v>
      </c>
      <c r="AI2245" s="5">
        <v>1.7</v>
      </c>
      <c r="AJ2245" s="5">
        <v>2</v>
      </c>
      <c r="AK2245" s="5">
        <v>150</v>
      </c>
      <c r="AL2245" s="5">
        <v>0</v>
      </c>
      <c r="AM2245" s="5">
        <v>0</v>
      </c>
      <c r="AN2245" s="5">
        <v>0</v>
      </c>
      <c r="AO2245" s="5">
        <v>1</v>
      </c>
      <c r="AP2245" s="5">
        <v>1</v>
      </c>
    </row>
    <row r="2246" spans="29:42" x14ac:dyDescent="0.25">
      <c r="AC2246" s="5">
        <v>2245</v>
      </c>
      <c r="AD2246" s="5">
        <v>57</v>
      </c>
      <c r="AE2246" s="5">
        <v>31</v>
      </c>
      <c r="AF2246" s="5">
        <v>53</v>
      </c>
      <c r="AG2246" s="5">
        <v>92806</v>
      </c>
      <c r="AH2246" s="5">
        <v>1</v>
      </c>
      <c r="AI2246" s="5">
        <v>0.8</v>
      </c>
      <c r="AJ2246" s="5">
        <v>2</v>
      </c>
      <c r="AK2246" s="5">
        <v>120</v>
      </c>
      <c r="AL2246" s="5">
        <v>0</v>
      </c>
      <c r="AM2246" s="5">
        <v>0</v>
      </c>
      <c r="AN2246" s="5">
        <v>0</v>
      </c>
      <c r="AO2246" s="5">
        <v>0</v>
      </c>
      <c r="AP2246" s="5">
        <v>0</v>
      </c>
    </row>
    <row r="2247" spans="29:42" x14ac:dyDescent="0.25">
      <c r="AC2247" s="5">
        <v>2246</v>
      </c>
      <c r="AD2247" s="5">
        <v>54</v>
      </c>
      <c r="AE2247" s="5">
        <v>28</v>
      </c>
      <c r="AF2247" s="5">
        <v>33</v>
      </c>
      <c r="AG2247" s="5">
        <v>94111</v>
      </c>
      <c r="AH2247" s="5">
        <v>2</v>
      </c>
      <c r="AI2247" s="5">
        <v>0.7</v>
      </c>
      <c r="AJ2247" s="5">
        <v>2</v>
      </c>
      <c r="AK2247" s="5">
        <v>0</v>
      </c>
      <c r="AL2247" s="5">
        <v>0</v>
      </c>
      <c r="AM2247" s="5">
        <v>0</v>
      </c>
      <c r="AN2247" s="5">
        <v>0</v>
      </c>
      <c r="AO2247" s="5">
        <v>0</v>
      </c>
      <c r="AP2247" s="5">
        <v>1</v>
      </c>
    </row>
    <row r="2248" spans="29:42" x14ac:dyDescent="0.25">
      <c r="AC2248" s="5">
        <v>2247</v>
      </c>
      <c r="AD2248" s="5">
        <v>35</v>
      </c>
      <c r="AE2248" s="5">
        <v>11</v>
      </c>
      <c r="AF2248" s="5">
        <v>190</v>
      </c>
      <c r="AG2248" s="5">
        <v>92093</v>
      </c>
      <c r="AH2248" s="5">
        <v>3</v>
      </c>
      <c r="AI2248" s="5">
        <v>3.1</v>
      </c>
      <c r="AJ2248" s="5">
        <v>2</v>
      </c>
      <c r="AK2248" s="5">
        <v>266</v>
      </c>
      <c r="AL2248" s="5">
        <v>1</v>
      </c>
      <c r="AM2248" s="5">
        <v>0</v>
      </c>
      <c r="AN2248" s="5">
        <v>0</v>
      </c>
      <c r="AO2248" s="5">
        <v>0</v>
      </c>
      <c r="AP2248" s="5">
        <v>0</v>
      </c>
    </row>
    <row r="2249" spans="29:42" x14ac:dyDescent="0.25">
      <c r="AC2249" s="5">
        <v>2248</v>
      </c>
      <c r="AD2249" s="5">
        <v>60</v>
      </c>
      <c r="AE2249" s="5">
        <v>34</v>
      </c>
      <c r="AF2249" s="5">
        <v>60</v>
      </c>
      <c r="AG2249" s="5">
        <v>95616</v>
      </c>
      <c r="AH2249" s="5">
        <v>1</v>
      </c>
      <c r="AI2249" s="5">
        <v>2.5</v>
      </c>
      <c r="AJ2249" s="5">
        <v>3</v>
      </c>
      <c r="AK2249" s="5">
        <v>103</v>
      </c>
      <c r="AL2249" s="5">
        <v>0</v>
      </c>
      <c r="AM2249" s="5">
        <v>0</v>
      </c>
      <c r="AN2249" s="5">
        <v>0</v>
      </c>
      <c r="AO2249" s="5">
        <v>0</v>
      </c>
      <c r="AP2249" s="5">
        <v>0</v>
      </c>
    </row>
    <row r="2250" spans="29:42" x14ac:dyDescent="0.25">
      <c r="AC2250" s="5">
        <v>2249</v>
      </c>
      <c r="AD2250" s="5">
        <v>63</v>
      </c>
      <c r="AE2250" s="5">
        <v>37</v>
      </c>
      <c r="AF2250" s="5">
        <v>8</v>
      </c>
      <c r="AG2250" s="5">
        <v>94618</v>
      </c>
      <c r="AH2250" s="5">
        <v>1</v>
      </c>
      <c r="AI2250" s="5">
        <v>0.8</v>
      </c>
      <c r="AJ2250" s="5">
        <v>2</v>
      </c>
      <c r="AK2250" s="5">
        <v>97</v>
      </c>
      <c r="AL2250" s="5">
        <v>0</v>
      </c>
      <c r="AM2250" s="5">
        <v>0</v>
      </c>
      <c r="AN2250" s="5">
        <v>0</v>
      </c>
      <c r="AO2250" s="5">
        <v>1</v>
      </c>
      <c r="AP2250" s="5">
        <v>0</v>
      </c>
    </row>
    <row r="2251" spans="29:42" x14ac:dyDescent="0.25">
      <c r="AC2251" s="5">
        <v>2250</v>
      </c>
      <c r="AD2251" s="5">
        <v>41</v>
      </c>
      <c r="AE2251" s="5">
        <v>14</v>
      </c>
      <c r="AF2251" s="5">
        <v>38</v>
      </c>
      <c r="AG2251" s="5">
        <v>95814</v>
      </c>
      <c r="AH2251" s="5">
        <v>3</v>
      </c>
      <c r="AI2251" s="5">
        <v>1</v>
      </c>
      <c r="AJ2251" s="5">
        <v>2</v>
      </c>
      <c r="AK2251" s="5">
        <v>150</v>
      </c>
      <c r="AL2251" s="5">
        <v>0</v>
      </c>
      <c r="AM2251" s="5">
        <v>0</v>
      </c>
      <c r="AN2251" s="5">
        <v>0</v>
      </c>
      <c r="AO2251" s="5">
        <v>1</v>
      </c>
      <c r="AP2251" s="5">
        <v>0</v>
      </c>
    </row>
    <row r="2252" spans="29:42" x14ac:dyDescent="0.25">
      <c r="AC2252" s="5">
        <v>2251</v>
      </c>
      <c r="AD2252" s="5">
        <v>46</v>
      </c>
      <c r="AE2252" s="5">
        <v>22</v>
      </c>
      <c r="AF2252" s="5">
        <v>154</v>
      </c>
      <c r="AG2252" s="5">
        <v>93109</v>
      </c>
      <c r="AH2252" s="5">
        <v>1</v>
      </c>
      <c r="AI2252" s="5">
        <v>5</v>
      </c>
      <c r="AJ2252" s="5">
        <v>1</v>
      </c>
      <c r="AK2252" s="5">
        <v>0</v>
      </c>
      <c r="AL2252" s="5">
        <v>0</v>
      </c>
      <c r="AM2252" s="5">
        <v>0</v>
      </c>
      <c r="AN2252" s="5">
        <v>0</v>
      </c>
      <c r="AO2252" s="5">
        <v>1</v>
      </c>
      <c r="AP2252" s="5">
        <v>0</v>
      </c>
    </row>
    <row r="2253" spans="29:42" x14ac:dyDescent="0.25">
      <c r="AC2253" s="5">
        <v>2252</v>
      </c>
      <c r="AD2253" s="5">
        <v>31</v>
      </c>
      <c r="AE2253" s="5">
        <v>5</v>
      </c>
      <c r="AF2253" s="5">
        <v>54</v>
      </c>
      <c r="AG2253" s="5">
        <v>92173</v>
      </c>
      <c r="AH2253" s="5">
        <v>4</v>
      </c>
      <c r="AI2253" s="5">
        <v>2.2000000000000002</v>
      </c>
      <c r="AJ2253" s="5">
        <v>2</v>
      </c>
      <c r="AK2253" s="5">
        <v>0</v>
      </c>
      <c r="AL2253" s="5">
        <v>0</v>
      </c>
      <c r="AM2253" s="5">
        <v>0</v>
      </c>
      <c r="AN2253" s="5">
        <v>0</v>
      </c>
      <c r="AO2253" s="5">
        <v>0</v>
      </c>
      <c r="AP2253" s="5">
        <v>0</v>
      </c>
    </row>
    <row r="2254" spans="29:42" x14ac:dyDescent="0.25">
      <c r="AC2254" s="5">
        <v>2253</v>
      </c>
      <c r="AD2254" s="5">
        <v>58</v>
      </c>
      <c r="AE2254" s="5">
        <v>32</v>
      </c>
      <c r="AF2254" s="5">
        <v>41</v>
      </c>
      <c r="AG2254" s="5">
        <v>95819</v>
      </c>
      <c r="AH2254" s="5">
        <v>3</v>
      </c>
      <c r="AI2254" s="5">
        <v>1.4</v>
      </c>
      <c r="AJ2254" s="5">
        <v>1</v>
      </c>
      <c r="AK2254" s="5">
        <v>0</v>
      </c>
      <c r="AL2254" s="5">
        <v>0</v>
      </c>
      <c r="AM2254" s="5">
        <v>0</v>
      </c>
      <c r="AN2254" s="5">
        <v>0</v>
      </c>
      <c r="AO2254" s="5">
        <v>1</v>
      </c>
      <c r="AP2254" s="5">
        <v>0</v>
      </c>
    </row>
    <row r="2255" spans="29:42" x14ac:dyDescent="0.25">
      <c r="AC2255" s="5">
        <v>2254</v>
      </c>
      <c r="AD2255" s="5">
        <v>59</v>
      </c>
      <c r="AE2255" s="5">
        <v>35</v>
      </c>
      <c r="AF2255" s="5">
        <v>25</v>
      </c>
      <c r="AG2255" s="5">
        <v>95827</v>
      </c>
      <c r="AH2255" s="5">
        <v>2</v>
      </c>
      <c r="AI2255" s="5">
        <v>0.3</v>
      </c>
      <c r="AJ2255" s="5">
        <v>1</v>
      </c>
      <c r="AK2255" s="5">
        <v>75</v>
      </c>
      <c r="AL2255" s="5">
        <v>0</v>
      </c>
      <c r="AM2255" s="5">
        <v>0</v>
      </c>
      <c r="AN2255" s="5">
        <v>0</v>
      </c>
      <c r="AO2255" s="5">
        <v>1</v>
      </c>
      <c r="AP2255" s="5">
        <v>0</v>
      </c>
    </row>
    <row r="2256" spans="29:42" x14ac:dyDescent="0.25">
      <c r="AC2256" s="5">
        <v>2255</v>
      </c>
      <c r="AD2256" s="5">
        <v>46</v>
      </c>
      <c r="AE2256" s="5">
        <v>22</v>
      </c>
      <c r="AF2256" s="5">
        <v>53</v>
      </c>
      <c r="AG2256" s="5">
        <v>90025</v>
      </c>
      <c r="AH2256" s="5">
        <v>2</v>
      </c>
      <c r="AI2256" s="5">
        <v>1.7</v>
      </c>
      <c r="AJ2256" s="5">
        <v>1</v>
      </c>
      <c r="AK2256" s="5">
        <v>109</v>
      </c>
      <c r="AL2256" s="5">
        <v>0</v>
      </c>
      <c r="AM2256" s="5">
        <v>0</v>
      </c>
      <c r="AN2256" s="5">
        <v>0</v>
      </c>
      <c r="AO2256" s="5">
        <v>0</v>
      </c>
      <c r="AP2256" s="5">
        <v>0</v>
      </c>
    </row>
    <row r="2257" spans="29:42" x14ac:dyDescent="0.25">
      <c r="AC2257" s="5">
        <v>2256</v>
      </c>
      <c r="AD2257" s="5">
        <v>33</v>
      </c>
      <c r="AE2257" s="5">
        <v>9</v>
      </c>
      <c r="AF2257" s="5">
        <v>79</v>
      </c>
      <c r="AG2257" s="5">
        <v>94612</v>
      </c>
      <c r="AH2257" s="5">
        <v>1</v>
      </c>
      <c r="AI2257" s="5">
        <v>0.1</v>
      </c>
      <c r="AJ2257" s="5">
        <v>1</v>
      </c>
      <c r="AK2257" s="5">
        <v>0</v>
      </c>
      <c r="AL2257" s="5">
        <v>0</v>
      </c>
      <c r="AM2257" s="5">
        <v>0</v>
      </c>
      <c r="AN2257" s="5">
        <v>0</v>
      </c>
      <c r="AO2257" s="5">
        <v>1</v>
      </c>
      <c r="AP2257" s="5">
        <v>0</v>
      </c>
    </row>
    <row r="2258" spans="29:42" x14ac:dyDescent="0.25">
      <c r="AC2258" s="5">
        <v>2257</v>
      </c>
      <c r="AD2258" s="5">
        <v>56</v>
      </c>
      <c r="AE2258" s="5">
        <v>31</v>
      </c>
      <c r="AF2258" s="5">
        <v>13</v>
      </c>
      <c r="AG2258" s="5">
        <v>94305</v>
      </c>
      <c r="AH2258" s="5">
        <v>4</v>
      </c>
      <c r="AI2258" s="5">
        <v>0.9</v>
      </c>
      <c r="AJ2258" s="5">
        <v>2</v>
      </c>
      <c r="AK2258" s="5">
        <v>76</v>
      </c>
      <c r="AL2258" s="5">
        <v>0</v>
      </c>
      <c r="AM2258" s="5">
        <v>0</v>
      </c>
      <c r="AN2258" s="5">
        <v>1</v>
      </c>
      <c r="AO2258" s="5">
        <v>1</v>
      </c>
      <c r="AP2258" s="5">
        <v>1</v>
      </c>
    </row>
    <row r="2259" spans="29:42" x14ac:dyDescent="0.25">
      <c r="AC2259" s="5">
        <v>2258</v>
      </c>
      <c r="AD2259" s="5">
        <v>47</v>
      </c>
      <c r="AE2259" s="5">
        <v>23</v>
      </c>
      <c r="AF2259" s="5">
        <v>130</v>
      </c>
      <c r="AG2259" s="5">
        <v>91763</v>
      </c>
      <c r="AH2259" s="5">
        <v>2</v>
      </c>
      <c r="AI2259" s="5">
        <v>1.4</v>
      </c>
      <c r="AJ2259" s="5">
        <v>1</v>
      </c>
      <c r="AK2259" s="5">
        <v>0</v>
      </c>
      <c r="AL2259" s="5">
        <v>0</v>
      </c>
      <c r="AM2259" s="5">
        <v>0</v>
      </c>
      <c r="AN2259" s="5">
        <v>0</v>
      </c>
      <c r="AO2259" s="5">
        <v>0</v>
      </c>
      <c r="AP2259" s="5">
        <v>0</v>
      </c>
    </row>
    <row r="2260" spans="29:42" x14ac:dyDescent="0.25">
      <c r="AC2260" s="5">
        <v>2259</v>
      </c>
      <c r="AD2260" s="5">
        <v>59</v>
      </c>
      <c r="AE2260" s="5">
        <v>33</v>
      </c>
      <c r="AF2260" s="5">
        <v>93</v>
      </c>
      <c r="AG2260" s="5">
        <v>91320</v>
      </c>
      <c r="AH2260" s="5">
        <v>2</v>
      </c>
      <c r="AI2260" s="5">
        <v>0.7</v>
      </c>
      <c r="AJ2260" s="5">
        <v>2</v>
      </c>
      <c r="AK2260" s="5">
        <v>0</v>
      </c>
      <c r="AL2260" s="5">
        <v>0</v>
      </c>
      <c r="AM2260" s="5">
        <v>0</v>
      </c>
      <c r="AN2260" s="5">
        <v>0</v>
      </c>
      <c r="AO2260" s="5">
        <v>0</v>
      </c>
      <c r="AP2260" s="5">
        <v>0</v>
      </c>
    </row>
    <row r="2261" spans="29:42" x14ac:dyDescent="0.25">
      <c r="AC2261" s="5">
        <v>2260</v>
      </c>
      <c r="AD2261" s="5">
        <v>24</v>
      </c>
      <c r="AE2261" s="5">
        <v>0</v>
      </c>
      <c r="AF2261" s="5">
        <v>82</v>
      </c>
      <c r="AG2261" s="5">
        <v>90401</v>
      </c>
      <c r="AH2261" s="5">
        <v>3</v>
      </c>
      <c r="AI2261" s="5">
        <v>0.8</v>
      </c>
      <c r="AJ2261" s="5">
        <v>1</v>
      </c>
      <c r="AK2261" s="5">
        <v>0</v>
      </c>
      <c r="AL2261" s="5">
        <v>0</v>
      </c>
      <c r="AM2261" s="5">
        <v>0</v>
      </c>
      <c r="AN2261" s="5">
        <v>0</v>
      </c>
      <c r="AO2261" s="5">
        <v>1</v>
      </c>
      <c r="AP2261" s="5">
        <v>0</v>
      </c>
    </row>
    <row r="2262" spans="29:42" x14ac:dyDescent="0.25">
      <c r="AC2262" s="5">
        <v>2261</v>
      </c>
      <c r="AD2262" s="5">
        <v>39</v>
      </c>
      <c r="AE2262" s="5">
        <v>14</v>
      </c>
      <c r="AF2262" s="5">
        <v>15</v>
      </c>
      <c r="AG2262" s="5">
        <v>93561</v>
      </c>
      <c r="AH2262" s="5">
        <v>2</v>
      </c>
      <c r="AI2262" s="5">
        <v>0.3</v>
      </c>
      <c r="AJ2262" s="5">
        <v>2</v>
      </c>
      <c r="AK2262" s="5">
        <v>92</v>
      </c>
      <c r="AL2262" s="5">
        <v>0</v>
      </c>
      <c r="AM2262" s="5">
        <v>0</v>
      </c>
      <c r="AN2262" s="5">
        <v>0</v>
      </c>
      <c r="AO2262" s="5">
        <v>0</v>
      </c>
      <c r="AP2262" s="5">
        <v>0</v>
      </c>
    </row>
    <row r="2263" spans="29:42" x14ac:dyDescent="0.25">
      <c r="AC2263" s="5">
        <v>2262</v>
      </c>
      <c r="AD2263" s="5">
        <v>30</v>
      </c>
      <c r="AE2263" s="5">
        <v>3</v>
      </c>
      <c r="AF2263" s="5">
        <v>150</v>
      </c>
      <c r="AG2263" s="5">
        <v>94305</v>
      </c>
      <c r="AH2263" s="5">
        <v>4</v>
      </c>
      <c r="AI2263" s="5">
        <v>5</v>
      </c>
      <c r="AJ2263" s="5">
        <v>2</v>
      </c>
      <c r="AK2263" s="5">
        <v>0</v>
      </c>
      <c r="AL2263" s="5">
        <v>1</v>
      </c>
      <c r="AM2263" s="5">
        <v>0</v>
      </c>
      <c r="AN2263" s="5">
        <v>0</v>
      </c>
      <c r="AO2263" s="5">
        <v>1</v>
      </c>
      <c r="AP2263" s="5">
        <v>0</v>
      </c>
    </row>
    <row r="2264" spans="29:42" x14ac:dyDescent="0.25">
      <c r="AC2264" s="5">
        <v>2263</v>
      </c>
      <c r="AD2264" s="5">
        <v>55</v>
      </c>
      <c r="AE2264" s="5">
        <v>29</v>
      </c>
      <c r="AF2264" s="5">
        <v>131</v>
      </c>
      <c r="AG2264" s="5">
        <v>95070</v>
      </c>
      <c r="AH2264" s="5">
        <v>2</v>
      </c>
      <c r="AI2264" s="5">
        <v>0.7</v>
      </c>
      <c r="AJ2264" s="5">
        <v>2</v>
      </c>
      <c r="AK2264" s="5">
        <v>0</v>
      </c>
      <c r="AL2264" s="5">
        <v>1</v>
      </c>
      <c r="AM2264" s="5">
        <v>0</v>
      </c>
      <c r="AN2264" s="5">
        <v>0</v>
      </c>
      <c r="AO2264" s="5">
        <v>0</v>
      </c>
      <c r="AP2264" s="5">
        <v>1</v>
      </c>
    </row>
    <row r="2265" spans="29:42" x14ac:dyDescent="0.25">
      <c r="AC2265" s="5">
        <v>2264</v>
      </c>
      <c r="AD2265" s="5">
        <v>47</v>
      </c>
      <c r="AE2265" s="5">
        <v>21</v>
      </c>
      <c r="AF2265" s="5">
        <v>28</v>
      </c>
      <c r="AG2265" s="5">
        <v>92868</v>
      </c>
      <c r="AH2265" s="5">
        <v>3</v>
      </c>
      <c r="AI2265" s="5">
        <v>1.5</v>
      </c>
      <c r="AJ2265" s="5">
        <v>1</v>
      </c>
      <c r="AK2265" s="5">
        <v>0</v>
      </c>
      <c r="AL2265" s="5">
        <v>0</v>
      </c>
      <c r="AM2265" s="5">
        <v>0</v>
      </c>
      <c r="AN2265" s="5">
        <v>0</v>
      </c>
      <c r="AO2265" s="5">
        <v>1</v>
      </c>
      <c r="AP2265" s="5">
        <v>0</v>
      </c>
    </row>
    <row r="2266" spans="29:42" x14ac:dyDescent="0.25">
      <c r="AC2266" s="5">
        <v>2265</v>
      </c>
      <c r="AD2266" s="5">
        <v>35</v>
      </c>
      <c r="AE2266" s="5">
        <v>11</v>
      </c>
      <c r="AF2266" s="5">
        <v>9</v>
      </c>
      <c r="AG2266" s="5">
        <v>93106</v>
      </c>
      <c r="AH2266" s="5">
        <v>4</v>
      </c>
      <c r="AI2266" s="5">
        <v>0.7</v>
      </c>
      <c r="AJ2266" s="5">
        <v>2</v>
      </c>
      <c r="AK2266" s="5">
        <v>0</v>
      </c>
      <c r="AL2266" s="5">
        <v>0</v>
      </c>
      <c r="AM2266" s="5">
        <v>0</v>
      </c>
      <c r="AN2266" s="5">
        <v>0</v>
      </c>
      <c r="AO2266" s="5">
        <v>1</v>
      </c>
      <c r="AP2266" s="5">
        <v>0</v>
      </c>
    </row>
    <row r="2267" spans="29:42" x14ac:dyDescent="0.25">
      <c r="AC2267" s="5">
        <v>2266</v>
      </c>
      <c r="AD2267" s="5">
        <v>47</v>
      </c>
      <c r="AE2267" s="5">
        <v>23</v>
      </c>
      <c r="AF2267" s="5">
        <v>88</v>
      </c>
      <c r="AG2267" s="5">
        <v>94305</v>
      </c>
      <c r="AH2267" s="5">
        <v>4</v>
      </c>
      <c r="AI2267" s="5">
        <v>1.4</v>
      </c>
      <c r="AJ2267" s="5">
        <v>2</v>
      </c>
      <c r="AK2267" s="5">
        <v>0</v>
      </c>
      <c r="AL2267" s="5">
        <v>0</v>
      </c>
      <c r="AM2267" s="5">
        <v>0</v>
      </c>
      <c r="AN2267" s="5">
        <v>0</v>
      </c>
      <c r="AO2267" s="5">
        <v>0</v>
      </c>
      <c r="AP2267" s="5">
        <v>0</v>
      </c>
    </row>
    <row r="2268" spans="29:42" x14ac:dyDescent="0.25">
      <c r="AC2268" s="5">
        <v>2267</v>
      </c>
      <c r="AD2268" s="5">
        <v>38</v>
      </c>
      <c r="AE2268" s="5">
        <v>13</v>
      </c>
      <c r="AF2268" s="5">
        <v>143</v>
      </c>
      <c r="AG2268" s="5">
        <v>94550</v>
      </c>
      <c r="AH2268" s="5">
        <v>1</v>
      </c>
      <c r="AI2268" s="5">
        <v>4.0999999999999996</v>
      </c>
      <c r="AJ2268" s="5">
        <v>1</v>
      </c>
      <c r="AK2268" s="5">
        <v>0</v>
      </c>
      <c r="AL2268" s="5">
        <v>0</v>
      </c>
      <c r="AM2268" s="5">
        <v>0</v>
      </c>
      <c r="AN2268" s="5">
        <v>0</v>
      </c>
      <c r="AO2268" s="5">
        <v>0</v>
      </c>
      <c r="AP2268" s="5">
        <v>0</v>
      </c>
    </row>
    <row r="2269" spans="29:42" x14ac:dyDescent="0.25">
      <c r="AC2269" s="5">
        <v>2268</v>
      </c>
      <c r="AD2269" s="5">
        <v>38</v>
      </c>
      <c r="AE2269" s="5">
        <v>13</v>
      </c>
      <c r="AF2269" s="5">
        <v>168</v>
      </c>
      <c r="AG2269" s="5">
        <v>92647</v>
      </c>
      <c r="AH2269" s="5">
        <v>2</v>
      </c>
      <c r="AI2269" s="5">
        <v>1.3</v>
      </c>
      <c r="AJ2269" s="5">
        <v>3</v>
      </c>
      <c r="AK2269" s="5">
        <v>0</v>
      </c>
      <c r="AL2269" s="5">
        <v>1</v>
      </c>
      <c r="AM2269" s="5">
        <v>0</v>
      </c>
      <c r="AN2269" s="5">
        <v>0</v>
      </c>
      <c r="AO2269" s="5">
        <v>0</v>
      </c>
      <c r="AP2269" s="5">
        <v>0</v>
      </c>
    </row>
    <row r="2270" spans="29:42" x14ac:dyDescent="0.25">
      <c r="AC2270" s="5">
        <v>2269</v>
      </c>
      <c r="AD2270" s="5">
        <v>27</v>
      </c>
      <c r="AE2270" s="5">
        <v>3</v>
      </c>
      <c r="AF2270" s="5">
        <v>105</v>
      </c>
      <c r="AG2270" s="5">
        <v>94304</v>
      </c>
      <c r="AH2270" s="5">
        <v>1</v>
      </c>
      <c r="AI2270" s="5">
        <v>3</v>
      </c>
      <c r="AJ2270" s="5">
        <v>2</v>
      </c>
      <c r="AK2270" s="5">
        <v>0</v>
      </c>
      <c r="AL2270" s="5">
        <v>1</v>
      </c>
      <c r="AM2270" s="5">
        <v>1</v>
      </c>
      <c r="AN2270" s="5">
        <v>0</v>
      </c>
      <c r="AO2270" s="5">
        <v>0</v>
      </c>
      <c r="AP2270" s="5">
        <v>0</v>
      </c>
    </row>
    <row r="2271" spans="29:42" x14ac:dyDescent="0.25">
      <c r="AC2271" s="5">
        <v>2270</v>
      </c>
      <c r="AD2271" s="5">
        <v>42</v>
      </c>
      <c r="AE2271" s="5">
        <v>18</v>
      </c>
      <c r="AF2271" s="5">
        <v>62</v>
      </c>
      <c r="AG2271" s="5">
        <v>94305</v>
      </c>
      <c r="AH2271" s="5">
        <v>3</v>
      </c>
      <c r="AI2271" s="5">
        <v>2.1</v>
      </c>
      <c r="AJ2271" s="5">
        <v>3</v>
      </c>
      <c r="AK2271" s="5">
        <v>0</v>
      </c>
      <c r="AL2271" s="5">
        <v>0</v>
      </c>
      <c r="AM2271" s="5">
        <v>0</v>
      </c>
      <c r="AN2271" s="5">
        <v>0</v>
      </c>
      <c r="AO2271" s="5">
        <v>1</v>
      </c>
      <c r="AP2271" s="5">
        <v>0</v>
      </c>
    </row>
    <row r="2272" spans="29:42" x14ac:dyDescent="0.25">
      <c r="AC2272" s="5">
        <v>2271</v>
      </c>
      <c r="AD2272" s="5">
        <v>26</v>
      </c>
      <c r="AE2272" s="5">
        <v>2</v>
      </c>
      <c r="AF2272" s="5">
        <v>51</v>
      </c>
      <c r="AG2272" s="5">
        <v>92103</v>
      </c>
      <c r="AH2272" s="5">
        <v>4</v>
      </c>
      <c r="AI2272" s="5">
        <v>2.6</v>
      </c>
      <c r="AJ2272" s="5">
        <v>1</v>
      </c>
      <c r="AK2272" s="5">
        <v>0</v>
      </c>
      <c r="AL2272" s="5">
        <v>0</v>
      </c>
      <c r="AM2272" s="5">
        <v>0</v>
      </c>
      <c r="AN2272" s="5">
        <v>0</v>
      </c>
      <c r="AO2272" s="5">
        <v>1</v>
      </c>
      <c r="AP2272" s="5">
        <v>0</v>
      </c>
    </row>
    <row r="2273" spans="29:42" x14ac:dyDescent="0.25">
      <c r="AC2273" s="5">
        <v>2272</v>
      </c>
      <c r="AD2273" s="5">
        <v>60</v>
      </c>
      <c r="AE2273" s="5">
        <v>34</v>
      </c>
      <c r="AF2273" s="5">
        <v>101</v>
      </c>
      <c r="AG2273" s="5">
        <v>94928</v>
      </c>
      <c r="AH2273" s="5">
        <v>3</v>
      </c>
      <c r="AI2273" s="5">
        <v>4.4000000000000004</v>
      </c>
      <c r="AJ2273" s="5">
        <v>1</v>
      </c>
      <c r="AK2273" s="5">
        <v>0</v>
      </c>
      <c r="AL2273" s="5">
        <v>0</v>
      </c>
      <c r="AM2273" s="5">
        <v>0</v>
      </c>
      <c r="AN2273" s="5">
        <v>0</v>
      </c>
      <c r="AO2273" s="5">
        <v>1</v>
      </c>
      <c r="AP2273" s="5">
        <v>1</v>
      </c>
    </row>
    <row r="2274" spans="29:42" x14ac:dyDescent="0.25">
      <c r="AC2274" s="5">
        <v>2273</v>
      </c>
      <c r="AD2274" s="5">
        <v>27</v>
      </c>
      <c r="AE2274" s="5">
        <v>3</v>
      </c>
      <c r="AF2274" s="5">
        <v>90</v>
      </c>
      <c r="AG2274" s="5">
        <v>91365</v>
      </c>
      <c r="AH2274" s="5">
        <v>3</v>
      </c>
      <c r="AI2274" s="5">
        <v>0.8</v>
      </c>
      <c r="AJ2274" s="5">
        <v>1</v>
      </c>
      <c r="AK2274" s="5">
        <v>0</v>
      </c>
      <c r="AL2274" s="5">
        <v>0</v>
      </c>
      <c r="AM2274" s="5">
        <v>0</v>
      </c>
      <c r="AN2274" s="5">
        <v>0</v>
      </c>
      <c r="AO2274" s="5">
        <v>1</v>
      </c>
      <c r="AP2274" s="5">
        <v>0</v>
      </c>
    </row>
    <row r="2275" spans="29:42" x14ac:dyDescent="0.25">
      <c r="AC2275" s="5">
        <v>2274</v>
      </c>
      <c r="AD2275" s="5">
        <v>27</v>
      </c>
      <c r="AE2275" s="5">
        <v>1</v>
      </c>
      <c r="AF2275" s="5">
        <v>83</v>
      </c>
      <c r="AG2275" s="5">
        <v>91775</v>
      </c>
      <c r="AH2275" s="5">
        <v>4</v>
      </c>
      <c r="AI2275" s="5">
        <v>2.1</v>
      </c>
      <c r="AJ2275" s="5">
        <v>3</v>
      </c>
      <c r="AK2275" s="5">
        <v>0</v>
      </c>
      <c r="AL2275" s="5">
        <v>0</v>
      </c>
      <c r="AM2275" s="5">
        <v>0</v>
      </c>
      <c r="AN2275" s="5">
        <v>0</v>
      </c>
      <c r="AO2275" s="5">
        <v>1</v>
      </c>
      <c r="AP2275" s="5">
        <v>1</v>
      </c>
    </row>
    <row r="2276" spans="29:42" x14ac:dyDescent="0.25">
      <c r="AC2276" s="5">
        <v>2275</v>
      </c>
      <c r="AD2276" s="5">
        <v>40</v>
      </c>
      <c r="AE2276" s="5">
        <v>15</v>
      </c>
      <c r="AF2276" s="5">
        <v>21</v>
      </c>
      <c r="AG2276" s="5">
        <v>90034</v>
      </c>
      <c r="AH2276" s="5">
        <v>2</v>
      </c>
      <c r="AI2276" s="5">
        <v>0</v>
      </c>
      <c r="AJ2276" s="5">
        <v>3</v>
      </c>
      <c r="AK2276" s="5">
        <v>0</v>
      </c>
      <c r="AL2276" s="5">
        <v>0</v>
      </c>
      <c r="AM2276" s="5">
        <v>0</v>
      </c>
      <c r="AN2276" s="5">
        <v>0</v>
      </c>
      <c r="AO2276" s="5">
        <v>1</v>
      </c>
      <c r="AP2276" s="5">
        <v>0</v>
      </c>
    </row>
    <row r="2277" spans="29:42" x14ac:dyDescent="0.25">
      <c r="AC2277" s="5">
        <v>2276</v>
      </c>
      <c r="AD2277" s="5">
        <v>40</v>
      </c>
      <c r="AE2277" s="5">
        <v>16</v>
      </c>
      <c r="AF2277" s="5">
        <v>115</v>
      </c>
      <c r="AG2277" s="5">
        <v>94305</v>
      </c>
      <c r="AH2277" s="5">
        <v>1</v>
      </c>
      <c r="AI2277" s="5">
        <v>3.4</v>
      </c>
      <c r="AJ2277" s="5">
        <v>1</v>
      </c>
      <c r="AK2277" s="5">
        <v>0</v>
      </c>
      <c r="AL2277" s="5">
        <v>0</v>
      </c>
      <c r="AM2277" s="5">
        <v>0</v>
      </c>
      <c r="AN2277" s="5">
        <v>0</v>
      </c>
      <c r="AO2277" s="5">
        <v>1</v>
      </c>
      <c r="AP2277" s="5">
        <v>0</v>
      </c>
    </row>
    <row r="2278" spans="29:42" x14ac:dyDescent="0.25">
      <c r="AC2278" s="5">
        <v>2277</v>
      </c>
      <c r="AD2278" s="5">
        <v>29</v>
      </c>
      <c r="AE2278" s="5">
        <v>3</v>
      </c>
      <c r="AF2278" s="5">
        <v>172</v>
      </c>
      <c r="AG2278" s="5">
        <v>92093</v>
      </c>
      <c r="AH2278" s="5">
        <v>4</v>
      </c>
      <c r="AI2278" s="5">
        <v>4.4000000000000004</v>
      </c>
      <c r="AJ2278" s="5">
        <v>1</v>
      </c>
      <c r="AK2278" s="5">
        <v>0</v>
      </c>
      <c r="AL2278" s="5">
        <v>1</v>
      </c>
      <c r="AM2278" s="5">
        <v>0</v>
      </c>
      <c r="AN2278" s="5">
        <v>0</v>
      </c>
      <c r="AO2278" s="5">
        <v>0</v>
      </c>
      <c r="AP2278" s="5">
        <v>0</v>
      </c>
    </row>
    <row r="2279" spans="29:42" x14ac:dyDescent="0.25">
      <c r="AC2279" s="5">
        <v>2278</v>
      </c>
      <c r="AD2279" s="5">
        <v>30</v>
      </c>
      <c r="AE2279" s="5">
        <v>6</v>
      </c>
      <c r="AF2279" s="5">
        <v>32</v>
      </c>
      <c r="AG2279" s="5">
        <v>91330</v>
      </c>
      <c r="AH2279" s="5">
        <v>2</v>
      </c>
      <c r="AI2279" s="5">
        <v>1</v>
      </c>
      <c r="AJ2279" s="5">
        <v>2</v>
      </c>
      <c r="AK2279" s="5">
        <v>0</v>
      </c>
      <c r="AL2279" s="5">
        <v>0</v>
      </c>
      <c r="AM2279" s="5">
        <v>0</v>
      </c>
      <c r="AN2279" s="5">
        <v>0</v>
      </c>
      <c r="AO2279" s="5">
        <v>0</v>
      </c>
      <c r="AP2279" s="5">
        <v>0</v>
      </c>
    </row>
    <row r="2280" spans="29:42" x14ac:dyDescent="0.25">
      <c r="AC2280" s="5">
        <v>2279</v>
      </c>
      <c r="AD2280" s="5">
        <v>30</v>
      </c>
      <c r="AE2280" s="5">
        <v>4</v>
      </c>
      <c r="AF2280" s="5">
        <v>204</v>
      </c>
      <c r="AG2280" s="5">
        <v>91107</v>
      </c>
      <c r="AH2280" s="5">
        <v>2</v>
      </c>
      <c r="AI2280" s="5">
        <v>4.5</v>
      </c>
      <c r="AJ2280" s="5">
        <v>1</v>
      </c>
      <c r="AK2280" s="5">
        <v>0</v>
      </c>
      <c r="AL2280" s="5">
        <v>0</v>
      </c>
      <c r="AM2280" s="5">
        <v>0</v>
      </c>
      <c r="AN2280" s="5">
        <v>0</v>
      </c>
      <c r="AO2280" s="5">
        <v>1</v>
      </c>
      <c r="AP2280" s="5">
        <v>0</v>
      </c>
    </row>
    <row r="2281" spans="29:42" x14ac:dyDescent="0.25">
      <c r="AC2281" s="5">
        <v>2280</v>
      </c>
      <c r="AD2281" s="5">
        <v>47</v>
      </c>
      <c r="AE2281" s="5">
        <v>23</v>
      </c>
      <c r="AF2281" s="5">
        <v>34</v>
      </c>
      <c r="AG2281" s="5">
        <v>91711</v>
      </c>
      <c r="AH2281" s="5">
        <v>4</v>
      </c>
      <c r="AI2281" s="5">
        <v>0.6</v>
      </c>
      <c r="AJ2281" s="5">
        <v>1</v>
      </c>
      <c r="AK2281" s="5">
        <v>0</v>
      </c>
      <c r="AL2281" s="5">
        <v>0</v>
      </c>
      <c r="AM2281" s="5">
        <v>0</v>
      </c>
      <c r="AN2281" s="5">
        <v>1</v>
      </c>
      <c r="AO2281" s="5">
        <v>1</v>
      </c>
      <c r="AP2281" s="5">
        <v>1</v>
      </c>
    </row>
    <row r="2282" spans="29:42" x14ac:dyDescent="0.25">
      <c r="AC2282" s="5">
        <v>2281</v>
      </c>
      <c r="AD2282" s="5">
        <v>33</v>
      </c>
      <c r="AE2282" s="5">
        <v>7</v>
      </c>
      <c r="AF2282" s="5">
        <v>30</v>
      </c>
      <c r="AG2282" s="5">
        <v>94920</v>
      </c>
      <c r="AH2282" s="5">
        <v>2</v>
      </c>
      <c r="AI2282" s="5">
        <v>2</v>
      </c>
      <c r="AJ2282" s="5">
        <v>3</v>
      </c>
      <c r="AK2282" s="5">
        <v>132</v>
      </c>
      <c r="AL2282" s="5">
        <v>0</v>
      </c>
      <c r="AM2282" s="5">
        <v>0</v>
      </c>
      <c r="AN2282" s="5">
        <v>0</v>
      </c>
      <c r="AO2282" s="5">
        <v>0</v>
      </c>
      <c r="AP2282" s="5">
        <v>0</v>
      </c>
    </row>
    <row r="2283" spans="29:42" x14ac:dyDescent="0.25">
      <c r="AC2283" s="5">
        <v>2282</v>
      </c>
      <c r="AD2283" s="5">
        <v>57</v>
      </c>
      <c r="AE2283" s="5">
        <v>32</v>
      </c>
      <c r="AF2283" s="5">
        <v>31</v>
      </c>
      <c r="AG2283" s="5">
        <v>95039</v>
      </c>
      <c r="AH2283" s="5">
        <v>3</v>
      </c>
      <c r="AI2283" s="5">
        <v>1.3</v>
      </c>
      <c r="AJ2283" s="5">
        <v>2</v>
      </c>
      <c r="AK2283" s="5">
        <v>0</v>
      </c>
      <c r="AL2283" s="5">
        <v>0</v>
      </c>
      <c r="AM2283" s="5">
        <v>0</v>
      </c>
      <c r="AN2283" s="5">
        <v>0</v>
      </c>
      <c r="AO2283" s="5">
        <v>1</v>
      </c>
      <c r="AP2283" s="5">
        <v>1</v>
      </c>
    </row>
    <row r="2284" spans="29:42" x14ac:dyDescent="0.25">
      <c r="AC2284" s="5">
        <v>2283</v>
      </c>
      <c r="AD2284" s="5">
        <v>38</v>
      </c>
      <c r="AE2284" s="5">
        <v>14</v>
      </c>
      <c r="AF2284" s="5">
        <v>90</v>
      </c>
      <c r="AG2284" s="5">
        <v>94110</v>
      </c>
      <c r="AH2284" s="5">
        <v>2</v>
      </c>
      <c r="AI2284" s="5">
        <v>2.7</v>
      </c>
      <c r="AJ2284" s="5">
        <v>1</v>
      </c>
      <c r="AK2284" s="5">
        <v>0</v>
      </c>
      <c r="AL2284" s="5">
        <v>0</v>
      </c>
      <c r="AM2284" s="5">
        <v>0</v>
      </c>
      <c r="AN2284" s="5">
        <v>0</v>
      </c>
      <c r="AO2284" s="5">
        <v>1</v>
      </c>
      <c r="AP2284" s="5">
        <v>1</v>
      </c>
    </row>
    <row r="2285" spans="29:42" x14ac:dyDescent="0.25">
      <c r="AC2285" s="5">
        <v>2284</v>
      </c>
      <c r="AD2285" s="5">
        <v>54</v>
      </c>
      <c r="AE2285" s="5">
        <v>28</v>
      </c>
      <c r="AF2285" s="5">
        <v>79</v>
      </c>
      <c r="AG2285" s="5">
        <v>92677</v>
      </c>
      <c r="AH2285" s="5">
        <v>4</v>
      </c>
      <c r="AI2285" s="5">
        <v>2.6</v>
      </c>
      <c r="AJ2285" s="5">
        <v>3</v>
      </c>
      <c r="AK2285" s="5">
        <v>0</v>
      </c>
      <c r="AL2285" s="5">
        <v>0</v>
      </c>
      <c r="AM2285" s="5">
        <v>0</v>
      </c>
      <c r="AN2285" s="5">
        <v>0</v>
      </c>
      <c r="AO2285" s="5">
        <v>0</v>
      </c>
      <c r="AP2285" s="5">
        <v>0</v>
      </c>
    </row>
    <row r="2286" spans="29:42" x14ac:dyDescent="0.25">
      <c r="AC2286" s="5">
        <v>2285</v>
      </c>
      <c r="AD2286" s="5">
        <v>47</v>
      </c>
      <c r="AE2286" s="5">
        <v>23</v>
      </c>
      <c r="AF2286" s="5">
        <v>22</v>
      </c>
      <c r="AG2286" s="5">
        <v>94901</v>
      </c>
      <c r="AH2286" s="5">
        <v>4</v>
      </c>
      <c r="AI2286" s="5">
        <v>0.6</v>
      </c>
      <c r="AJ2286" s="5">
        <v>1</v>
      </c>
      <c r="AK2286" s="5">
        <v>0</v>
      </c>
      <c r="AL2286" s="5">
        <v>0</v>
      </c>
      <c r="AM2286" s="5">
        <v>0</v>
      </c>
      <c r="AN2286" s="5">
        <v>0</v>
      </c>
      <c r="AO2286" s="5">
        <v>1</v>
      </c>
      <c r="AP2286" s="5">
        <v>1</v>
      </c>
    </row>
    <row r="2287" spans="29:42" x14ac:dyDescent="0.25">
      <c r="AC2287" s="5">
        <v>2286</v>
      </c>
      <c r="AD2287" s="5">
        <v>48</v>
      </c>
      <c r="AE2287" s="5">
        <v>22</v>
      </c>
      <c r="AF2287" s="5">
        <v>114</v>
      </c>
      <c r="AG2287" s="5">
        <v>92007</v>
      </c>
      <c r="AH2287" s="5">
        <v>1</v>
      </c>
      <c r="AI2287" s="5">
        <v>2.4</v>
      </c>
      <c r="AJ2287" s="5">
        <v>3</v>
      </c>
      <c r="AK2287" s="5">
        <v>0</v>
      </c>
      <c r="AL2287" s="5">
        <v>1</v>
      </c>
      <c r="AM2287" s="5">
        <v>0</v>
      </c>
      <c r="AN2287" s="5">
        <v>0</v>
      </c>
      <c r="AO2287" s="5">
        <v>1</v>
      </c>
      <c r="AP2287" s="5">
        <v>0</v>
      </c>
    </row>
    <row r="2288" spans="29:42" x14ac:dyDescent="0.25">
      <c r="AC2288" s="5">
        <v>2287</v>
      </c>
      <c r="AD2288" s="5">
        <v>62</v>
      </c>
      <c r="AE2288" s="5">
        <v>36</v>
      </c>
      <c r="AF2288" s="5">
        <v>42</v>
      </c>
      <c r="AG2288" s="5">
        <v>94122</v>
      </c>
      <c r="AH2288" s="5">
        <v>1</v>
      </c>
      <c r="AI2288" s="5">
        <v>0.5</v>
      </c>
      <c r="AJ2288" s="5">
        <v>3</v>
      </c>
      <c r="AK2288" s="5">
        <v>128</v>
      </c>
      <c r="AL2288" s="5">
        <v>0</v>
      </c>
      <c r="AM2288" s="5">
        <v>0</v>
      </c>
      <c r="AN2288" s="5">
        <v>0</v>
      </c>
      <c r="AO2288" s="5">
        <v>1</v>
      </c>
      <c r="AP2288" s="5">
        <v>0</v>
      </c>
    </row>
    <row r="2289" spans="29:42" x14ac:dyDescent="0.25">
      <c r="AC2289" s="5">
        <v>2288</v>
      </c>
      <c r="AD2289" s="5">
        <v>30</v>
      </c>
      <c r="AE2289" s="5">
        <v>6</v>
      </c>
      <c r="AF2289" s="5">
        <v>29</v>
      </c>
      <c r="AG2289" s="5">
        <v>92121</v>
      </c>
      <c r="AH2289" s="5">
        <v>1</v>
      </c>
      <c r="AI2289" s="5">
        <v>0.2</v>
      </c>
      <c r="AJ2289" s="5">
        <v>3</v>
      </c>
      <c r="AK2289" s="5">
        <v>90</v>
      </c>
      <c r="AL2289" s="5">
        <v>0</v>
      </c>
      <c r="AM2289" s="5">
        <v>0</v>
      </c>
      <c r="AN2289" s="5">
        <v>0</v>
      </c>
      <c r="AO2289" s="5">
        <v>1</v>
      </c>
      <c r="AP2289" s="5">
        <v>0</v>
      </c>
    </row>
    <row r="2290" spans="29:42" x14ac:dyDescent="0.25">
      <c r="AC2290" s="5">
        <v>2289</v>
      </c>
      <c r="AD2290" s="5">
        <v>35</v>
      </c>
      <c r="AE2290" s="5">
        <v>11</v>
      </c>
      <c r="AF2290" s="5">
        <v>72</v>
      </c>
      <c r="AG2290" s="5">
        <v>94706</v>
      </c>
      <c r="AH2290" s="5">
        <v>3</v>
      </c>
      <c r="AI2290" s="5">
        <v>2.6</v>
      </c>
      <c r="AJ2290" s="5">
        <v>2</v>
      </c>
      <c r="AK2290" s="5">
        <v>0</v>
      </c>
      <c r="AL2290" s="5">
        <v>0</v>
      </c>
      <c r="AM2290" s="5">
        <v>0</v>
      </c>
      <c r="AN2290" s="5">
        <v>0</v>
      </c>
      <c r="AO2290" s="5">
        <v>1</v>
      </c>
      <c r="AP2290" s="5">
        <v>0</v>
      </c>
    </row>
    <row r="2291" spans="29:42" x14ac:dyDescent="0.25">
      <c r="AC2291" s="5">
        <v>2290</v>
      </c>
      <c r="AD2291" s="5">
        <v>59</v>
      </c>
      <c r="AE2291" s="5">
        <v>35</v>
      </c>
      <c r="AF2291" s="5">
        <v>68</v>
      </c>
      <c r="AG2291" s="5">
        <v>93117</v>
      </c>
      <c r="AH2291" s="5">
        <v>1</v>
      </c>
      <c r="AI2291" s="5">
        <v>1.8</v>
      </c>
      <c r="AJ2291" s="5">
        <v>3</v>
      </c>
      <c r="AK2291" s="5">
        <v>95</v>
      </c>
      <c r="AL2291" s="5">
        <v>0</v>
      </c>
      <c r="AM2291" s="5">
        <v>0</v>
      </c>
      <c r="AN2291" s="5">
        <v>0</v>
      </c>
      <c r="AO2291" s="5">
        <v>0</v>
      </c>
      <c r="AP2291" s="5">
        <v>0</v>
      </c>
    </row>
    <row r="2292" spans="29:42" x14ac:dyDescent="0.25">
      <c r="AC2292" s="5">
        <v>2291</v>
      </c>
      <c r="AD2292" s="5">
        <v>38</v>
      </c>
      <c r="AE2292" s="5">
        <v>13</v>
      </c>
      <c r="AF2292" s="5">
        <v>78</v>
      </c>
      <c r="AG2292" s="5">
        <v>91942</v>
      </c>
      <c r="AH2292" s="5">
        <v>4</v>
      </c>
      <c r="AI2292" s="5">
        <v>0.7</v>
      </c>
      <c r="AJ2292" s="5">
        <v>3</v>
      </c>
      <c r="AK2292" s="5">
        <v>0</v>
      </c>
      <c r="AL2292" s="5">
        <v>0</v>
      </c>
      <c r="AM2292" s="5">
        <v>0</v>
      </c>
      <c r="AN2292" s="5">
        <v>0</v>
      </c>
      <c r="AO2292" s="5">
        <v>1</v>
      </c>
      <c r="AP2292" s="5">
        <v>0</v>
      </c>
    </row>
    <row r="2293" spans="29:42" x14ac:dyDescent="0.25">
      <c r="AC2293" s="5">
        <v>2292</v>
      </c>
      <c r="AD2293" s="5">
        <v>47</v>
      </c>
      <c r="AE2293" s="5">
        <v>23</v>
      </c>
      <c r="AF2293" s="5">
        <v>90</v>
      </c>
      <c r="AG2293" s="5">
        <v>95449</v>
      </c>
      <c r="AH2293" s="5">
        <v>1</v>
      </c>
      <c r="AI2293" s="5">
        <v>2.7</v>
      </c>
      <c r="AJ2293" s="5">
        <v>1</v>
      </c>
      <c r="AK2293" s="5">
        <v>323</v>
      </c>
      <c r="AL2293" s="5">
        <v>0</v>
      </c>
      <c r="AM2293" s="5">
        <v>0</v>
      </c>
      <c r="AN2293" s="5">
        <v>0</v>
      </c>
      <c r="AO2293" s="5">
        <v>0</v>
      </c>
      <c r="AP2293" s="5">
        <v>0</v>
      </c>
    </row>
    <row r="2294" spans="29:42" x14ac:dyDescent="0.25">
      <c r="AC2294" s="5">
        <v>2293</v>
      </c>
      <c r="AD2294" s="5">
        <v>57</v>
      </c>
      <c r="AE2294" s="5">
        <v>33</v>
      </c>
      <c r="AF2294" s="5">
        <v>170</v>
      </c>
      <c r="AG2294" s="5">
        <v>95051</v>
      </c>
      <c r="AH2294" s="5">
        <v>2</v>
      </c>
      <c r="AI2294" s="5">
        <v>2.1</v>
      </c>
      <c r="AJ2294" s="5">
        <v>2</v>
      </c>
      <c r="AK2294" s="5">
        <v>0</v>
      </c>
      <c r="AL2294" s="5">
        <v>1</v>
      </c>
      <c r="AM2294" s="5">
        <v>0</v>
      </c>
      <c r="AN2294" s="5">
        <v>0</v>
      </c>
      <c r="AO2294" s="5">
        <v>0</v>
      </c>
      <c r="AP2294" s="5">
        <v>0</v>
      </c>
    </row>
    <row r="2295" spans="29:42" x14ac:dyDescent="0.25">
      <c r="AC2295" s="5">
        <v>2294</v>
      </c>
      <c r="AD2295" s="5">
        <v>42</v>
      </c>
      <c r="AE2295" s="5">
        <v>17</v>
      </c>
      <c r="AF2295" s="5">
        <v>14</v>
      </c>
      <c r="AG2295" s="5">
        <v>91768</v>
      </c>
      <c r="AH2295" s="5">
        <v>2</v>
      </c>
      <c r="AI2295" s="5">
        <v>0.1</v>
      </c>
      <c r="AJ2295" s="5">
        <v>2</v>
      </c>
      <c r="AK2295" s="5">
        <v>0</v>
      </c>
      <c r="AL2295" s="5">
        <v>0</v>
      </c>
      <c r="AM2295" s="5">
        <v>0</v>
      </c>
      <c r="AN2295" s="5">
        <v>0</v>
      </c>
      <c r="AO2295" s="5">
        <v>1</v>
      </c>
      <c r="AP2295" s="5">
        <v>0</v>
      </c>
    </row>
    <row r="2296" spans="29:42" x14ac:dyDescent="0.25">
      <c r="AC2296" s="5">
        <v>2295</v>
      </c>
      <c r="AD2296" s="5">
        <v>39</v>
      </c>
      <c r="AE2296" s="5">
        <v>15</v>
      </c>
      <c r="AF2296" s="5">
        <v>129</v>
      </c>
      <c r="AG2296" s="5">
        <v>90035</v>
      </c>
      <c r="AH2296" s="5">
        <v>2</v>
      </c>
      <c r="AI2296" s="5">
        <v>1.9</v>
      </c>
      <c r="AJ2296" s="5">
        <v>1</v>
      </c>
      <c r="AK2296" s="5">
        <v>0</v>
      </c>
      <c r="AL2296" s="5">
        <v>0</v>
      </c>
      <c r="AM2296" s="5">
        <v>0</v>
      </c>
      <c r="AN2296" s="5">
        <v>0</v>
      </c>
      <c r="AO2296" s="5">
        <v>0</v>
      </c>
      <c r="AP2296" s="5">
        <v>0</v>
      </c>
    </row>
    <row r="2297" spans="29:42" x14ac:dyDescent="0.25">
      <c r="AC2297" s="5">
        <v>2296</v>
      </c>
      <c r="AD2297" s="5">
        <v>53</v>
      </c>
      <c r="AE2297" s="5">
        <v>23</v>
      </c>
      <c r="AF2297" s="5">
        <v>39</v>
      </c>
      <c r="AG2297" s="5">
        <v>92101</v>
      </c>
      <c r="AH2297" s="5">
        <v>3</v>
      </c>
      <c r="AI2297" s="5">
        <v>1</v>
      </c>
      <c r="AJ2297" s="5">
        <v>3</v>
      </c>
      <c r="AK2297" s="5">
        <v>87</v>
      </c>
      <c r="AL2297" s="5">
        <v>0</v>
      </c>
      <c r="AM2297" s="5">
        <v>0</v>
      </c>
      <c r="AN2297" s="5">
        <v>0</v>
      </c>
      <c r="AO2297" s="5">
        <v>1</v>
      </c>
      <c r="AP2297" s="5">
        <v>0</v>
      </c>
    </row>
    <row r="2298" spans="29:42" x14ac:dyDescent="0.25">
      <c r="AC2298" s="5">
        <v>2297</v>
      </c>
      <c r="AD2298" s="5">
        <v>27</v>
      </c>
      <c r="AE2298" s="5">
        <v>3</v>
      </c>
      <c r="AF2298" s="5">
        <v>82</v>
      </c>
      <c r="AG2298" s="5">
        <v>94305</v>
      </c>
      <c r="AH2298" s="5">
        <v>2</v>
      </c>
      <c r="AI2298" s="5">
        <v>0.2</v>
      </c>
      <c r="AJ2298" s="5">
        <v>1</v>
      </c>
      <c r="AK2298" s="5">
        <v>0</v>
      </c>
      <c r="AL2298" s="5">
        <v>0</v>
      </c>
      <c r="AM2298" s="5">
        <v>0</v>
      </c>
      <c r="AN2298" s="5">
        <v>0</v>
      </c>
      <c r="AO2298" s="5">
        <v>0</v>
      </c>
      <c r="AP2298" s="5">
        <v>1</v>
      </c>
    </row>
    <row r="2299" spans="29:42" x14ac:dyDescent="0.25">
      <c r="AC2299" s="5">
        <v>2298</v>
      </c>
      <c r="AD2299" s="5">
        <v>59</v>
      </c>
      <c r="AE2299" s="5">
        <v>35</v>
      </c>
      <c r="AF2299" s="5">
        <v>31</v>
      </c>
      <c r="AG2299" s="5">
        <v>94063</v>
      </c>
      <c r="AH2299" s="5">
        <v>3</v>
      </c>
      <c r="AI2299" s="5">
        <v>0.4</v>
      </c>
      <c r="AJ2299" s="5">
        <v>2</v>
      </c>
      <c r="AK2299" s="5">
        <v>0</v>
      </c>
      <c r="AL2299" s="5">
        <v>0</v>
      </c>
      <c r="AM2299" s="5">
        <v>0</v>
      </c>
      <c r="AN2299" s="5">
        <v>0</v>
      </c>
      <c r="AO2299" s="5">
        <v>1</v>
      </c>
      <c r="AP2299" s="5">
        <v>1</v>
      </c>
    </row>
    <row r="2300" spans="29:42" x14ac:dyDescent="0.25">
      <c r="AC2300" s="5">
        <v>2299</v>
      </c>
      <c r="AD2300" s="5">
        <v>48</v>
      </c>
      <c r="AE2300" s="5">
        <v>24</v>
      </c>
      <c r="AF2300" s="5">
        <v>9</v>
      </c>
      <c r="AG2300" s="5">
        <v>92630</v>
      </c>
      <c r="AH2300" s="5">
        <v>4</v>
      </c>
      <c r="AI2300" s="5">
        <v>0.5</v>
      </c>
      <c r="AJ2300" s="5">
        <v>2</v>
      </c>
      <c r="AK2300" s="5">
        <v>0</v>
      </c>
      <c r="AL2300" s="5">
        <v>0</v>
      </c>
      <c r="AM2300" s="5">
        <v>0</v>
      </c>
      <c r="AN2300" s="5">
        <v>0</v>
      </c>
      <c r="AO2300" s="5">
        <v>0</v>
      </c>
      <c r="AP2300" s="5">
        <v>1</v>
      </c>
    </row>
    <row r="2301" spans="29:42" x14ac:dyDescent="0.25">
      <c r="AC2301" s="5">
        <v>2300</v>
      </c>
      <c r="AD2301" s="5">
        <v>62</v>
      </c>
      <c r="AE2301" s="5">
        <v>37</v>
      </c>
      <c r="AF2301" s="5">
        <v>15</v>
      </c>
      <c r="AG2301" s="5">
        <v>94583</v>
      </c>
      <c r="AH2301" s="5">
        <v>3</v>
      </c>
      <c r="AI2301" s="5">
        <v>0.1</v>
      </c>
      <c r="AJ2301" s="5">
        <v>3</v>
      </c>
      <c r="AK2301" s="5">
        <v>91</v>
      </c>
      <c r="AL2301" s="5">
        <v>0</v>
      </c>
      <c r="AM2301" s="5">
        <v>0</v>
      </c>
      <c r="AN2301" s="5">
        <v>0</v>
      </c>
      <c r="AO2301" s="5">
        <v>0</v>
      </c>
      <c r="AP2301" s="5">
        <v>0</v>
      </c>
    </row>
    <row r="2302" spans="29:42" x14ac:dyDescent="0.25">
      <c r="AC2302" s="5">
        <v>2301</v>
      </c>
      <c r="AD2302" s="5">
        <v>66</v>
      </c>
      <c r="AE2302" s="5">
        <v>41</v>
      </c>
      <c r="AF2302" s="5">
        <v>70</v>
      </c>
      <c r="AG2302" s="5">
        <v>93711</v>
      </c>
      <c r="AH2302" s="5">
        <v>3</v>
      </c>
      <c r="AI2302" s="5">
        <v>2.2000000000000002</v>
      </c>
      <c r="AJ2302" s="5">
        <v>1</v>
      </c>
      <c r="AK2302" s="5">
        <v>0</v>
      </c>
      <c r="AL2302" s="5">
        <v>0</v>
      </c>
      <c r="AM2302" s="5">
        <v>0</v>
      </c>
      <c r="AN2302" s="5">
        <v>0</v>
      </c>
      <c r="AO2302" s="5">
        <v>0</v>
      </c>
      <c r="AP2302" s="5">
        <v>0</v>
      </c>
    </row>
    <row r="2303" spans="29:42" x14ac:dyDescent="0.25">
      <c r="AC2303" s="5">
        <v>2302</v>
      </c>
      <c r="AD2303" s="5">
        <v>38</v>
      </c>
      <c r="AE2303" s="5">
        <v>13</v>
      </c>
      <c r="AF2303" s="5">
        <v>84</v>
      </c>
      <c r="AG2303" s="5">
        <v>93403</v>
      </c>
      <c r="AH2303" s="5">
        <v>4</v>
      </c>
      <c r="AI2303" s="5">
        <v>0.7</v>
      </c>
      <c r="AJ2303" s="5">
        <v>3</v>
      </c>
      <c r="AK2303" s="5">
        <v>0</v>
      </c>
      <c r="AL2303" s="5">
        <v>0</v>
      </c>
      <c r="AM2303" s="5">
        <v>0</v>
      </c>
      <c r="AN2303" s="5">
        <v>0</v>
      </c>
      <c r="AO2303" s="5">
        <v>0</v>
      </c>
      <c r="AP2303" s="5">
        <v>0</v>
      </c>
    </row>
    <row r="2304" spans="29:42" x14ac:dyDescent="0.25">
      <c r="AC2304" s="5">
        <v>2303</v>
      </c>
      <c r="AD2304" s="5">
        <v>42</v>
      </c>
      <c r="AE2304" s="5">
        <v>17</v>
      </c>
      <c r="AF2304" s="5">
        <v>155</v>
      </c>
      <c r="AG2304" s="5">
        <v>92806</v>
      </c>
      <c r="AH2304" s="5">
        <v>1</v>
      </c>
      <c r="AI2304" s="5">
        <v>7</v>
      </c>
      <c r="AJ2304" s="5">
        <v>1</v>
      </c>
      <c r="AK2304" s="5">
        <v>0</v>
      </c>
      <c r="AL2304" s="5">
        <v>0</v>
      </c>
      <c r="AM2304" s="5">
        <v>0</v>
      </c>
      <c r="AN2304" s="5">
        <v>0</v>
      </c>
      <c r="AO2304" s="5">
        <v>0</v>
      </c>
      <c r="AP2304" s="5">
        <v>1</v>
      </c>
    </row>
    <row r="2305" spans="29:42" x14ac:dyDescent="0.25">
      <c r="AC2305" s="5">
        <v>2304</v>
      </c>
      <c r="AD2305" s="5">
        <v>47</v>
      </c>
      <c r="AE2305" s="5">
        <v>21</v>
      </c>
      <c r="AF2305" s="5">
        <v>89</v>
      </c>
      <c r="AG2305" s="5">
        <v>94720</v>
      </c>
      <c r="AH2305" s="5">
        <v>2</v>
      </c>
      <c r="AI2305" s="5">
        <v>0.8</v>
      </c>
      <c r="AJ2305" s="5">
        <v>3</v>
      </c>
      <c r="AK2305" s="5">
        <v>0</v>
      </c>
      <c r="AL2305" s="5">
        <v>0</v>
      </c>
      <c r="AM2305" s="5">
        <v>0</v>
      </c>
      <c r="AN2305" s="5">
        <v>0</v>
      </c>
      <c r="AO2305" s="5">
        <v>1</v>
      </c>
      <c r="AP2305" s="5">
        <v>1</v>
      </c>
    </row>
    <row r="2306" spans="29:42" x14ac:dyDescent="0.25">
      <c r="AC2306" s="5">
        <v>2305</v>
      </c>
      <c r="AD2306" s="5">
        <v>27</v>
      </c>
      <c r="AE2306" s="5">
        <v>2</v>
      </c>
      <c r="AF2306" s="5">
        <v>170</v>
      </c>
      <c r="AG2306" s="5">
        <v>95818</v>
      </c>
      <c r="AH2306" s="5">
        <v>3</v>
      </c>
      <c r="AI2306" s="5">
        <v>4.7</v>
      </c>
      <c r="AJ2306" s="5">
        <v>1</v>
      </c>
      <c r="AK2306" s="5">
        <v>0</v>
      </c>
      <c r="AL2306" s="5">
        <v>1</v>
      </c>
      <c r="AM2306" s="5">
        <v>0</v>
      </c>
      <c r="AN2306" s="5">
        <v>0</v>
      </c>
      <c r="AO2306" s="5">
        <v>1</v>
      </c>
      <c r="AP2306" s="5">
        <v>0</v>
      </c>
    </row>
    <row r="2307" spans="29:42" x14ac:dyDescent="0.25">
      <c r="AC2307" s="5">
        <v>2306</v>
      </c>
      <c r="AD2307" s="5">
        <v>32</v>
      </c>
      <c r="AE2307" s="5">
        <v>7</v>
      </c>
      <c r="AF2307" s="5">
        <v>185</v>
      </c>
      <c r="AG2307" s="5">
        <v>92009</v>
      </c>
      <c r="AH2307" s="5">
        <v>2</v>
      </c>
      <c r="AI2307" s="5">
        <v>6.7</v>
      </c>
      <c r="AJ2307" s="5">
        <v>1</v>
      </c>
      <c r="AK2307" s="5">
        <v>0</v>
      </c>
      <c r="AL2307" s="5">
        <v>0</v>
      </c>
      <c r="AM2307" s="5">
        <v>0</v>
      </c>
      <c r="AN2307" s="5">
        <v>1</v>
      </c>
      <c r="AO2307" s="5">
        <v>1</v>
      </c>
      <c r="AP2307" s="5">
        <v>1</v>
      </c>
    </row>
    <row r="2308" spans="29:42" x14ac:dyDescent="0.25">
      <c r="AC2308" s="5">
        <v>2307</v>
      </c>
      <c r="AD2308" s="5">
        <v>37</v>
      </c>
      <c r="AE2308" s="5">
        <v>13</v>
      </c>
      <c r="AF2308" s="5">
        <v>82</v>
      </c>
      <c r="AG2308" s="5">
        <v>92373</v>
      </c>
      <c r="AH2308" s="5">
        <v>2</v>
      </c>
      <c r="AI2308" s="5">
        <v>2.2000000000000002</v>
      </c>
      <c r="AJ2308" s="5">
        <v>1</v>
      </c>
      <c r="AK2308" s="5">
        <v>0</v>
      </c>
      <c r="AL2308" s="5">
        <v>0</v>
      </c>
      <c r="AM2308" s="5">
        <v>0</v>
      </c>
      <c r="AN2308" s="5">
        <v>0</v>
      </c>
      <c r="AO2308" s="5">
        <v>0</v>
      </c>
      <c r="AP2308" s="5">
        <v>0</v>
      </c>
    </row>
    <row r="2309" spans="29:42" x14ac:dyDescent="0.25">
      <c r="AC2309" s="5">
        <v>2308</v>
      </c>
      <c r="AD2309" s="5">
        <v>56</v>
      </c>
      <c r="AE2309" s="5">
        <v>31</v>
      </c>
      <c r="AF2309" s="5">
        <v>60</v>
      </c>
      <c r="AG2309" s="5">
        <v>92009</v>
      </c>
      <c r="AH2309" s="5">
        <v>3</v>
      </c>
      <c r="AI2309" s="5">
        <v>1.7</v>
      </c>
      <c r="AJ2309" s="5">
        <v>1</v>
      </c>
      <c r="AK2309" s="5">
        <v>0</v>
      </c>
      <c r="AL2309" s="5">
        <v>0</v>
      </c>
      <c r="AM2309" s="5">
        <v>0</v>
      </c>
      <c r="AN2309" s="5">
        <v>0</v>
      </c>
      <c r="AO2309" s="5">
        <v>1</v>
      </c>
      <c r="AP2309" s="5">
        <v>0</v>
      </c>
    </row>
    <row r="2310" spans="29:42" x14ac:dyDescent="0.25">
      <c r="AC2310" s="5">
        <v>2309</v>
      </c>
      <c r="AD2310" s="5">
        <v>39</v>
      </c>
      <c r="AE2310" s="5">
        <v>13</v>
      </c>
      <c r="AF2310" s="5">
        <v>58</v>
      </c>
      <c r="AG2310" s="5">
        <v>94590</v>
      </c>
      <c r="AH2310" s="5">
        <v>2</v>
      </c>
      <c r="AI2310" s="5">
        <v>2.4</v>
      </c>
      <c r="AJ2310" s="5">
        <v>2</v>
      </c>
      <c r="AK2310" s="5">
        <v>0</v>
      </c>
      <c r="AL2310" s="5">
        <v>0</v>
      </c>
      <c r="AM2310" s="5">
        <v>0</v>
      </c>
      <c r="AN2310" s="5">
        <v>0</v>
      </c>
      <c r="AO2310" s="5">
        <v>1</v>
      </c>
      <c r="AP2310" s="5">
        <v>0</v>
      </c>
    </row>
    <row r="2311" spans="29:42" x14ac:dyDescent="0.25">
      <c r="AC2311" s="5">
        <v>2310</v>
      </c>
      <c r="AD2311" s="5">
        <v>36</v>
      </c>
      <c r="AE2311" s="5">
        <v>12</v>
      </c>
      <c r="AF2311" s="5">
        <v>29</v>
      </c>
      <c r="AG2311" s="5">
        <v>94583</v>
      </c>
      <c r="AH2311" s="5">
        <v>1</v>
      </c>
      <c r="AI2311" s="5">
        <v>1.33</v>
      </c>
      <c r="AJ2311" s="5">
        <v>1</v>
      </c>
      <c r="AK2311" s="5">
        <v>81</v>
      </c>
      <c r="AL2311" s="5">
        <v>0</v>
      </c>
      <c r="AM2311" s="5">
        <v>0</v>
      </c>
      <c r="AN2311" s="5">
        <v>0</v>
      </c>
      <c r="AO2311" s="5">
        <v>1</v>
      </c>
      <c r="AP2311" s="5">
        <v>0</v>
      </c>
    </row>
    <row r="2312" spans="29:42" x14ac:dyDescent="0.25">
      <c r="AC2312" s="5">
        <v>2311</v>
      </c>
      <c r="AD2312" s="5">
        <v>32</v>
      </c>
      <c r="AE2312" s="5">
        <v>6</v>
      </c>
      <c r="AF2312" s="5">
        <v>32</v>
      </c>
      <c r="AG2312" s="5">
        <v>92806</v>
      </c>
      <c r="AH2312" s="5">
        <v>2</v>
      </c>
      <c r="AI2312" s="5">
        <v>0.3</v>
      </c>
      <c r="AJ2312" s="5">
        <v>1</v>
      </c>
      <c r="AK2312" s="5">
        <v>0</v>
      </c>
      <c r="AL2312" s="5">
        <v>0</v>
      </c>
      <c r="AM2312" s="5">
        <v>0</v>
      </c>
      <c r="AN2312" s="5">
        <v>0</v>
      </c>
      <c r="AO2312" s="5">
        <v>0</v>
      </c>
      <c r="AP2312" s="5">
        <v>0</v>
      </c>
    </row>
    <row r="2313" spans="29:42" x14ac:dyDescent="0.25">
      <c r="AC2313" s="5">
        <v>2312</v>
      </c>
      <c r="AD2313" s="5">
        <v>62</v>
      </c>
      <c r="AE2313" s="5">
        <v>37</v>
      </c>
      <c r="AF2313" s="5">
        <v>115</v>
      </c>
      <c r="AG2313" s="5">
        <v>90245</v>
      </c>
      <c r="AH2313" s="5">
        <v>4</v>
      </c>
      <c r="AI2313" s="5">
        <v>3.4</v>
      </c>
      <c r="AJ2313" s="5">
        <v>2</v>
      </c>
      <c r="AK2313" s="5">
        <v>0</v>
      </c>
      <c r="AL2313" s="5">
        <v>0</v>
      </c>
      <c r="AM2313" s="5">
        <v>0</v>
      </c>
      <c r="AN2313" s="5">
        <v>0</v>
      </c>
      <c r="AO2313" s="5">
        <v>1</v>
      </c>
      <c r="AP2313" s="5">
        <v>1</v>
      </c>
    </row>
    <row r="2314" spans="29:42" x14ac:dyDescent="0.25">
      <c r="AC2314" s="5">
        <v>2313</v>
      </c>
      <c r="AD2314" s="5">
        <v>48</v>
      </c>
      <c r="AE2314" s="5">
        <v>22</v>
      </c>
      <c r="AF2314" s="5">
        <v>83</v>
      </c>
      <c r="AG2314" s="5">
        <v>91345</v>
      </c>
      <c r="AH2314" s="5">
        <v>2</v>
      </c>
      <c r="AI2314" s="5">
        <v>2.4</v>
      </c>
      <c r="AJ2314" s="5">
        <v>2</v>
      </c>
      <c r="AK2314" s="5">
        <v>0</v>
      </c>
      <c r="AL2314" s="5">
        <v>0</v>
      </c>
      <c r="AM2314" s="5">
        <v>0</v>
      </c>
      <c r="AN2314" s="5">
        <v>0</v>
      </c>
      <c r="AO2314" s="5">
        <v>1</v>
      </c>
      <c r="AP2314" s="5">
        <v>0</v>
      </c>
    </row>
    <row r="2315" spans="29:42" x14ac:dyDescent="0.25">
      <c r="AC2315" s="5">
        <v>2314</v>
      </c>
      <c r="AD2315" s="5">
        <v>58</v>
      </c>
      <c r="AE2315" s="5">
        <v>32</v>
      </c>
      <c r="AF2315" s="5">
        <v>54</v>
      </c>
      <c r="AG2315" s="5">
        <v>94035</v>
      </c>
      <c r="AH2315" s="5">
        <v>3</v>
      </c>
      <c r="AI2315" s="5">
        <v>0.3</v>
      </c>
      <c r="AJ2315" s="5">
        <v>2</v>
      </c>
      <c r="AK2315" s="5">
        <v>0</v>
      </c>
      <c r="AL2315" s="5">
        <v>0</v>
      </c>
      <c r="AM2315" s="5">
        <v>0</v>
      </c>
      <c r="AN2315" s="5">
        <v>0</v>
      </c>
      <c r="AO2315" s="5">
        <v>1</v>
      </c>
      <c r="AP2315" s="5">
        <v>1</v>
      </c>
    </row>
    <row r="2316" spans="29:42" x14ac:dyDescent="0.25">
      <c r="AC2316" s="5">
        <v>2315</v>
      </c>
      <c r="AD2316" s="5">
        <v>27</v>
      </c>
      <c r="AE2316" s="5">
        <v>2</v>
      </c>
      <c r="AF2316" s="5">
        <v>112</v>
      </c>
      <c r="AG2316" s="5">
        <v>94501</v>
      </c>
      <c r="AH2316" s="5">
        <v>4</v>
      </c>
      <c r="AI2316" s="5">
        <v>1.8</v>
      </c>
      <c r="AJ2316" s="5">
        <v>3</v>
      </c>
      <c r="AK2316" s="5">
        <v>0</v>
      </c>
      <c r="AL2316" s="5">
        <v>0</v>
      </c>
      <c r="AM2316" s="5">
        <v>1</v>
      </c>
      <c r="AN2316" s="5">
        <v>0</v>
      </c>
      <c r="AO2316" s="5">
        <v>1</v>
      </c>
      <c r="AP2316" s="5">
        <v>0</v>
      </c>
    </row>
    <row r="2317" spans="29:42" x14ac:dyDescent="0.25">
      <c r="AC2317" s="5">
        <v>2316</v>
      </c>
      <c r="AD2317" s="5">
        <v>52</v>
      </c>
      <c r="AE2317" s="5">
        <v>26</v>
      </c>
      <c r="AF2317" s="5">
        <v>182</v>
      </c>
      <c r="AG2317" s="5">
        <v>95818</v>
      </c>
      <c r="AH2317" s="5">
        <v>2</v>
      </c>
      <c r="AI2317" s="5">
        <v>1.4</v>
      </c>
      <c r="AJ2317" s="5">
        <v>2</v>
      </c>
      <c r="AK2317" s="5">
        <v>0</v>
      </c>
      <c r="AL2317" s="5">
        <v>1</v>
      </c>
      <c r="AM2317" s="5">
        <v>0</v>
      </c>
      <c r="AN2317" s="5">
        <v>0</v>
      </c>
      <c r="AO2317" s="5">
        <v>1</v>
      </c>
      <c r="AP2317" s="5">
        <v>0</v>
      </c>
    </row>
    <row r="2318" spans="29:42" x14ac:dyDescent="0.25">
      <c r="AC2318" s="5">
        <v>2317</v>
      </c>
      <c r="AD2318" s="5">
        <v>54</v>
      </c>
      <c r="AE2318" s="5">
        <v>30</v>
      </c>
      <c r="AF2318" s="5">
        <v>112</v>
      </c>
      <c r="AG2318" s="5">
        <v>94920</v>
      </c>
      <c r="AH2318" s="5">
        <v>2</v>
      </c>
      <c r="AI2318" s="5">
        <v>6.8</v>
      </c>
      <c r="AJ2318" s="5">
        <v>1</v>
      </c>
      <c r="AK2318" s="5">
        <v>0</v>
      </c>
      <c r="AL2318" s="5">
        <v>0</v>
      </c>
      <c r="AM2318" s="5">
        <v>0</v>
      </c>
      <c r="AN2318" s="5">
        <v>0</v>
      </c>
      <c r="AO2318" s="5">
        <v>1</v>
      </c>
      <c r="AP2318" s="5">
        <v>0</v>
      </c>
    </row>
    <row r="2319" spans="29:42" x14ac:dyDescent="0.25">
      <c r="AC2319" s="5">
        <v>2318</v>
      </c>
      <c r="AD2319" s="5">
        <v>31</v>
      </c>
      <c r="AE2319" s="5">
        <v>5</v>
      </c>
      <c r="AF2319" s="5">
        <v>129</v>
      </c>
      <c r="AG2319" s="5">
        <v>95814</v>
      </c>
      <c r="AH2319" s="5">
        <v>3</v>
      </c>
      <c r="AI2319" s="5">
        <v>5.9</v>
      </c>
      <c r="AJ2319" s="5">
        <v>3</v>
      </c>
      <c r="AK2319" s="5">
        <v>319</v>
      </c>
      <c r="AL2319" s="5">
        <v>1</v>
      </c>
      <c r="AM2319" s="5">
        <v>1</v>
      </c>
      <c r="AN2319" s="5">
        <v>1</v>
      </c>
      <c r="AO2319" s="5">
        <v>0</v>
      </c>
      <c r="AP2319" s="5">
        <v>1</v>
      </c>
    </row>
    <row r="2320" spans="29:42" x14ac:dyDescent="0.25">
      <c r="AC2320" s="5">
        <v>2319</v>
      </c>
      <c r="AD2320" s="5">
        <v>60</v>
      </c>
      <c r="AE2320" s="5">
        <v>34</v>
      </c>
      <c r="AF2320" s="5">
        <v>23</v>
      </c>
      <c r="AG2320" s="5">
        <v>94803</v>
      </c>
      <c r="AH2320" s="5">
        <v>1</v>
      </c>
      <c r="AI2320" s="5">
        <v>0.8</v>
      </c>
      <c r="AJ2320" s="5">
        <v>2</v>
      </c>
      <c r="AK2320" s="5">
        <v>112</v>
      </c>
      <c r="AL2320" s="5">
        <v>0</v>
      </c>
      <c r="AM2320" s="5">
        <v>0</v>
      </c>
      <c r="AN2320" s="5">
        <v>0</v>
      </c>
      <c r="AO2320" s="5">
        <v>1</v>
      </c>
      <c r="AP2320" s="5">
        <v>0</v>
      </c>
    </row>
    <row r="2321" spans="29:42" x14ac:dyDescent="0.25">
      <c r="AC2321" s="5">
        <v>2320</v>
      </c>
      <c r="AD2321" s="5">
        <v>34</v>
      </c>
      <c r="AE2321" s="5">
        <v>9</v>
      </c>
      <c r="AF2321" s="5">
        <v>198</v>
      </c>
      <c r="AG2321" s="5">
        <v>95819</v>
      </c>
      <c r="AH2321" s="5">
        <v>2</v>
      </c>
      <c r="AI2321" s="5">
        <v>3</v>
      </c>
      <c r="AJ2321" s="5">
        <v>1</v>
      </c>
      <c r="AK2321" s="5">
        <v>422</v>
      </c>
      <c r="AL2321" s="5">
        <v>0</v>
      </c>
      <c r="AM2321" s="5">
        <v>0</v>
      </c>
      <c r="AN2321" s="5">
        <v>0</v>
      </c>
      <c r="AO2321" s="5">
        <v>1</v>
      </c>
      <c r="AP2321" s="5">
        <v>0</v>
      </c>
    </row>
    <row r="2322" spans="29:42" x14ac:dyDescent="0.25">
      <c r="AC2322" s="5">
        <v>2321</v>
      </c>
      <c r="AD2322" s="5">
        <v>46</v>
      </c>
      <c r="AE2322" s="5">
        <v>22</v>
      </c>
      <c r="AF2322" s="5">
        <v>84</v>
      </c>
      <c r="AG2322" s="5">
        <v>92692</v>
      </c>
      <c r="AH2322" s="5">
        <v>4</v>
      </c>
      <c r="AI2322" s="5">
        <v>2</v>
      </c>
      <c r="AJ2322" s="5">
        <v>3</v>
      </c>
      <c r="AK2322" s="5">
        <v>0</v>
      </c>
      <c r="AL2322" s="5">
        <v>0</v>
      </c>
      <c r="AM2322" s="5">
        <v>0</v>
      </c>
      <c r="AN2322" s="5">
        <v>0</v>
      </c>
      <c r="AO2322" s="5">
        <v>1</v>
      </c>
      <c r="AP2322" s="5">
        <v>0</v>
      </c>
    </row>
    <row r="2323" spans="29:42" x14ac:dyDescent="0.25">
      <c r="AC2323" s="5">
        <v>2322</v>
      </c>
      <c r="AD2323" s="5">
        <v>41</v>
      </c>
      <c r="AE2323" s="5">
        <v>15</v>
      </c>
      <c r="AF2323" s="5">
        <v>39</v>
      </c>
      <c r="AG2323" s="5">
        <v>91380</v>
      </c>
      <c r="AH2323" s="5">
        <v>3</v>
      </c>
      <c r="AI2323" s="5">
        <v>0.5</v>
      </c>
      <c r="AJ2323" s="5">
        <v>3</v>
      </c>
      <c r="AK2323" s="5">
        <v>0</v>
      </c>
      <c r="AL2323" s="5">
        <v>0</v>
      </c>
      <c r="AM2323" s="5">
        <v>0</v>
      </c>
      <c r="AN2323" s="5">
        <v>0</v>
      </c>
      <c r="AO2323" s="5">
        <v>0</v>
      </c>
      <c r="AP2323" s="5">
        <v>0</v>
      </c>
    </row>
    <row r="2324" spans="29:42" x14ac:dyDescent="0.25">
      <c r="AC2324" s="5">
        <v>2323</v>
      </c>
      <c r="AD2324" s="5">
        <v>62</v>
      </c>
      <c r="AE2324" s="5">
        <v>37</v>
      </c>
      <c r="AF2324" s="5">
        <v>129</v>
      </c>
      <c r="AG2324" s="5">
        <v>94143</v>
      </c>
      <c r="AH2324" s="5">
        <v>1</v>
      </c>
      <c r="AI2324" s="5">
        <v>1.3</v>
      </c>
      <c r="AJ2324" s="5">
        <v>1</v>
      </c>
      <c r="AK2324" s="5">
        <v>0</v>
      </c>
      <c r="AL2324" s="5">
        <v>0</v>
      </c>
      <c r="AM2324" s="5">
        <v>0</v>
      </c>
      <c r="AN2324" s="5">
        <v>0</v>
      </c>
      <c r="AO2324" s="5">
        <v>1</v>
      </c>
      <c r="AP2324" s="5">
        <v>0</v>
      </c>
    </row>
    <row r="2325" spans="29:42" x14ac:dyDescent="0.25">
      <c r="AC2325" s="5">
        <v>2324</v>
      </c>
      <c r="AD2325" s="5">
        <v>31</v>
      </c>
      <c r="AE2325" s="5">
        <v>7</v>
      </c>
      <c r="AF2325" s="5">
        <v>113</v>
      </c>
      <c r="AG2325" s="5">
        <v>94542</v>
      </c>
      <c r="AH2325" s="5">
        <v>2</v>
      </c>
      <c r="AI2325" s="5">
        <v>2</v>
      </c>
      <c r="AJ2325" s="5">
        <v>2</v>
      </c>
      <c r="AK2325" s="5">
        <v>315</v>
      </c>
      <c r="AL2325" s="5">
        <v>0</v>
      </c>
      <c r="AM2325" s="5">
        <v>0</v>
      </c>
      <c r="AN2325" s="5">
        <v>0</v>
      </c>
      <c r="AO2325" s="5">
        <v>0</v>
      </c>
      <c r="AP2325" s="5">
        <v>0</v>
      </c>
    </row>
    <row r="2326" spans="29:42" x14ac:dyDescent="0.25">
      <c r="AC2326" s="5">
        <v>2325</v>
      </c>
      <c r="AD2326" s="5">
        <v>41</v>
      </c>
      <c r="AE2326" s="5">
        <v>11</v>
      </c>
      <c r="AF2326" s="5">
        <v>35</v>
      </c>
      <c r="AG2326" s="5">
        <v>93107</v>
      </c>
      <c r="AH2326" s="5">
        <v>1</v>
      </c>
      <c r="AI2326" s="5">
        <v>0.75</v>
      </c>
      <c r="AJ2326" s="5">
        <v>3</v>
      </c>
      <c r="AK2326" s="5">
        <v>114</v>
      </c>
      <c r="AL2326" s="5">
        <v>0</v>
      </c>
      <c r="AM2326" s="5">
        <v>0</v>
      </c>
      <c r="AN2326" s="5">
        <v>0</v>
      </c>
      <c r="AO2326" s="5">
        <v>1</v>
      </c>
      <c r="AP2326" s="5">
        <v>0</v>
      </c>
    </row>
    <row r="2327" spans="29:42" x14ac:dyDescent="0.25">
      <c r="AC2327" s="5">
        <v>2326</v>
      </c>
      <c r="AD2327" s="5">
        <v>55</v>
      </c>
      <c r="AE2327" s="5">
        <v>30</v>
      </c>
      <c r="AF2327" s="5">
        <v>85</v>
      </c>
      <c r="AG2327" s="5">
        <v>94591</v>
      </c>
      <c r="AH2327" s="5">
        <v>1</v>
      </c>
      <c r="AI2327" s="5">
        <v>0.1</v>
      </c>
      <c r="AJ2327" s="5">
        <v>3</v>
      </c>
      <c r="AK2327" s="5">
        <v>0</v>
      </c>
      <c r="AL2327" s="5">
        <v>0</v>
      </c>
      <c r="AM2327" s="5">
        <v>0</v>
      </c>
      <c r="AN2327" s="5">
        <v>0</v>
      </c>
      <c r="AO2327" s="5">
        <v>0</v>
      </c>
      <c r="AP2327" s="5">
        <v>0</v>
      </c>
    </row>
    <row r="2328" spans="29:42" x14ac:dyDescent="0.25">
      <c r="AC2328" s="5">
        <v>2327</v>
      </c>
      <c r="AD2328" s="5">
        <v>45</v>
      </c>
      <c r="AE2328" s="5">
        <v>19</v>
      </c>
      <c r="AF2328" s="5">
        <v>73</v>
      </c>
      <c r="AG2328" s="5">
        <v>94086</v>
      </c>
      <c r="AH2328" s="5">
        <v>4</v>
      </c>
      <c r="AI2328" s="5">
        <v>2.9</v>
      </c>
      <c r="AJ2328" s="5">
        <v>1</v>
      </c>
      <c r="AK2328" s="5">
        <v>0</v>
      </c>
      <c r="AL2328" s="5">
        <v>0</v>
      </c>
      <c r="AM2328" s="5">
        <v>0</v>
      </c>
      <c r="AN2328" s="5">
        <v>0</v>
      </c>
      <c r="AO2328" s="5">
        <v>0</v>
      </c>
      <c r="AP2328" s="5">
        <v>0</v>
      </c>
    </row>
    <row r="2329" spans="29:42" x14ac:dyDescent="0.25">
      <c r="AC2329" s="5">
        <v>2328</v>
      </c>
      <c r="AD2329" s="5">
        <v>51</v>
      </c>
      <c r="AE2329" s="5">
        <v>25</v>
      </c>
      <c r="AF2329" s="5">
        <v>70</v>
      </c>
      <c r="AG2329" s="5">
        <v>90095</v>
      </c>
      <c r="AH2329" s="5">
        <v>1</v>
      </c>
      <c r="AI2329" s="5">
        <v>0.8</v>
      </c>
      <c r="AJ2329" s="5">
        <v>3</v>
      </c>
      <c r="AK2329" s="5">
        <v>0</v>
      </c>
      <c r="AL2329" s="5">
        <v>0</v>
      </c>
      <c r="AM2329" s="5">
        <v>1</v>
      </c>
      <c r="AN2329" s="5">
        <v>0</v>
      </c>
      <c r="AO2329" s="5">
        <v>1</v>
      </c>
      <c r="AP2329" s="5">
        <v>0</v>
      </c>
    </row>
    <row r="2330" spans="29:42" x14ac:dyDescent="0.25">
      <c r="AC2330" s="5">
        <v>2329</v>
      </c>
      <c r="AD2330" s="5">
        <v>27</v>
      </c>
      <c r="AE2330" s="5">
        <v>2</v>
      </c>
      <c r="AF2330" s="5">
        <v>130</v>
      </c>
      <c r="AG2330" s="5">
        <v>92182</v>
      </c>
      <c r="AH2330" s="5">
        <v>3</v>
      </c>
      <c r="AI2330" s="5">
        <v>4.4000000000000004</v>
      </c>
      <c r="AJ2330" s="5">
        <v>1</v>
      </c>
      <c r="AK2330" s="5">
        <v>192</v>
      </c>
      <c r="AL2330" s="5">
        <v>1</v>
      </c>
      <c r="AM2330" s="5">
        <v>0</v>
      </c>
      <c r="AN2330" s="5">
        <v>0</v>
      </c>
      <c r="AO2330" s="5">
        <v>1</v>
      </c>
      <c r="AP2330" s="5">
        <v>0</v>
      </c>
    </row>
    <row r="2331" spans="29:42" x14ac:dyDescent="0.25">
      <c r="AC2331" s="5">
        <v>2330</v>
      </c>
      <c r="AD2331" s="5">
        <v>30</v>
      </c>
      <c r="AE2331" s="5">
        <v>4</v>
      </c>
      <c r="AF2331" s="5">
        <v>39</v>
      </c>
      <c r="AG2331" s="5">
        <v>94022</v>
      </c>
      <c r="AH2331" s="5">
        <v>1</v>
      </c>
      <c r="AI2331" s="5">
        <v>1.5</v>
      </c>
      <c r="AJ2331" s="5">
        <v>1</v>
      </c>
      <c r="AK2331" s="5">
        <v>0</v>
      </c>
      <c r="AL2331" s="5">
        <v>0</v>
      </c>
      <c r="AM2331" s="5">
        <v>0</v>
      </c>
      <c r="AN2331" s="5">
        <v>0</v>
      </c>
      <c r="AO2331" s="5">
        <v>1</v>
      </c>
      <c r="AP2331" s="5">
        <v>0</v>
      </c>
    </row>
    <row r="2332" spans="29:42" x14ac:dyDescent="0.25">
      <c r="AC2332" s="5">
        <v>2331</v>
      </c>
      <c r="AD2332" s="5">
        <v>31</v>
      </c>
      <c r="AE2332" s="5">
        <v>5</v>
      </c>
      <c r="AF2332" s="5">
        <v>72</v>
      </c>
      <c r="AG2332" s="5">
        <v>95133</v>
      </c>
      <c r="AH2332" s="5">
        <v>4</v>
      </c>
      <c r="AI2332" s="5">
        <v>1.8</v>
      </c>
      <c r="AJ2332" s="5">
        <v>2</v>
      </c>
      <c r="AK2332" s="5">
        <v>242</v>
      </c>
      <c r="AL2332" s="5">
        <v>0</v>
      </c>
      <c r="AM2332" s="5">
        <v>0</v>
      </c>
      <c r="AN2332" s="5">
        <v>0</v>
      </c>
      <c r="AO2332" s="5">
        <v>1</v>
      </c>
      <c r="AP2332" s="5">
        <v>1</v>
      </c>
    </row>
    <row r="2333" spans="29:42" x14ac:dyDescent="0.25">
      <c r="AC2333" s="5">
        <v>2332</v>
      </c>
      <c r="AD2333" s="5">
        <v>61</v>
      </c>
      <c r="AE2333" s="5">
        <v>37</v>
      </c>
      <c r="AF2333" s="5">
        <v>68</v>
      </c>
      <c r="AG2333" s="5">
        <v>90245</v>
      </c>
      <c r="AH2333" s="5">
        <v>4</v>
      </c>
      <c r="AI2333" s="5">
        <v>2.2999999999999998</v>
      </c>
      <c r="AJ2333" s="5">
        <v>3</v>
      </c>
      <c r="AK2333" s="5">
        <v>0</v>
      </c>
      <c r="AL2333" s="5">
        <v>0</v>
      </c>
      <c r="AM2333" s="5">
        <v>0</v>
      </c>
      <c r="AN2333" s="5">
        <v>0</v>
      </c>
      <c r="AO2333" s="5">
        <v>0</v>
      </c>
      <c r="AP2333" s="5">
        <v>0</v>
      </c>
    </row>
    <row r="2334" spans="29:42" x14ac:dyDescent="0.25">
      <c r="AC2334" s="5">
        <v>2333</v>
      </c>
      <c r="AD2334" s="5">
        <v>40</v>
      </c>
      <c r="AE2334" s="5">
        <v>16</v>
      </c>
      <c r="AF2334" s="5">
        <v>35</v>
      </c>
      <c r="AG2334" s="5">
        <v>94022</v>
      </c>
      <c r="AH2334" s="5">
        <v>1</v>
      </c>
      <c r="AI2334" s="5">
        <v>1.4</v>
      </c>
      <c r="AJ2334" s="5">
        <v>3</v>
      </c>
      <c r="AK2334" s="5">
        <v>0</v>
      </c>
      <c r="AL2334" s="5">
        <v>0</v>
      </c>
      <c r="AM2334" s="5">
        <v>0</v>
      </c>
      <c r="AN2334" s="5">
        <v>0</v>
      </c>
      <c r="AO2334" s="5">
        <v>1</v>
      </c>
      <c r="AP2334" s="5">
        <v>1</v>
      </c>
    </row>
    <row r="2335" spans="29:42" x14ac:dyDescent="0.25">
      <c r="AC2335" s="5">
        <v>2334</v>
      </c>
      <c r="AD2335" s="5">
        <v>45</v>
      </c>
      <c r="AE2335" s="5">
        <v>21</v>
      </c>
      <c r="AF2335" s="5">
        <v>61</v>
      </c>
      <c r="AG2335" s="5">
        <v>95812</v>
      </c>
      <c r="AH2335" s="5">
        <v>3</v>
      </c>
      <c r="AI2335" s="5">
        <v>0.7</v>
      </c>
      <c r="AJ2335" s="5">
        <v>1</v>
      </c>
      <c r="AK2335" s="5">
        <v>0</v>
      </c>
      <c r="AL2335" s="5">
        <v>0</v>
      </c>
      <c r="AM2335" s="5">
        <v>1</v>
      </c>
      <c r="AN2335" s="5">
        <v>1</v>
      </c>
      <c r="AO2335" s="5">
        <v>1</v>
      </c>
      <c r="AP2335" s="5">
        <v>1</v>
      </c>
    </row>
    <row r="2336" spans="29:42" x14ac:dyDescent="0.25">
      <c r="AC2336" s="5">
        <v>2335</v>
      </c>
      <c r="AD2336" s="5">
        <v>45</v>
      </c>
      <c r="AE2336" s="5">
        <v>21</v>
      </c>
      <c r="AF2336" s="5">
        <v>69</v>
      </c>
      <c r="AG2336" s="5">
        <v>90025</v>
      </c>
      <c r="AH2336" s="5">
        <v>4</v>
      </c>
      <c r="AI2336" s="5">
        <v>1.9</v>
      </c>
      <c r="AJ2336" s="5">
        <v>1</v>
      </c>
      <c r="AK2336" s="5">
        <v>0</v>
      </c>
      <c r="AL2336" s="5">
        <v>0</v>
      </c>
      <c r="AM2336" s="5">
        <v>0</v>
      </c>
      <c r="AN2336" s="5">
        <v>0</v>
      </c>
      <c r="AO2336" s="5">
        <v>0</v>
      </c>
      <c r="AP2336" s="5">
        <v>0</v>
      </c>
    </row>
    <row r="2337" spans="29:42" x14ac:dyDescent="0.25">
      <c r="AC2337" s="5">
        <v>2336</v>
      </c>
      <c r="AD2337" s="5">
        <v>37</v>
      </c>
      <c r="AE2337" s="5">
        <v>13</v>
      </c>
      <c r="AF2337" s="5">
        <v>59</v>
      </c>
      <c r="AG2337" s="5">
        <v>93907</v>
      </c>
      <c r="AH2337" s="5">
        <v>1</v>
      </c>
      <c r="AI2337" s="5">
        <v>3.6</v>
      </c>
      <c r="AJ2337" s="5">
        <v>2</v>
      </c>
      <c r="AK2337" s="5">
        <v>0</v>
      </c>
      <c r="AL2337" s="5">
        <v>0</v>
      </c>
      <c r="AM2337" s="5">
        <v>0</v>
      </c>
      <c r="AN2337" s="5">
        <v>0</v>
      </c>
      <c r="AO2337" s="5">
        <v>0</v>
      </c>
      <c r="AP2337" s="5">
        <v>0</v>
      </c>
    </row>
    <row r="2338" spans="29:42" x14ac:dyDescent="0.25">
      <c r="AC2338" s="5">
        <v>2337</v>
      </c>
      <c r="AD2338" s="5">
        <v>34</v>
      </c>
      <c r="AE2338" s="5">
        <v>8</v>
      </c>
      <c r="AF2338" s="5">
        <v>99</v>
      </c>
      <c r="AG2338" s="5">
        <v>93460</v>
      </c>
      <c r="AH2338" s="5">
        <v>2</v>
      </c>
      <c r="AI2338" s="5">
        <v>4.5</v>
      </c>
      <c r="AJ2338" s="5">
        <v>3</v>
      </c>
      <c r="AK2338" s="5">
        <v>217</v>
      </c>
      <c r="AL2338" s="5">
        <v>0</v>
      </c>
      <c r="AM2338" s="5">
        <v>0</v>
      </c>
      <c r="AN2338" s="5">
        <v>0</v>
      </c>
      <c r="AO2338" s="5">
        <v>0</v>
      </c>
      <c r="AP2338" s="5">
        <v>0</v>
      </c>
    </row>
    <row r="2339" spans="29:42" x14ac:dyDescent="0.25">
      <c r="AC2339" s="5">
        <v>2338</v>
      </c>
      <c r="AD2339" s="5">
        <v>43</v>
      </c>
      <c r="AE2339" s="5">
        <v>16</v>
      </c>
      <c r="AF2339" s="5">
        <v>201</v>
      </c>
      <c r="AG2339" s="5">
        <v>95054</v>
      </c>
      <c r="AH2339" s="5">
        <v>1</v>
      </c>
      <c r="AI2339" s="5">
        <v>10</v>
      </c>
      <c r="AJ2339" s="5">
        <v>2</v>
      </c>
      <c r="AK2339" s="5">
        <v>0</v>
      </c>
      <c r="AL2339" s="5">
        <v>1</v>
      </c>
      <c r="AM2339" s="5">
        <v>0</v>
      </c>
      <c r="AN2339" s="5">
        <v>0</v>
      </c>
      <c r="AO2339" s="5">
        <v>0</v>
      </c>
      <c r="AP2339" s="5">
        <v>1</v>
      </c>
    </row>
    <row r="2340" spans="29:42" x14ac:dyDescent="0.25">
      <c r="AC2340" s="5">
        <v>2339</v>
      </c>
      <c r="AD2340" s="5">
        <v>42</v>
      </c>
      <c r="AE2340" s="5">
        <v>18</v>
      </c>
      <c r="AF2340" s="5">
        <v>130</v>
      </c>
      <c r="AG2340" s="5">
        <v>94611</v>
      </c>
      <c r="AH2340" s="5">
        <v>2</v>
      </c>
      <c r="AI2340" s="5">
        <v>7.5</v>
      </c>
      <c r="AJ2340" s="5">
        <v>1</v>
      </c>
      <c r="AK2340" s="5">
        <v>0</v>
      </c>
      <c r="AL2340" s="5">
        <v>0</v>
      </c>
      <c r="AM2340" s="5">
        <v>0</v>
      </c>
      <c r="AN2340" s="5">
        <v>0</v>
      </c>
      <c r="AO2340" s="5">
        <v>0</v>
      </c>
      <c r="AP2340" s="5">
        <v>1</v>
      </c>
    </row>
    <row r="2341" spans="29:42" x14ac:dyDescent="0.25">
      <c r="AC2341" s="5">
        <v>2340</v>
      </c>
      <c r="AD2341" s="5">
        <v>56</v>
      </c>
      <c r="AE2341" s="5">
        <v>31</v>
      </c>
      <c r="AF2341" s="5">
        <v>72</v>
      </c>
      <c r="AG2341" s="5">
        <v>90095</v>
      </c>
      <c r="AH2341" s="5">
        <v>3</v>
      </c>
      <c r="AI2341" s="5">
        <v>2</v>
      </c>
      <c r="AJ2341" s="5">
        <v>2</v>
      </c>
      <c r="AK2341" s="5">
        <v>0</v>
      </c>
      <c r="AL2341" s="5">
        <v>0</v>
      </c>
      <c r="AM2341" s="5">
        <v>0</v>
      </c>
      <c r="AN2341" s="5">
        <v>0</v>
      </c>
      <c r="AO2341" s="5">
        <v>0</v>
      </c>
      <c r="AP2341" s="5">
        <v>0</v>
      </c>
    </row>
    <row r="2342" spans="29:42" x14ac:dyDescent="0.25">
      <c r="AC2342" s="5">
        <v>2341</v>
      </c>
      <c r="AD2342" s="5">
        <v>33</v>
      </c>
      <c r="AE2342" s="5">
        <v>9</v>
      </c>
      <c r="AF2342" s="5">
        <v>44</v>
      </c>
      <c r="AG2342" s="5">
        <v>94112</v>
      </c>
      <c r="AH2342" s="5">
        <v>1</v>
      </c>
      <c r="AI2342" s="5">
        <v>1.2</v>
      </c>
      <c r="AJ2342" s="5">
        <v>1</v>
      </c>
      <c r="AK2342" s="5">
        <v>0</v>
      </c>
      <c r="AL2342" s="5">
        <v>0</v>
      </c>
      <c r="AM2342" s="5">
        <v>0</v>
      </c>
      <c r="AN2342" s="5">
        <v>0</v>
      </c>
      <c r="AO2342" s="5">
        <v>0</v>
      </c>
      <c r="AP2342" s="5">
        <v>0</v>
      </c>
    </row>
    <row r="2343" spans="29:42" x14ac:dyDescent="0.25">
      <c r="AC2343" s="5">
        <v>2342</v>
      </c>
      <c r="AD2343" s="5">
        <v>36</v>
      </c>
      <c r="AE2343" s="5">
        <v>10</v>
      </c>
      <c r="AF2343" s="5">
        <v>91</v>
      </c>
      <c r="AG2343" s="5">
        <v>92028</v>
      </c>
      <c r="AH2343" s="5">
        <v>1</v>
      </c>
      <c r="AI2343" s="5">
        <v>1.5</v>
      </c>
      <c r="AJ2343" s="5">
        <v>3</v>
      </c>
      <c r="AK2343" s="5">
        <v>289</v>
      </c>
      <c r="AL2343" s="5">
        <v>0</v>
      </c>
      <c r="AM2343" s="5">
        <v>0</v>
      </c>
      <c r="AN2343" s="5">
        <v>0</v>
      </c>
      <c r="AO2343" s="5">
        <v>1</v>
      </c>
      <c r="AP2343" s="5">
        <v>0</v>
      </c>
    </row>
    <row r="2344" spans="29:42" x14ac:dyDescent="0.25">
      <c r="AC2344" s="5">
        <v>2343</v>
      </c>
      <c r="AD2344" s="5">
        <v>62</v>
      </c>
      <c r="AE2344" s="5">
        <v>37</v>
      </c>
      <c r="AF2344" s="5">
        <v>92</v>
      </c>
      <c r="AG2344" s="5">
        <v>94608</v>
      </c>
      <c r="AH2344" s="5">
        <v>3</v>
      </c>
      <c r="AI2344" s="5">
        <v>0.5</v>
      </c>
      <c r="AJ2344" s="5">
        <v>1</v>
      </c>
      <c r="AK2344" s="5">
        <v>310</v>
      </c>
      <c r="AL2344" s="5">
        <v>0</v>
      </c>
      <c r="AM2344" s="5">
        <v>0</v>
      </c>
      <c r="AN2344" s="5">
        <v>0</v>
      </c>
      <c r="AO2344" s="5">
        <v>1</v>
      </c>
      <c r="AP2344" s="5">
        <v>0</v>
      </c>
    </row>
    <row r="2345" spans="29:42" x14ac:dyDescent="0.25">
      <c r="AC2345" s="5">
        <v>2344</v>
      </c>
      <c r="AD2345" s="5">
        <v>58</v>
      </c>
      <c r="AE2345" s="5">
        <v>34</v>
      </c>
      <c r="AF2345" s="5">
        <v>55</v>
      </c>
      <c r="AG2345" s="5">
        <v>90032</v>
      </c>
      <c r="AH2345" s="5">
        <v>1</v>
      </c>
      <c r="AI2345" s="5">
        <v>0.8</v>
      </c>
      <c r="AJ2345" s="5">
        <v>1</v>
      </c>
      <c r="AK2345" s="5">
        <v>168</v>
      </c>
      <c r="AL2345" s="5">
        <v>0</v>
      </c>
      <c r="AM2345" s="5">
        <v>0</v>
      </c>
      <c r="AN2345" s="5">
        <v>0</v>
      </c>
      <c r="AO2345" s="5">
        <v>1</v>
      </c>
      <c r="AP2345" s="5">
        <v>1</v>
      </c>
    </row>
    <row r="2346" spans="29:42" x14ac:dyDescent="0.25">
      <c r="AC2346" s="5">
        <v>2345</v>
      </c>
      <c r="AD2346" s="5">
        <v>65</v>
      </c>
      <c r="AE2346" s="5">
        <v>40</v>
      </c>
      <c r="AF2346" s="5">
        <v>20</v>
      </c>
      <c r="AG2346" s="5">
        <v>94608</v>
      </c>
      <c r="AH2346" s="5">
        <v>3</v>
      </c>
      <c r="AI2346" s="5">
        <v>0.5</v>
      </c>
      <c r="AJ2346" s="5">
        <v>1</v>
      </c>
      <c r="AK2346" s="5">
        <v>102</v>
      </c>
      <c r="AL2346" s="5">
        <v>0</v>
      </c>
      <c r="AM2346" s="5">
        <v>0</v>
      </c>
      <c r="AN2346" s="5">
        <v>0</v>
      </c>
      <c r="AO2346" s="5">
        <v>1</v>
      </c>
      <c r="AP2346" s="5">
        <v>1</v>
      </c>
    </row>
    <row r="2347" spans="29:42" x14ac:dyDescent="0.25">
      <c r="AC2347" s="5">
        <v>2346</v>
      </c>
      <c r="AD2347" s="5">
        <v>65</v>
      </c>
      <c r="AE2347" s="5">
        <v>40</v>
      </c>
      <c r="AF2347" s="5">
        <v>89</v>
      </c>
      <c r="AG2347" s="5">
        <v>90291</v>
      </c>
      <c r="AH2347" s="5">
        <v>1</v>
      </c>
      <c r="AI2347" s="5">
        <v>4.0999999999999996</v>
      </c>
      <c r="AJ2347" s="5">
        <v>1</v>
      </c>
      <c r="AK2347" s="5">
        <v>299</v>
      </c>
      <c r="AL2347" s="5">
        <v>1</v>
      </c>
      <c r="AM2347" s="5">
        <v>0</v>
      </c>
      <c r="AN2347" s="5">
        <v>1</v>
      </c>
      <c r="AO2347" s="5">
        <v>1</v>
      </c>
      <c r="AP2347" s="5">
        <v>0</v>
      </c>
    </row>
    <row r="2348" spans="29:42" x14ac:dyDescent="0.25">
      <c r="AC2348" s="5">
        <v>2347</v>
      </c>
      <c r="AD2348" s="5">
        <v>52</v>
      </c>
      <c r="AE2348" s="5">
        <v>26</v>
      </c>
      <c r="AF2348" s="5">
        <v>59</v>
      </c>
      <c r="AG2348" s="5">
        <v>92660</v>
      </c>
      <c r="AH2348" s="5">
        <v>2</v>
      </c>
      <c r="AI2348" s="5">
        <v>1.5</v>
      </c>
      <c r="AJ2348" s="5">
        <v>2</v>
      </c>
      <c r="AK2348" s="5">
        <v>239</v>
      </c>
      <c r="AL2348" s="5">
        <v>0</v>
      </c>
      <c r="AM2348" s="5">
        <v>0</v>
      </c>
      <c r="AN2348" s="5">
        <v>0</v>
      </c>
      <c r="AO2348" s="5">
        <v>0</v>
      </c>
      <c r="AP2348" s="5">
        <v>1</v>
      </c>
    </row>
    <row r="2349" spans="29:42" x14ac:dyDescent="0.25">
      <c r="AC2349" s="5">
        <v>2348</v>
      </c>
      <c r="AD2349" s="5">
        <v>64</v>
      </c>
      <c r="AE2349" s="5">
        <v>39</v>
      </c>
      <c r="AF2349" s="5">
        <v>8</v>
      </c>
      <c r="AG2349" s="5">
        <v>92104</v>
      </c>
      <c r="AH2349" s="5">
        <v>3</v>
      </c>
      <c r="AI2349" s="5">
        <v>0.1</v>
      </c>
      <c r="AJ2349" s="5">
        <v>3</v>
      </c>
      <c r="AK2349" s="5">
        <v>87</v>
      </c>
      <c r="AL2349" s="5">
        <v>0</v>
      </c>
      <c r="AM2349" s="5">
        <v>0</v>
      </c>
      <c r="AN2349" s="5">
        <v>0</v>
      </c>
      <c r="AO2349" s="5">
        <v>0</v>
      </c>
      <c r="AP2349" s="5">
        <v>1</v>
      </c>
    </row>
    <row r="2350" spans="29:42" x14ac:dyDescent="0.25">
      <c r="AC2350" s="5">
        <v>2349</v>
      </c>
      <c r="AD2350" s="5">
        <v>51</v>
      </c>
      <c r="AE2350" s="5">
        <v>25</v>
      </c>
      <c r="AF2350" s="5">
        <v>85</v>
      </c>
      <c r="AG2350" s="5">
        <v>94015</v>
      </c>
      <c r="AH2350" s="5">
        <v>4</v>
      </c>
      <c r="AI2350" s="5">
        <v>4.9000000000000004</v>
      </c>
      <c r="AJ2350" s="5">
        <v>1</v>
      </c>
      <c r="AK2350" s="5">
        <v>0</v>
      </c>
      <c r="AL2350" s="5">
        <v>0</v>
      </c>
      <c r="AM2350" s="5">
        <v>0</v>
      </c>
      <c r="AN2350" s="5">
        <v>0</v>
      </c>
      <c r="AO2350" s="5">
        <v>1</v>
      </c>
      <c r="AP2350" s="5">
        <v>1</v>
      </c>
    </row>
    <row r="2351" spans="29:42" x14ac:dyDescent="0.25">
      <c r="AC2351" s="5">
        <v>2350</v>
      </c>
      <c r="AD2351" s="5">
        <v>59</v>
      </c>
      <c r="AE2351" s="5">
        <v>35</v>
      </c>
      <c r="AF2351" s="5">
        <v>94</v>
      </c>
      <c r="AG2351" s="5">
        <v>94610</v>
      </c>
      <c r="AH2351" s="5">
        <v>1</v>
      </c>
      <c r="AI2351" s="5">
        <v>4.3</v>
      </c>
      <c r="AJ2351" s="5">
        <v>1</v>
      </c>
      <c r="AK2351" s="5">
        <v>76</v>
      </c>
      <c r="AL2351" s="5">
        <v>0</v>
      </c>
      <c r="AM2351" s="5">
        <v>1</v>
      </c>
      <c r="AN2351" s="5">
        <v>1</v>
      </c>
      <c r="AO2351" s="5">
        <v>1</v>
      </c>
      <c r="AP2351" s="5">
        <v>0</v>
      </c>
    </row>
    <row r="2352" spans="29:42" x14ac:dyDescent="0.25">
      <c r="AC2352" s="5">
        <v>2351</v>
      </c>
      <c r="AD2352" s="5">
        <v>52</v>
      </c>
      <c r="AE2352" s="5">
        <v>28</v>
      </c>
      <c r="AF2352" s="5">
        <v>22</v>
      </c>
      <c r="AG2352" s="5">
        <v>91711</v>
      </c>
      <c r="AH2352" s="5">
        <v>2</v>
      </c>
      <c r="AI2352" s="5">
        <v>0.4</v>
      </c>
      <c r="AJ2352" s="5">
        <v>1</v>
      </c>
      <c r="AK2352" s="5">
        <v>0</v>
      </c>
      <c r="AL2352" s="5">
        <v>0</v>
      </c>
      <c r="AM2352" s="5">
        <v>0</v>
      </c>
      <c r="AN2352" s="5">
        <v>0</v>
      </c>
      <c r="AO2352" s="5">
        <v>1</v>
      </c>
      <c r="AP2352" s="5">
        <v>1</v>
      </c>
    </row>
    <row r="2353" spans="29:42" x14ac:dyDescent="0.25">
      <c r="AC2353" s="5">
        <v>2352</v>
      </c>
      <c r="AD2353" s="5">
        <v>55</v>
      </c>
      <c r="AE2353" s="5">
        <v>31</v>
      </c>
      <c r="AF2353" s="5">
        <v>74</v>
      </c>
      <c r="AG2353" s="5">
        <v>94611</v>
      </c>
      <c r="AH2353" s="5">
        <v>2</v>
      </c>
      <c r="AI2353" s="5">
        <v>3.2</v>
      </c>
      <c r="AJ2353" s="5">
        <v>3</v>
      </c>
      <c r="AK2353" s="5">
        <v>0</v>
      </c>
      <c r="AL2353" s="5">
        <v>0</v>
      </c>
      <c r="AM2353" s="5">
        <v>0</v>
      </c>
      <c r="AN2353" s="5">
        <v>0</v>
      </c>
      <c r="AO2353" s="5">
        <v>1</v>
      </c>
      <c r="AP2353" s="5">
        <v>1</v>
      </c>
    </row>
    <row r="2354" spans="29:42" x14ac:dyDescent="0.25">
      <c r="AC2354" s="5">
        <v>2353</v>
      </c>
      <c r="AD2354" s="5">
        <v>46</v>
      </c>
      <c r="AE2354" s="5">
        <v>19</v>
      </c>
      <c r="AF2354" s="5">
        <v>59</v>
      </c>
      <c r="AG2354" s="5">
        <v>93555</v>
      </c>
      <c r="AH2354" s="5">
        <v>3</v>
      </c>
      <c r="AI2354" s="5">
        <v>2.67</v>
      </c>
      <c r="AJ2354" s="5">
        <v>2</v>
      </c>
      <c r="AK2354" s="5">
        <v>0</v>
      </c>
      <c r="AL2354" s="5">
        <v>0</v>
      </c>
      <c r="AM2354" s="5">
        <v>0</v>
      </c>
      <c r="AN2354" s="5">
        <v>0</v>
      </c>
      <c r="AO2354" s="5">
        <v>0</v>
      </c>
      <c r="AP2354" s="5">
        <v>0</v>
      </c>
    </row>
    <row r="2355" spans="29:42" x14ac:dyDescent="0.25">
      <c r="AC2355" s="5">
        <v>2354</v>
      </c>
      <c r="AD2355" s="5">
        <v>61</v>
      </c>
      <c r="AE2355" s="5">
        <v>36</v>
      </c>
      <c r="AF2355" s="5">
        <v>12</v>
      </c>
      <c r="AG2355" s="5">
        <v>93023</v>
      </c>
      <c r="AH2355" s="5">
        <v>4</v>
      </c>
      <c r="AI2355" s="5">
        <v>0.6</v>
      </c>
      <c r="AJ2355" s="5">
        <v>2</v>
      </c>
      <c r="AK2355" s="5">
        <v>0</v>
      </c>
      <c r="AL2355" s="5">
        <v>0</v>
      </c>
      <c r="AM2355" s="5">
        <v>0</v>
      </c>
      <c r="AN2355" s="5">
        <v>0</v>
      </c>
      <c r="AO2355" s="5">
        <v>1</v>
      </c>
      <c r="AP2355" s="5">
        <v>1</v>
      </c>
    </row>
    <row r="2356" spans="29:42" x14ac:dyDescent="0.25">
      <c r="AC2356" s="5">
        <v>2355</v>
      </c>
      <c r="AD2356" s="5">
        <v>35</v>
      </c>
      <c r="AE2356" s="5">
        <v>9</v>
      </c>
      <c r="AF2356" s="5">
        <v>8</v>
      </c>
      <c r="AG2356" s="5">
        <v>94043</v>
      </c>
      <c r="AH2356" s="5">
        <v>1</v>
      </c>
      <c r="AI2356" s="5">
        <v>0.4</v>
      </c>
      <c r="AJ2356" s="5">
        <v>2</v>
      </c>
      <c r="AK2356" s="5">
        <v>0</v>
      </c>
      <c r="AL2356" s="5">
        <v>0</v>
      </c>
      <c r="AM2356" s="5">
        <v>0</v>
      </c>
      <c r="AN2356" s="5">
        <v>0</v>
      </c>
      <c r="AO2356" s="5">
        <v>1</v>
      </c>
      <c r="AP2356" s="5">
        <v>0</v>
      </c>
    </row>
    <row r="2357" spans="29:42" x14ac:dyDescent="0.25">
      <c r="AC2357" s="5">
        <v>2356</v>
      </c>
      <c r="AD2357" s="5">
        <v>56</v>
      </c>
      <c r="AE2357" s="5">
        <v>31</v>
      </c>
      <c r="AF2357" s="5">
        <v>74</v>
      </c>
      <c r="AG2357" s="5">
        <v>94920</v>
      </c>
      <c r="AH2357" s="5">
        <v>3</v>
      </c>
      <c r="AI2357" s="5">
        <v>1.6</v>
      </c>
      <c r="AJ2357" s="5">
        <v>3</v>
      </c>
      <c r="AK2357" s="5">
        <v>0</v>
      </c>
      <c r="AL2357" s="5">
        <v>0</v>
      </c>
      <c r="AM2357" s="5">
        <v>0</v>
      </c>
      <c r="AN2357" s="5">
        <v>0</v>
      </c>
      <c r="AO2357" s="5">
        <v>1</v>
      </c>
      <c r="AP2357" s="5">
        <v>1</v>
      </c>
    </row>
    <row r="2358" spans="29:42" x14ac:dyDescent="0.25">
      <c r="AC2358" s="5">
        <v>2357</v>
      </c>
      <c r="AD2358" s="5">
        <v>31</v>
      </c>
      <c r="AE2358" s="5">
        <v>5</v>
      </c>
      <c r="AF2358" s="5">
        <v>184</v>
      </c>
      <c r="AG2358" s="5">
        <v>92064</v>
      </c>
      <c r="AH2358" s="5">
        <v>4</v>
      </c>
      <c r="AI2358" s="5">
        <v>3.4</v>
      </c>
      <c r="AJ2358" s="5">
        <v>2</v>
      </c>
      <c r="AK2358" s="5">
        <v>0</v>
      </c>
      <c r="AL2358" s="5">
        <v>1</v>
      </c>
      <c r="AM2358" s="5">
        <v>0</v>
      </c>
      <c r="AN2358" s="5">
        <v>1</v>
      </c>
      <c r="AO2358" s="5">
        <v>1</v>
      </c>
      <c r="AP2358" s="5">
        <v>1</v>
      </c>
    </row>
    <row r="2359" spans="29:42" x14ac:dyDescent="0.25">
      <c r="AC2359" s="5">
        <v>2358</v>
      </c>
      <c r="AD2359" s="5">
        <v>44</v>
      </c>
      <c r="AE2359" s="5">
        <v>19</v>
      </c>
      <c r="AF2359" s="5">
        <v>34</v>
      </c>
      <c r="AG2359" s="5">
        <v>95005</v>
      </c>
      <c r="AH2359" s="5">
        <v>4</v>
      </c>
      <c r="AI2359" s="5">
        <v>0</v>
      </c>
      <c r="AJ2359" s="5">
        <v>2</v>
      </c>
      <c r="AK2359" s="5">
        <v>0</v>
      </c>
      <c r="AL2359" s="5">
        <v>0</v>
      </c>
      <c r="AM2359" s="5">
        <v>0</v>
      </c>
      <c r="AN2359" s="5">
        <v>0</v>
      </c>
      <c r="AO2359" s="5">
        <v>0</v>
      </c>
      <c r="AP2359" s="5">
        <v>0</v>
      </c>
    </row>
    <row r="2360" spans="29:42" x14ac:dyDescent="0.25">
      <c r="AC2360" s="5">
        <v>2359</v>
      </c>
      <c r="AD2360" s="5">
        <v>53</v>
      </c>
      <c r="AE2360" s="5">
        <v>27</v>
      </c>
      <c r="AF2360" s="5">
        <v>63</v>
      </c>
      <c r="AG2360" s="5">
        <v>93109</v>
      </c>
      <c r="AH2360" s="5">
        <v>2</v>
      </c>
      <c r="AI2360" s="5">
        <v>0.8</v>
      </c>
      <c r="AJ2360" s="5">
        <v>3</v>
      </c>
      <c r="AK2360" s="5">
        <v>0</v>
      </c>
      <c r="AL2360" s="5">
        <v>0</v>
      </c>
      <c r="AM2360" s="5">
        <v>1</v>
      </c>
      <c r="AN2360" s="5">
        <v>0</v>
      </c>
      <c r="AO2360" s="5">
        <v>1</v>
      </c>
      <c r="AP2360" s="5">
        <v>0</v>
      </c>
    </row>
    <row r="2361" spans="29:42" x14ac:dyDescent="0.25">
      <c r="AC2361" s="5">
        <v>2360</v>
      </c>
      <c r="AD2361" s="5">
        <v>36</v>
      </c>
      <c r="AE2361" s="5">
        <v>12</v>
      </c>
      <c r="AF2361" s="5">
        <v>123</v>
      </c>
      <c r="AG2361" s="5">
        <v>95060</v>
      </c>
      <c r="AH2361" s="5">
        <v>2</v>
      </c>
      <c r="AI2361" s="5">
        <v>5.6</v>
      </c>
      <c r="AJ2361" s="5">
        <v>2</v>
      </c>
      <c r="AK2361" s="5">
        <v>0</v>
      </c>
      <c r="AL2361" s="5">
        <v>1</v>
      </c>
      <c r="AM2361" s="5">
        <v>0</v>
      </c>
      <c r="AN2361" s="5">
        <v>1</v>
      </c>
      <c r="AO2361" s="5">
        <v>1</v>
      </c>
      <c r="AP2361" s="5">
        <v>1</v>
      </c>
    </row>
    <row r="2362" spans="29:42" x14ac:dyDescent="0.25">
      <c r="AC2362" s="5">
        <v>2361</v>
      </c>
      <c r="AD2362" s="5">
        <v>27</v>
      </c>
      <c r="AE2362" s="5">
        <v>1</v>
      </c>
      <c r="AF2362" s="5">
        <v>85</v>
      </c>
      <c r="AG2362" s="5">
        <v>93302</v>
      </c>
      <c r="AH2362" s="5">
        <v>2</v>
      </c>
      <c r="AI2362" s="5">
        <v>1.6</v>
      </c>
      <c r="AJ2362" s="5">
        <v>3</v>
      </c>
      <c r="AK2362" s="5">
        <v>0</v>
      </c>
      <c r="AL2362" s="5">
        <v>0</v>
      </c>
      <c r="AM2362" s="5">
        <v>0</v>
      </c>
      <c r="AN2362" s="5">
        <v>0</v>
      </c>
      <c r="AO2362" s="5">
        <v>0</v>
      </c>
      <c r="AP2362" s="5">
        <v>0</v>
      </c>
    </row>
    <row r="2363" spans="29:42" x14ac:dyDescent="0.25">
      <c r="AC2363" s="5">
        <v>2362</v>
      </c>
      <c r="AD2363" s="5">
        <v>36</v>
      </c>
      <c r="AE2363" s="5">
        <v>12</v>
      </c>
      <c r="AF2363" s="5">
        <v>109</v>
      </c>
      <c r="AG2363" s="5">
        <v>94928</v>
      </c>
      <c r="AH2363" s="5">
        <v>3</v>
      </c>
      <c r="AI2363" s="5">
        <v>0.5</v>
      </c>
      <c r="AJ2363" s="5">
        <v>3</v>
      </c>
      <c r="AK2363" s="5">
        <v>0</v>
      </c>
      <c r="AL2363" s="5">
        <v>1</v>
      </c>
      <c r="AM2363" s="5">
        <v>1</v>
      </c>
      <c r="AN2363" s="5">
        <v>1</v>
      </c>
      <c r="AO2363" s="5">
        <v>1</v>
      </c>
      <c r="AP2363" s="5">
        <v>0</v>
      </c>
    </row>
    <row r="2364" spans="29:42" x14ac:dyDescent="0.25">
      <c r="AC2364" s="5">
        <v>2363</v>
      </c>
      <c r="AD2364" s="5">
        <v>40</v>
      </c>
      <c r="AE2364" s="5">
        <v>15</v>
      </c>
      <c r="AF2364" s="5">
        <v>31</v>
      </c>
      <c r="AG2364" s="5">
        <v>94720</v>
      </c>
      <c r="AH2364" s="5">
        <v>1</v>
      </c>
      <c r="AI2364" s="5">
        <v>0.6</v>
      </c>
      <c r="AJ2364" s="5">
        <v>3</v>
      </c>
      <c r="AK2364" s="5">
        <v>0</v>
      </c>
      <c r="AL2364" s="5">
        <v>0</v>
      </c>
      <c r="AM2364" s="5">
        <v>0</v>
      </c>
      <c r="AN2364" s="5">
        <v>0</v>
      </c>
      <c r="AO2364" s="5">
        <v>1</v>
      </c>
      <c r="AP2364" s="5">
        <v>0</v>
      </c>
    </row>
    <row r="2365" spans="29:42" x14ac:dyDescent="0.25">
      <c r="AC2365" s="5">
        <v>2364</v>
      </c>
      <c r="AD2365" s="5">
        <v>39</v>
      </c>
      <c r="AE2365" s="5">
        <v>13</v>
      </c>
      <c r="AF2365" s="5">
        <v>61</v>
      </c>
      <c r="AG2365" s="5">
        <v>90095</v>
      </c>
      <c r="AH2365" s="5">
        <v>2</v>
      </c>
      <c r="AI2365" s="5">
        <v>2.4</v>
      </c>
      <c r="AJ2365" s="5">
        <v>2</v>
      </c>
      <c r="AK2365" s="5">
        <v>90</v>
      </c>
      <c r="AL2365" s="5">
        <v>0</v>
      </c>
      <c r="AM2365" s="5">
        <v>0</v>
      </c>
      <c r="AN2365" s="5">
        <v>0</v>
      </c>
      <c r="AO2365" s="5">
        <v>1</v>
      </c>
      <c r="AP2365" s="5">
        <v>0</v>
      </c>
    </row>
    <row r="2366" spans="29:42" x14ac:dyDescent="0.25">
      <c r="AC2366" s="5">
        <v>2365</v>
      </c>
      <c r="AD2366" s="5">
        <v>59</v>
      </c>
      <c r="AE2366" s="5">
        <v>35</v>
      </c>
      <c r="AF2366" s="5">
        <v>88</v>
      </c>
      <c r="AG2366" s="5">
        <v>94923</v>
      </c>
      <c r="AH2366" s="5">
        <v>2</v>
      </c>
      <c r="AI2366" s="5">
        <v>1.6</v>
      </c>
      <c r="AJ2366" s="5">
        <v>1</v>
      </c>
      <c r="AK2366" s="5">
        <v>0</v>
      </c>
      <c r="AL2366" s="5">
        <v>0</v>
      </c>
      <c r="AM2366" s="5">
        <v>0</v>
      </c>
      <c r="AN2366" s="5">
        <v>0</v>
      </c>
      <c r="AO2366" s="5">
        <v>0</v>
      </c>
      <c r="AP2366" s="5">
        <v>1</v>
      </c>
    </row>
    <row r="2367" spans="29:42" x14ac:dyDescent="0.25">
      <c r="AC2367" s="5">
        <v>2366</v>
      </c>
      <c r="AD2367" s="5">
        <v>43</v>
      </c>
      <c r="AE2367" s="5">
        <v>18</v>
      </c>
      <c r="AF2367" s="5">
        <v>22</v>
      </c>
      <c r="AG2367" s="5">
        <v>91311</v>
      </c>
      <c r="AH2367" s="5">
        <v>2</v>
      </c>
      <c r="AI2367" s="5">
        <v>0.3</v>
      </c>
      <c r="AJ2367" s="5">
        <v>2</v>
      </c>
      <c r="AK2367" s="5">
        <v>0</v>
      </c>
      <c r="AL2367" s="5">
        <v>0</v>
      </c>
      <c r="AM2367" s="5">
        <v>0</v>
      </c>
      <c r="AN2367" s="5">
        <v>0</v>
      </c>
      <c r="AO2367" s="5">
        <v>0</v>
      </c>
      <c r="AP2367" s="5">
        <v>0</v>
      </c>
    </row>
    <row r="2368" spans="29:42" x14ac:dyDescent="0.25">
      <c r="AC2368" s="5">
        <v>2367</v>
      </c>
      <c r="AD2368" s="5">
        <v>30</v>
      </c>
      <c r="AE2368" s="5">
        <v>4</v>
      </c>
      <c r="AF2368" s="5">
        <v>63</v>
      </c>
      <c r="AG2368" s="5">
        <v>95008</v>
      </c>
      <c r="AH2368" s="5">
        <v>4</v>
      </c>
      <c r="AI2368" s="5">
        <v>2.2000000000000002</v>
      </c>
      <c r="AJ2368" s="5">
        <v>2</v>
      </c>
      <c r="AK2368" s="5">
        <v>0</v>
      </c>
      <c r="AL2368" s="5">
        <v>0</v>
      </c>
      <c r="AM2368" s="5">
        <v>1</v>
      </c>
      <c r="AN2368" s="5">
        <v>0</v>
      </c>
      <c r="AO2368" s="5">
        <v>1</v>
      </c>
      <c r="AP2368" s="5">
        <v>0</v>
      </c>
    </row>
    <row r="2369" spans="29:42" x14ac:dyDescent="0.25">
      <c r="AC2369" s="5">
        <v>2368</v>
      </c>
      <c r="AD2369" s="5">
        <v>26</v>
      </c>
      <c r="AE2369" s="5">
        <v>1</v>
      </c>
      <c r="AF2369" s="5">
        <v>80</v>
      </c>
      <c r="AG2369" s="5">
        <v>95616</v>
      </c>
      <c r="AH2369" s="5">
        <v>4</v>
      </c>
      <c r="AI2369" s="5">
        <v>0.2</v>
      </c>
      <c r="AJ2369" s="5">
        <v>1</v>
      </c>
      <c r="AK2369" s="5">
        <v>0</v>
      </c>
      <c r="AL2369" s="5">
        <v>0</v>
      </c>
      <c r="AM2369" s="5">
        <v>0</v>
      </c>
      <c r="AN2369" s="5">
        <v>0</v>
      </c>
      <c r="AO2369" s="5">
        <v>1</v>
      </c>
      <c r="AP2369" s="5">
        <v>1</v>
      </c>
    </row>
    <row r="2370" spans="29:42" x14ac:dyDescent="0.25">
      <c r="AC2370" s="5">
        <v>2369</v>
      </c>
      <c r="AD2370" s="5">
        <v>48</v>
      </c>
      <c r="AE2370" s="5">
        <v>22</v>
      </c>
      <c r="AF2370" s="5">
        <v>78</v>
      </c>
      <c r="AG2370" s="5">
        <v>94588</v>
      </c>
      <c r="AH2370" s="5">
        <v>3</v>
      </c>
      <c r="AI2370" s="5">
        <v>2.1</v>
      </c>
      <c r="AJ2370" s="5">
        <v>1</v>
      </c>
      <c r="AK2370" s="5">
        <v>0</v>
      </c>
      <c r="AL2370" s="5">
        <v>0</v>
      </c>
      <c r="AM2370" s="5">
        <v>0</v>
      </c>
      <c r="AN2370" s="5">
        <v>0</v>
      </c>
      <c r="AO2370" s="5">
        <v>1</v>
      </c>
      <c r="AP2370" s="5">
        <v>1</v>
      </c>
    </row>
    <row r="2371" spans="29:42" x14ac:dyDescent="0.25">
      <c r="AC2371" s="5">
        <v>2370</v>
      </c>
      <c r="AD2371" s="5">
        <v>50</v>
      </c>
      <c r="AE2371" s="5">
        <v>24</v>
      </c>
      <c r="AF2371" s="5">
        <v>45</v>
      </c>
      <c r="AG2371" s="5">
        <v>94005</v>
      </c>
      <c r="AH2371" s="5">
        <v>4</v>
      </c>
      <c r="AI2371" s="5">
        <v>0.1</v>
      </c>
      <c r="AJ2371" s="5">
        <v>1</v>
      </c>
      <c r="AK2371" s="5">
        <v>93</v>
      </c>
      <c r="AL2371" s="5">
        <v>0</v>
      </c>
      <c r="AM2371" s="5">
        <v>0</v>
      </c>
      <c r="AN2371" s="5">
        <v>0</v>
      </c>
      <c r="AO2371" s="5">
        <v>1</v>
      </c>
      <c r="AP2371" s="5">
        <v>0</v>
      </c>
    </row>
    <row r="2372" spans="29:42" x14ac:dyDescent="0.25">
      <c r="AC2372" s="5">
        <v>2371</v>
      </c>
      <c r="AD2372" s="5">
        <v>33</v>
      </c>
      <c r="AE2372" s="5">
        <v>7</v>
      </c>
      <c r="AF2372" s="5">
        <v>51</v>
      </c>
      <c r="AG2372" s="5">
        <v>94040</v>
      </c>
      <c r="AH2372" s="5">
        <v>4</v>
      </c>
      <c r="AI2372" s="5">
        <v>2.1</v>
      </c>
      <c r="AJ2372" s="5">
        <v>3</v>
      </c>
      <c r="AK2372" s="5">
        <v>0</v>
      </c>
      <c r="AL2372" s="5">
        <v>0</v>
      </c>
      <c r="AM2372" s="5">
        <v>0</v>
      </c>
      <c r="AN2372" s="5">
        <v>0</v>
      </c>
      <c r="AO2372" s="5">
        <v>0</v>
      </c>
      <c r="AP2372" s="5">
        <v>1</v>
      </c>
    </row>
    <row r="2373" spans="29:42" x14ac:dyDescent="0.25">
      <c r="AC2373" s="5">
        <v>2372</v>
      </c>
      <c r="AD2373" s="5">
        <v>32</v>
      </c>
      <c r="AE2373" s="5">
        <v>6</v>
      </c>
      <c r="AF2373" s="5">
        <v>111</v>
      </c>
      <c r="AG2373" s="5">
        <v>95014</v>
      </c>
      <c r="AH2373" s="5">
        <v>2</v>
      </c>
      <c r="AI2373" s="5">
        <v>1.5</v>
      </c>
      <c r="AJ2373" s="5">
        <v>3</v>
      </c>
      <c r="AK2373" s="5">
        <v>0</v>
      </c>
      <c r="AL2373" s="5">
        <v>0</v>
      </c>
      <c r="AM2373" s="5">
        <v>0</v>
      </c>
      <c r="AN2373" s="5">
        <v>0</v>
      </c>
      <c r="AO2373" s="5">
        <v>0</v>
      </c>
      <c r="AP2373" s="5">
        <v>0</v>
      </c>
    </row>
    <row r="2374" spans="29:42" x14ac:dyDescent="0.25">
      <c r="AC2374" s="5">
        <v>2373</v>
      </c>
      <c r="AD2374" s="5">
        <v>34</v>
      </c>
      <c r="AE2374" s="5">
        <v>10</v>
      </c>
      <c r="AF2374" s="5">
        <v>45</v>
      </c>
      <c r="AG2374" s="5">
        <v>93943</v>
      </c>
      <c r="AH2374" s="5">
        <v>3</v>
      </c>
      <c r="AI2374" s="5">
        <v>2.8</v>
      </c>
      <c r="AJ2374" s="5">
        <v>1</v>
      </c>
      <c r="AK2374" s="5">
        <v>153</v>
      </c>
      <c r="AL2374" s="5">
        <v>0</v>
      </c>
      <c r="AM2374" s="5">
        <v>0</v>
      </c>
      <c r="AN2374" s="5">
        <v>0</v>
      </c>
      <c r="AO2374" s="5">
        <v>1</v>
      </c>
      <c r="AP2374" s="5">
        <v>1</v>
      </c>
    </row>
    <row r="2375" spans="29:42" x14ac:dyDescent="0.25">
      <c r="AC2375" s="5">
        <v>2374</v>
      </c>
      <c r="AD2375" s="5">
        <v>33</v>
      </c>
      <c r="AE2375" s="5">
        <v>9</v>
      </c>
      <c r="AF2375" s="5">
        <v>184</v>
      </c>
      <c r="AG2375" s="5">
        <v>94304</v>
      </c>
      <c r="AH2375" s="5">
        <v>2</v>
      </c>
      <c r="AI2375" s="5">
        <v>4.8</v>
      </c>
      <c r="AJ2375" s="5">
        <v>2</v>
      </c>
      <c r="AK2375" s="5">
        <v>0</v>
      </c>
      <c r="AL2375" s="5">
        <v>1</v>
      </c>
      <c r="AM2375" s="5">
        <v>0</v>
      </c>
      <c r="AN2375" s="5">
        <v>0</v>
      </c>
      <c r="AO2375" s="5">
        <v>0</v>
      </c>
      <c r="AP2375" s="5">
        <v>0</v>
      </c>
    </row>
    <row r="2376" spans="29:42" x14ac:dyDescent="0.25">
      <c r="AC2376" s="5">
        <v>2375</v>
      </c>
      <c r="AD2376" s="5">
        <v>32</v>
      </c>
      <c r="AE2376" s="5">
        <v>5</v>
      </c>
      <c r="AF2376" s="5">
        <v>41</v>
      </c>
      <c r="AG2376" s="5">
        <v>92008</v>
      </c>
      <c r="AH2376" s="5">
        <v>2</v>
      </c>
      <c r="AI2376" s="5">
        <v>1</v>
      </c>
      <c r="AJ2376" s="5">
        <v>2</v>
      </c>
      <c r="AK2376" s="5">
        <v>112</v>
      </c>
      <c r="AL2376" s="5">
        <v>0</v>
      </c>
      <c r="AM2376" s="5">
        <v>1</v>
      </c>
      <c r="AN2376" s="5">
        <v>0</v>
      </c>
      <c r="AO2376" s="5">
        <v>1</v>
      </c>
      <c r="AP2376" s="5">
        <v>0</v>
      </c>
    </row>
    <row r="2377" spans="29:42" x14ac:dyDescent="0.25">
      <c r="AC2377" s="5">
        <v>2376</v>
      </c>
      <c r="AD2377" s="5">
        <v>55</v>
      </c>
      <c r="AE2377" s="5">
        <v>30</v>
      </c>
      <c r="AF2377" s="5">
        <v>69</v>
      </c>
      <c r="AG2377" s="5">
        <v>91007</v>
      </c>
      <c r="AH2377" s="5">
        <v>4</v>
      </c>
      <c r="AI2377" s="5">
        <v>1.3</v>
      </c>
      <c r="AJ2377" s="5">
        <v>3</v>
      </c>
      <c r="AK2377" s="5">
        <v>0</v>
      </c>
      <c r="AL2377" s="5">
        <v>0</v>
      </c>
      <c r="AM2377" s="5">
        <v>1</v>
      </c>
      <c r="AN2377" s="5">
        <v>1</v>
      </c>
      <c r="AO2377" s="5">
        <v>1</v>
      </c>
      <c r="AP2377" s="5">
        <v>1</v>
      </c>
    </row>
    <row r="2378" spans="29:42" x14ac:dyDescent="0.25">
      <c r="AC2378" s="5">
        <v>2377</v>
      </c>
      <c r="AD2378" s="5">
        <v>58</v>
      </c>
      <c r="AE2378" s="5">
        <v>33</v>
      </c>
      <c r="AF2378" s="5">
        <v>23</v>
      </c>
      <c r="AG2378" s="5">
        <v>91768</v>
      </c>
      <c r="AH2378" s="5">
        <v>3</v>
      </c>
      <c r="AI2378" s="5">
        <v>0.2</v>
      </c>
      <c r="AJ2378" s="5">
        <v>1</v>
      </c>
      <c r="AK2378" s="5">
        <v>0</v>
      </c>
      <c r="AL2378" s="5">
        <v>0</v>
      </c>
      <c r="AM2378" s="5">
        <v>0</v>
      </c>
      <c r="AN2378" s="5">
        <v>0</v>
      </c>
      <c r="AO2378" s="5">
        <v>0</v>
      </c>
      <c r="AP2378" s="5">
        <v>0</v>
      </c>
    </row>
    <row r="2379" spans="29:42" x14ac:dyDescent="0.25">
      <c r="AC2379" s="5">
        <v>2378</v>
      </c>
      <c r="AD2379" s="5">
        <v>47</v>
      </c>
      <c r="AE2379" s="5">
        <v>23</v>
      </c>
      <c r="AF2379" s="5">
        <v>160</v>
      </c>
      <c r="AG2379" s="5">
        <v>92037</v>
      </c>
      <c r="AH2379" s="5">
        <v>2</v>
      </c>
      <c r="AI2379" s="5">
        <v>6.67</v>
      </c>
      <c r="AJ2379" s="5">
        <v>1</v>
      </c>
      <c r="AK2379" s="5">
        <v>0</v>
      </c>
      <c r="AL2379" s="5">
        <v>0</v>
      </c>
      <c r="AM2379" s="5">
        <v>0</v>
      </c>
      <c r="AN2379" s="5">
        <v>0</v>
      </c>
      <c r="AO2379" s="5">
        <v>0</v>
      </c>
      <c r="AP2379" s="5">
        <v>0</v>
      </c>
    </row>
    <row r="2380" spans="29:42" x14ac:dyDescent="0.25">
      <c r="AC2380" s="5">
        <v>2379</v>
      </c>
      <c r="AD2380" s="5">
        <v>30</v>
      </c>
      <c r="AE2380" s="5">
        <v>5</v>
      </c>
      <c r="AF2380" s="5">
        <v>61</v>
      </c>
      <c r="AG2380" s="5">
        <v>95605</v>
      </c>
      <c r="AH2380" s="5">
        <v>1</v>
      </c>
      <c r="AI2380" s="5">
        <v>0.8</v>
      </c>
      <c r="AJ2380" s="5">
        <v>2</v>
      </c>
      <c r="AK2380" s="5">
        <v>251</v>
      </c>
      <c r="AL2380" s="5">
        <v>0</v>
      </c>
      <c r="AM2380" s="5">
        <v>1</v>
      </c>
      <c r="AN2380" s="5">
        <v>1</v>
      </c>
      <c r="AO2380" s="5">
        <v>1</v>
      </c>
      <c r="AP2380" s="5">
        <v>0</v>
      </c>
    </row>
    <row r="2381" spans="29:42" x14ac:dyDescent="0.25">
      <c r="AC2381" s="5">
        <v>2380</v>
      </c>
      <c r="AD2381" s="5">
        <v>42</v>
      </c>
      <c r="AE2381" s="5">
        <v>18</v>
      </c>
      <c r="AF2381" s="5">
        <v>110</v>
      </c>
      <c r="AG2381" s="5">
        <v>94720</v>
      </c>
      <c r="AH2381" s="5">
        <v>2</v>
      </c>
      <c r="AI2381" s="5">
        <v>6.1</v>
      </c>
      <c r="AJ2381" s="5">
        <v>1</v>
      </c>
      <c r="AK2381" s="5">
        <v>182</v>
      </c>
      <c r="AL2381" s="5">
        <v>0</v>
      </c>
      <c r="AM2381" s="5">
        <v>0</v>
      </c>
      <c r="AN2381" s="5">
        <v>0</v>
      </c>
      <c r="AO2381" s="5">
        <v>1</v>
      </c>
      <c r="AP2381" s="5">
        <v>0</v>
      </c>
    </row>
    <row r="2382" spans="29:42" x14ac:dyDescent="0.25">
      <c r="AC2382" s="5">
        <v>2381</v>
      </c>
      <c r="AD2382" s="5">
        <v>40</v>
      </c>
      <c r="AE2382" s="5">
        <v>16</v>
      </c>
      <c r="AF2382" s="5">
        <v>50</v>
      </c>
      <c r="AG2382" s="5">
        <v>92606</v>
      </c>
      <c r="AH2382" s="5">
        <v>2</v>
      </c>
      <c r="AI2382" s="5">
        <v>0.6</v>
      </c>
      <c r="AJ2382" s="5">
        <v>3</v>
      </c>
      <c r="AK2382" s="5">
        <v>0</v>
      </c>
      <c r="AL2382" s="5">
        <v>0</v>
      </c>
      <c r="AM2382" s="5">
        <v>0</v>
      </c>
      <c r="AN2382" s="5">
        <v>0</v>
      </c>
      <c r="AO2382" s="5">
        <v>0</v>
      </c>
      <c r="AP2382" s="5">
        <v>0</v>
      </c>
    </row>
    <row r="2383" spans="29:42" x14ac:dyDescent="0.25">
      <c r="AC2383" s="5">
        <v>2382</v>
      </c>
      <c r="AD2383" s="5">
        <v>33</v>
      </c>
      <c r="AE2383" s="5">
        <v>9</v>
      </c>
      <c r="AF2383" s="5">
        <v>49</v>
      </c>
      <c r="AG2383" s="5">
        <v>94928</v>
      </c>
      <c r="AH2383" s="5">
        <v>1</v>
      </c>
      <c r="AI2383" s="5">
        <v>2.4</v>
      </c>
      <c r="AJ2383" s="5">
        <v>2</v>
      </c>
      <c r="AK2383" s="5">
        <v>0</v>
      </c>
      <c r="AL2383" s="5">
        <v>0</v>
      </c>
      <c r="AM2383" s="5">
        <v>0</v>
      </c>
      <c r="AN2383" s="5">
        <v>0</v>
      </c>
      <c r="AO2383" s="5">
        <v>1</v>
      </c>
      <c r="AP2383" s="5">
        <v>0</v>
      </c>
    </row>
    <row r="2384" spans="29:42" x14ac:dyDescent="0.25">
      <c r="AC2384" s="5">
        <v>2383</v>
      </c>
      <c r="AD2384" s="5">
        <v>46</v>
      </c>
      <c r="AE2384" s="5">
        <v>20</v>
      </c>
      <c r="AF2384" s="5">
        <v>185</v>
      </c>
      <c r="AG2384" s="5">
        <v>94131</v>
      </c>
      <c r="AH2384" s="5">
        <v>4</v>
      </c>
      <c r="AI2384" s="5">
        <v>7.5</v>
      </c>
      <c r="AJ2384" s="5">
        <v>2</v>
      </c>
      <c r="AK2384" s="5">
        <v>428</v>
      </c>
      <c r="AL2384" s="5">
        <v>1</v>
      </c>
      <c r="AM2384" s="5">
        <v>0</v>
      </c>
      <c r="AN2384" s="5">
        <v>0</v>
      </c>
      <c r="AO2384" s="5">
        <v>0</v>
      </c>
      <c r="AP2384" s="5">
        <v>1</v>
      </c>
    </row>
    <row r="2385" spans="29:42" x14ac:dyDescent="0.25">
      <c r="AC2385" s="5">
        <v>2384</v>
      </c>
      <c r="AD2385" s="5">
        <v>63</v>
      </c>
      <c r="AE2385" s="5">
        <v>39</v>
      </c>
      <c r="AF2385" s="5">
        <v>52</v>
      </c>
      <c r="AG2385" s="5">
        <v>90033</v>
      </c>
      <c r="AH2385" s="5">
        <v>2</v>
      </c>
      <c r="AI2385" s="5">
        <v>1.1000000000000001</v>
      </c>
      <c r="AJ2385" s="5">
        <v>1</v>
      </c>
      <c r="AK2385" s="5">
        <v>0</v>
      </c>
      <c r="AL2385" s="5">
        <v>0</v>
      </c>
      <c r="AM2385" s="5">
        <v>0</v>
      </c>
      <c r="AN2385" s="5">
        <v>0</v>
      </c>
      <c r="AO2385" s="5">
        <v>1</v>
      </c>
      <c r="AP2385" s="5">
        <v>1</v>
      </c>
    </row>
    <row r="2386" spans="29:42" x14ac:dyDescent="0.25">
      <c r="AC2386" s="5">
        <v>2385</v>
      </c>
      <c r="AD2386" s="5">
        <v>62</v>
      </c>
      <c r="AE2386" s="5">
        <v>37</v>
      </c>
      <c r="AF2386" s="5">
        <v>53</v>
      </c>
      <c r="AG2386" s="5">
        <v>92028</v>
      </c>
      <c r="AH2386" s="5">
        <v>2</v>
      </c>
      <c r="AI2386" s="5">
        <v>2.8</v>
      </c>
      <c r="AJ2386" s="5">
        <v>1</v>
      </c>
      <c r="AK2386" s="5">
        <v>0</v>
      </c>
      <c r="AL2386" s="5">
        <v>0</v>
      </c>
      <c r="AM2386" s="5">
        <v>0</v>
      </c>
      <c r="AN2386" s="5">
        <v>0</v>
      </c>
      <c r="AO2386" s="5">
        <v>1</v>
      </c>
      <c r="AP2386" s="5">
        <v>0</v>
      </c>
    </row>
    <row r="2387" spans="29:42" x14ac:dyDescent="0.25">
      <c r="AC2387" s="5">
        <v>2386</v>
      </c>
      <c r="AD2387" s="5">
        <v>43</v>
      </c>
      <c r="AE2387" s="5">
        <v>17</v>
      </c>
      <c r="AF2387" s="5">
        <v>125</v>
      </c>
      <c r="AG2387" s="5">
        <v>94720</v>
      </c>
      <c r="AH2387" s="5">
        <v>4</v>
      </c>
      <c r="AI2387" s="5">
        <v>3.5</v>
      </c>
      <c r="AJ2387" s="5">
        <v>2</v>
      </c>
      <c r="AK2387" s="5">
        <v>0</v>
      </c>
      <c r="AL2387" s="5">
        <v>1</v>
      </c>
      <c r="AM2387" s="5">
        <v>0</v>
      </c>
      <c r="AN2387" s="5">
        <v>0</v>
      </c>
      <c r="AO2387" s="5">
        <v>0</v>
      </c>
      <c r="AP2387" s="5">
        <v>0</v>
      </c>
    </row>
    <row r="2388" spans="29:42" x14ac:dyDescent="0.25">
      <c r="AC2388" s="5">
        <v>2387</v>
      </c>
      <c r="AD2388" s="5">
        <v>31</v>
      </c>
      <c r="AE2388" s="5">
        <v>5</v>
      </c>
      <c r="AF2388" s="5">
        <v>72</v>
      </c>
      <c r="AG2388" s="5">
        <v>94542</v>
      </c>
      <c r="AH2388" s="5">
        <v>3</v>
      </c>
      <c r="AI2388" s="5">
        <v>1.6</v>
      </c>
      <c r="AJ2388" s="5">
        <v>1</v>
      </c>
      <c r="AK2388" s="5">
        <v>0</v>
      </c>
      <c r="AL2388" s="5">
        <v>0</v>
      </c>
      <c r="AM2388" s="5">
        <v>0</v>
      </c>
      <c r="AN2388" s="5">
        <v>0</v>
      </c>
      <c r="AO2388" s="5">
        <v>1</v>
      </c>
      <c r="AP2388" s="5">
        <v>0</v>
      </c>
    </row>
    <row r="2389" spans="29:42" x14ac:dyDescent="0.25">
      <c r="AC2389" s="5">
        <v>2388</v>
      </c>
      <c r="AD2389" s="5">
        <v>28</v>
      </c>
      <c r="AE2389" s="5">
        <v>2</v>
      </c>
      <c r="AF2389" s="5">
        <v>51</v>
      </c>
      <c r="AG2389" s="5">
        <v>94720</v>
      </c>
      <c r="AH2389" s="5">
        <v>4</v>
      </c>
      <c r="AI2389" s="5">
        <v>1.8</v>
      </c>
      <c r="AJ2389" s="5">
        <v>3</v>
      </c>
      <c r="AK2389" s="5">
        <v>0</v>
      </c>
      <c r="AL2389" s="5">
        <v>0</v>
      </c>
      <c r="AM2389" s="5">
        <v>0</v>
      </c>
      <c r="AN2389" s="5">
        <v>0</v>
      </c>
      <c r="AO2389" s="5">
        <v>0</v>
      </c>
      <c r="AP2389" s="5">
        <v>1</v>
      </c>
    </row>
    <row r="2390" spans="29:42" x14ac:dyDescent="0.25">
      <c r="AC2390" s="5">
        <v>2389</v>
      </c>
      <c r="AD2390" s="5">
        <v>64</v>
      </c>
      <c r="AE2390" s="5">
        <v>39</v>
      </c>
      <c r="AF2390" s="5">
        <v>23</v>
      </c>
      <c r="AG2390" s="5">
        <v>91768</v>
      </c>
      <c r="AH2390" s="5">
        <v>3</v>
      </c>
      <c r="AI2390" s="5">
        <v>0.5</v>
      </c>
      <c r="AJ2390" s="5">
        <v>1</v>
      </c>
      <c r="AK2390" s="5">
        <v>0</v>
      </c>
      <c r="AL2390" s="5">
        <v>0</v>
      </c>
      <c r="AM2390" s="5">
        <v>1</v>
      </c>
      <c r="AN2390" s="5">
        <v>0</v>
      </c>
      <c r="AO2390" s="5">
        <v>0</v>
      </c>
      <c r="AP2390" s="5">
        <v>0</v>
      </c>
    </row>
    <row r="2391" spans="29:42" x14ac:dyDescent="0.25">
      <c r="AC2391" s="5">
        <v>2390</v>
      </c>
      <c r="AD2391" s="5">
        <v>27</v>
      </c>
      <c r="AE2391" s="5">
        <v>1</v>
      </c>
      <c r="AF2391" s="5">
        <v>41</v>
      </c>
      <c r="AG2391" s="5">
        <v>90033</v>
      </c>
      <c r="AH2391" s="5">
        <v>1</v>
      </c>
      <c r="AI2391" s="5">
        <v>1.9</v>
      </c>
      <c r="AJ2391" s="5">
        <v>3</v>
      </c>
      <c r="AK2391" s="5">
        <v>0</v>
      </c>
      <c r="AL2391" s="5">
        <v>0</v>
      </c>
      <c r="AM2391" s="5">
        <v>0</v>
      </c>
      <c r="AN2391" s="5">
        <v>0</v>
      </c>
      <c r="AO2391" s="5">
        <v>0</v>
      </c>
      <c r="AP2391" s="5">
        <v>1</v>
      </c>
    </row>
    <row r="2392" spans="29:42" x14ac:dyDescent="0.25">
      <c r="AC2392" s="5">
        <v>2391</v>
      </c>
      <c r="AD2392" s="5">
        <v>33</v>
      </c>
      <c r="AE2392" s="5">
        <v>9</v>
      </c>
      <c r="AF2392" s="5">
        <v>41</v>
      </c>
      <c r="AG2392" s="5">
        <v>95814</v>
      </c>
      <c r="AH2392" s="5">
        <v>3</v>
      </c>
      <c r="AI2392" s="5">
        <v>2</v>
      </c>
      <c r="AJ2392" s="5">
        <v>1</v>
      </c>
      <c r="AK2392" s="5">
        <v>108</v>
      </c>
      <c r="AL2392" s="5">
        <v>0</v>
      </c>
      <c r="AM2392" s="5">
        <v>0</v>
      </c>
      <c r="AN2392" s="5">
        <v>0</v>
      </c>
      <c r="AO2392" s="5">
        <v>1</v>
      </c>
      <c r="AP2392" s="5">
        <v>0</v>
      </c>
    </row>
    <row r="2393" spans="29:42" x14ac:dyDescent="0.25">
      <c r="AC2393" s="5">
        <v>2392</v>
      </c>
      <c r="AD2393" s="5">
        <v>39</v>
      </c>
      <c r="AE2393" s="5">
        <v>12</v>
      </c>
      <c r="AF2393" s="5">
        <v>138</v>
      </c>
      <c r="AG2393" s="5">
        <v>92697</v>
      </c>
      <c r="AH2393" s="5">
        <v>1</v>
      </c>
      <c r="AI2393" s="5">
        <v>4.67</v>
      </c>
      <c r="AJ2393" s="5">
        <v>2</v>
      </c>
      <c r="AK2393" s="5">
        <v>0</v>
      </c>
      <c r="AL2393" s="5">
        <v>1</v>
      </c>
      <c r="AM2393" s="5">
        <v>0</v>
      </c>
      <c r="AN2393" s="5">
        <v>0</v>
      </c>
      <c r="AO2393" s="5">
        <v>1</v>
      </c>
      <c r="AP2393" s="5">
        <v>0</v>
      </c>
    </row>
    <row r="2394" spans="29:42" x14ac:dyDescent="0.25">
      <c r="AC2394" s="5">
        <v>2393</v>
      </c>
      <c r="AD2394" s="5">
        <v>44</v>
      </c>
      <c r="AE2394" s="5">
        <v>20</v>
      </c>
      <c r="AF2394" s="5">
        <v>138</v>
      </c>
      <c r="AG2394" s="5">
        <v>94143</v>
      </c>
      <c r="AH2394" s="5">
        <v>2</v>
      </c>
      <c r="AI2394" s="5">
        <v>3.3</v>
      </c>
      <c r="AJ2394" s="5">
        <v>1</v>
      </c>
      <c r="AK2394" s="5">
        <v>0</v>
      </c>
      <c r="AL2394" s="5">
        <v>0</v>
      </c>
      <c r="AM2394" s="5">
        <v>0</v>
      </c>
      <c r="AN2394" s="5">
        <v>0</v>
      </c>
      <c r="AO2394" s="5">
        <v>0</v>
      </c>
      <c r="AP2394" s="5">
        <v>1</v>
      </c>
    </row>
    <row r="2395" spans="29:42" x14ac:dyDescent="0.25">
      <c r="AC2395" s="5">
        <v>2394</v>
      </c>
      <c r="AD2395" s="5">
        <v>53</v>
      </c>
      <c r="AE2395" s="5">
        <v>28</v>
      </c>
      <c r="AF2395" s="5">
        <v>14</v>
      </c>
      <c r="AG2395" s="5">
        <v>94005</v>
      </c>
      <c r="AH2395" s="5">
        <v>4</v>
      </c>
      <c r="AI2395" s="5">
        <v>0.8</v>
      </c>
      <c r="AJ2395" s="5">
        <v>1</v>
      </c>
      <c r="AK2395" s="5">
        <v>0</v>
      </c>
      <c r="AL2395" s="5">
        <v>0</v>
      </c>
      <c r="AM2395" s="5">
        <v>0</v>
      </c>
      <c r="AN2395" s="5">
        <v>0</v>
      </c>
      <c r="AO2395" s="5">
        <v>1</v>
      </c>
      <c r="AP2395" s="5">
        <v>1</v>
      </c>
    </row>
    <row r="2396" spans="29:42" x14ac:dyDescent="0.25">
      <c r="AC2396" s="5">
        <v>2395</v>
      </c>
      <c r="AD2396" s="5">
        <v>42</v>
      </c>
      <c r="AE2396" s="5">
        <v>18</v>
      </c>
      <c r="AF2396" s="5">
        <v>145</v>
      </c>
      <c r="AG2396" s="5">
        <v>94065</v>
      </c>
      <c r="AH2396" s="5">
        <v>2</v>
      </c>
      <c r="AI2396" s="5">
        <v>8</v>
      </c>
      <c r="AJ2396" s="5">
        <v>1</v>
      </c>
      <c r="AK2396" s="5">
        <v>505</v>
      </c>
      <c r="AL2396" s="5">
        <v>0</v>
      </c>
      <c r="AM2396" s="5">
        <v>0</v>
      </c>
      <c r="AN2396" s="5">
        <v>0</v>
      </c>
      <c r="AO2396" s="5">
        <v>0</v>
      </c>
      <c r="AP2396" s="5">
        <v>0</v>
      </c>
    </row>
    <row r="2397" spans="29:42" x14ac:dyDescent="0.25">
      <c r="AC2397" s="5">
        <v>2396</v>
      </c>
      <c r="AD2397" s="5">
        <v>44</v>
      </c>
      <c r="AE2397" s="5">
        <v>17</v>
      </c>
      <c r="AF2397" s="5">
        <v>25</v>
      </c>
      <c r="AG2397" s="5">
        <v>95064</v>
      </c>
      <c r="AH2397" s="5">
        <v>3</v>
      </c>
      <c r="AI2397" s="5">
        <v>1</v>
      </c>
      <c r="AJ2397" s="5">
        <v>2</v>
      </c>
      <c r="AK2397" s="5">
        <v>0</v>
      </c>
      <c r="AL2397" s="5">
        <v>0</v>
      </c>
      <c r="AM2397" s="5">
        <v>0</v>
      </c>
      <c r="AN2397" s="5">
        <v>0</v>
      </c>
      <c r="AO2397" s="5">
        <v>0</v>
      </c>
      <c r="AP2397" s="5">
        <v>1</v>
      </c>
    </row>
    <row r="2398" spans="29:42" x14ac:dyDescent="0.25">
      <c r="AC2398" s="5">
        <v>2397</v>
      </c>
      <c r="AD2398" s="5">
        <v>34</v>
      </c>
      <c r="AE2398" s="5">
        <v>10</v>
      </c>
      <c r="AF2398" s="5">
        <v>43</v>
      </c>
      <c r="AG2398" s="5">
        <v>95014</v>
      </c>
      <c r="AH2398" s="5">
        <v>1</v>
      </c>
      <c r="AI2398" s="5">
        <v>1.7</v>
      </c>
      <c r="AJ2398" s="5">
        <v>1</v>
      </c>
      <c r="AK2398" s="5">
        <v>142</v>
      </c>
      <c r="AL2398" s="5">
        <v>0</v>
      </c>
      <c r="AM2398" s="5">
        <v>0</v>
      </c>
      <c r="AN2398" s="5">
        <v>0</v>
      </c>
      <c r="AO2398" s="5">
        <v>0</v>
      </c>
      <c r="AP2398" s="5">
        <v>1</v>
      </c>
    </row>
    <row r="2399" spans="29:42" x14ac:dyDescent="0.25">
      <c r="AC2399" s="5">
        <v>2398</v>
      </c>
      <c r="AD2399" s="5">
        <v>47</v>
      </c>
      <c r="AE2399" s="5">
        <v>22</v>
      </c>
      <c r="AF2399" s="5">
        <v>93</v>
      </c>
      <c r="AG2399" s="5">
        <v>90266</v>
      </c>
      <c r="AH2399" s="5">
        <v>1</v>
      </c>
      <c r="AI2399" s="5">
        <v>0.2</v>
      </c>
      <c r="AJ2399" s="5">
        <v>2</v>
      </c>
      <c r="AK2399" s="5">
        <v>309</v>
      </c>
      <c r="AL2399" s="5">
        <v>0</v>
      </c>
      <c r="AM2399" s="5">
        <v>0</v>
      </c>
      <c r="AN2399" s="5">
        <v>0</v>
      </c>
      <c r="AO2399" s="5">
        <v>1</v>
      </c>
      <c r="AP2399" s="5">
        <v>0</v>
      </c>
    </row>
    <row r="2400" spans="29:42" x14ac:dyDescent="0.25">
      <c r="AC2400" s="5">
        <v>2399</v>
      </c>
      <c r="AD2400" s="5">
        <v>53</v>
      </c>
      <c r="AE2400" s="5">
        <v>29</v>
      </c>
      <c r="AF2400" s="5">
        <v>90</v>
      </c>
      <c r="AG2400" s="5">
        <v>95053</v>
      </c>
      <c r="AH2400" s="5">
        <v>2</v>
      </c>
      <c r="AI2400" s="5">
        <v>0.3</v>
      </c>
      <c r="AJ2400" s="5">
        <v>1</v>
      </c>
      <c r="AK2400" s="5">
        <v>217</v>
      </c>
      <c r="AL2400" s="5">
        <v>0</v>
      </c>
      <c r="AM2400" s="5">
        <v>1</v>
      </c>
      <c r="AN2400" s="5">
        <v>0</v>
      </c>
      <c r="AO2400" s="5">
        <v>0</v>
      </c>
      <c r="AP2400" s="5">
        <v>1</v>
      </c>
    </row>
    <row r="2401" spans="29:42" x14ac:dyDescent="0.25">
      <c r="AC2401" s="5">
        <v>2400</v>
      </c>
      <c r="AD2401" s="5">
        <v>62</v>
      </c>
      <c r="AE2401" s="5">
        <v>36</v>
      </c>
      <c r="AF2401" s="5">
        <v>41</v>
      </c>
      <c r="AG2401" s="5">
        <v>90245</v>
      </c>
      <c r="AH2401" s="5">
        <v>2</v>
      </c>
      <c r="AI2401" s="5">
        <v>1</v>
      </c>
      <c r="AJ2401" s="5">
        <v>3</v>
      </c>
      <c r="AK2401" s="5">
        <v>154</v>
      </c>
      <c r="AL2401" s="5">
        <v>0</v>
      </c>
      <c r="AM2401" s="5">
        <v>1</v>
      </c>
      <c r="AN2401" s="5">
        <v>0</v>
      </c>
      <c r="AO2401" s="5">
        <v>1</v>
      </c>
      <c r="AP2401" s="5">
        <v>0</v>
      </c>
    </row>
    <row r="2402" spans="29:42" x14ac:dyDescent="0.25">
      <c r="AC2402" s="5">
        <v>2401</v>
      </c>
      <c r="AD2402" s="5">
        <v>61</v>
      </c>
      <c r="AE2402" s="5">
        <v>36</v>
      </c>
      <c r="AF2402" s="5">
        <v>169</v>
      </c>
      <c r="AG2402" s="5">
        <v>91380</v>
      </c>
      <c r="AH2402" s="5">
        <v>2</v>
      </c>
      <c r="AI2402" s="5">
        <v>6.1</v>
      </c>
      <c r="AJ2402" s="5">
        <v>3</v>
      </c>
      <c r="AK2402" s="5">
        <v>106</v>
      </c>
      <c r="AL2402" s="5">
        <v>1</v>
      </c>
      <c r="AM2402" s="5">
        <v>0</v>
      </c>
      <c r="AN2402" s="5">
        <v>1</v>
      </c>
      <c r="AO2402" s="5">
        <v>1</v>
      </c>
      <c r="AP2402" s="5">
        <v>1</v>
      </c>
    </row>
    <row r="2403" spans="29:42" x14ac:dyDescent="0.25">
      <c r="AC2403" s="5">
        <v>2402</v>
      </c>
      <c r="AD2403" s="5">
        <v>42</v>
      </c>
      <c r="AE2403" s="5">
        <v>17</v>
      </c>
      <c r="AF2403" s="5">
        <v>63</v>
      </c>
      <c r="AG2403" s="5">
        <v>95814</v>
      </c>
      <c r="AH2403" s="5">
        <v>2</v>
      </c>
      <c r="AI2403" s="5">
        <v>2.2000000000000002</v>
      </c>
      <c r="AJ2403" s="5">
        <v>3</v>
      </c>
      <c r="AK2403" s="5">
        <v>0</v>
      </c>
      <c r="AL2403" s="5">
        <v>0</v>
      </c>
      <c r="AM2403" s="5">
        <v>0</v>
      </c>
      <c r="AN2403" s="5">
        <v>0</v>
      </c>
      <c r="AO2403" s="5">
        <v>1</v>
      </c>
      <c r="AP2403" s="5">
        <v>0</v>
      </c>
    </row>
    <row r="2404" spans="29:42" x14ac:dyDescent="0.25">
      <c r="AC2404" s="5">
        <v>2403</v>
      </c>
      <c r="AD2404" s="5">
        <v>48</v>
      </c>
      <c r="AE2404" s="5">
        <v>21</v>
      </c>
      <c r="AF2404" s="5">
        <v>23</v>
      </c>
      <c r="AG2404" s="5">
        <v>94720</v>
      </c>
      <c r="AH2404" s="5">
        <v>3</v>
      </c>
      <c r="AI2404" s="5">
        <v>0.67</v>
      </c>
      <c r="AJ2404" s="5">
        <v>2</v>
      </c>
      <c r="AK2404" s="5">
        <v>95</v>
      </c>
      <c r="AL2404" s="5">
        <v>0</v>
      </c>
      <c r="AM2404" s="5">
        <v>0</v>
      </c>
      <c r="AN2404" s="5">
        <v>0</v>
      </c>
      <c r="AO2404" s="5">
        <v>0</v>
      </c>
      <c r="AP2404" s="5">
        <v>0</v>
      </c>
    </row>
    <row r="2405" spans="29:42" x14ac:dyDescent="0.25">
      <c r="AC2405" s="5">
        <v>2404</v>
      </c>
      <c r="AD2405" s="5">
        <v>38</v>
      </c>
      <c r="AE2405" s="5">
        <v>13</v>
      </c>
      <c r="AF2405" s="5">
        <v>140</v>
      </c>
      <c r="AG2405" s="5">
        <v>90210</v>
      </c>
      <c r="AH2405" s="5">
        <v>4</v>
      </c>
      <c r="AI2405" s="5">
        <v>0.5</v>
      </c>
      <c r="AJ2405" s="5">
        <v>1</v>
      </c>
      <c r="AK2405" s="5">
        <v>0</v>
      </c>
      <c r="AL2405" s="5">
        <v>1</v>
      </c>
      <c r="AM2405" s="5">
        <v>0</v>
      </c>
      <c r="AN2405" s="5">
        <v>0</v>
      </c>
      <c r="AO2405" s="5">
        <v>0</v>
      </c>
      <c r="AP2405" s="5">
        <v>0</v>
      </c>
    </row>
    <row r="2406" spans="29:42" x14ac:dyDescent="0.25">
      <c r="AC2406" s="5">
        <v>2405</v>
      </c>
      <c r="AD2406" s="5">
        <v>41</v>
      </c>
      <c r="AE2406" s="5">
        <v>15</v>
      </c>
      <c r="AF2406" s="5">
        <v>75</v>
      </c>
      <c r="AG2406" s="5">
        <v>95010</v>
      </c>
      <c r="AH2406" s="5">
        <v>1</v>
      </c>
      <c r="AI2406" s="5">
        <v>1.5</v>
      </c>
      <c r="AJ2406" s="5">
        <v>3</v>
      </c>
      <c r="AK2406" s="5">
        <v>0</v>
      </c>
      <c r="AL2406" s="5">
        <v>0</v>
      </c>
      <c r="AM2406" s="5">
        <v>0</v>
      </c>
      <c r="AN2406" s="5">
        <v>0</v>
      </c>
      <c r="AO2406" s="5">
        <v>1</v>
      </c>
      <c r="AP2406" s="5">
        <v>0</v>
      </c>
    </row>
    <row r="2407" spans="29:42" x14ac:dyDescent="0.25">
      <c r="AC2407" s="5">
        <v>2406</v>
      </c>
      <c r="AD2407" s="5">
        <v>57</v>
      </c>
      <c r="AE2407" s="5">
        <v>32</v>
      </c>
      <c r="AF2407" s="5">
        <v>13</v>
      </c>
      <c r="AG2407" s="5">
        <v>94588</v>
      </c>
      <c r="AH2407" s="5">
        <v>4</v>
      </c>
      <c r="AI2407" s="5">
        <v>0.9</v>
      </c>
      <c r="AJ2407" s="5">
        <v>2</v>
      </c>
      <c r="AK2407" s="5">
        <v>78</v>
      </c>
      <c r="AL2407" s="5">
        <v>0</v>
      </c>
      <c r="AM2407" s="5">
        <v>1</v>
      </c>
      <c r="AN2407" s="5">
        <v>0</v>
      </c>
      <c r="AO2407" s="5">
        <v>1</v>
      </c>
      <c r="AP2407" s="5">
        <v>0</v>
      </c>
    </row>
    <row r="2408" spans="29:42" x14ac:dyDescent="0.25">
      <c r="AC2408" s="5">
        <v>2407</v>
      </c>
      <c r="AD2408" s="5">
        <v>31</v>
      </c>
      <c r="AE2408" s="5">
        <v>7</v>
      </c>
      <c r="AF2408" s="5">
        <v>10</v>
      </c>
      <c r="AG2408" s="5">
        <v>92354</v>
      </c>
      <c r="AH2408" s="5">
        <v>1</v>
      </c>
      <c r="AI2408" s="5">
        <v>0.5</v>
      </c>
      <c r="AJ2408" s="5">
        <v>3</v>
      </c>
      <c r="AK2408" s="5">
        <v>81</v>
      </c>
      <c r="AL2408" s="5">
        <v>0</v>
      </c>
      <c r="AM2408" s="5">
        <v>0</v>
      </c>
      <c r="AN2408" s="5">
        <v>0</v>
      </c>
      <c r="AO2408" s="5">
        <v>1</v>
      </c>
      <c r="AP2408" s="5">
        <v>0</v>
      </c>
    </row>
    <row r="2409" spans="29:42" x14ac:dyDescent="0.25">
      <c r="AC2409" s="5">
        <v>2408</v>
      </c>
      <c r="AD2409" s="5">
        <v>39</v>
      </c>
      <c r="AE2409" s="5">
        <v>15</v>
      </c>
      <c r="AF2409" s="5">
        <v>100</v>
      </c>
      <c r="AG2409" s="5">
        <v>94720</v>
      </c>
      <c r="AH2409" s="5">
        <v>1</v>
      </c>
      <c r="AI2409" s="5">
        <v>0.8</v>
      </c>
      <c r="AJ2409" s="5">
        <v>2</v>
      </c>
      <c r="AK2409" s="5">
        <v>0</v>
      </c>
      <c r="AL2409" s="5">
        <v>0</v>
      </c>
      <c r="AM2409" s="5">
        <v>0</v>
      </c>
      <c r="AN2409" s="5">
        <v>0</v>
      </c>
      <c r="AO2409" s="5">
        <v>1</v>
      </c>
      <c r="AP2409" s="5">
        <v>0</v>
      </c>
    </row>
    <row r="2410" spans="29:42" x14ac:dyDescent="0.25">
      <c r="AC2410" s="5">
        <v>2409</v>
      </c>
      <c r="AD2410" s="5">
        <v>48</v>
      </c>
      <c r="AE2410" s="5">
        <v>22</v>
      </c>
      <c r="AF2410" s="5">
        <v>85</v>
      </c>
      <c r="AG2410" s="5">
        <v>94105</v>
      </c>
      <c r="AH2410" s="5">
        <v>3</v>
      </c>
      <c r="AI2410" s="5">
        <v>1.1000000000000001</v>
      </c>
      <c r="AJ2410" s="5">
        <v>1</v>
      </c>
      <c r="AK2410" s="5">
        <v>203</v>
      </c>
      <c r="AL2410" s="5">
        <v>0</v>
      </c>
      <c r="AM2410" s="5">
        <v>0</v>
      </c>
      <c r="AN2410" s="5">
        <v>0</v>
      </c>
      <c r="AO2410" s="5">
        <v>1</v>
      </c>
      <c r="AP2410" s="5">
        <v>0</v>
      </c>
    </row>
    <row r="2411" spans="29:42" x14ac:dyDescent="0.25">
      <c r="AC2411" s="5">
        <v>2410</v>
      </c>
      <c r="AD2411" s="5">
        <v>55</v>
      </c>
      <c r="AE2411" s="5">
        <v>31</v>
      </c>
      <c r="AF2411" s="5">
        <v>73</v>
      </c>
      <c r="AG2411" s="5">
        <v>95207</v>
      </c>
      <c r="AH2411" s="5">
        <v>3</v>
      </c>
      <c r="AI2411" s="5">
        <v>2.67</v>
      </c>
      <c r="AJ2411" s="5">
        <v>1</v>
      </c>
      <c r="AK2411" s="5">
        <v>219</v>
      </c>
      <c r="AL2411" s="5">
        <v>0</v>
      </c>
      <c r="AM2411" s="5">
        <v>0</v>
      </c>
      <c r="AN2411" s="5">
        <v>0</v>
      </c>
      <c r="AO2411" s="5">
        <v>1</v>
      </c>
      <c r="AP2411" s="5">
        <v>0</v>
      </c>
    </row>
    <row r="2412" spans="29:42" x14ac:dyDescent="0.25">
      <c r="AC2412" s="5">
        <v>2411</v>
      </c>
      <c r="AD2412" s="5">
        <v>29</v>
      </c>
      <c r="AE2412" s="5">
        <v>4</v>
      </c>
      <c r="AF2412" s="5">
        <v>130</v>
      </c>
      <c r="AG2412" s="5">
        <v>92630</v>
      </c>
      <c r="AH2412" s="5">
        <v>2</v>
      </c>
      <c r="AI2412" s="5">
        <v>6.7</v>
      </c>
      <c r="AJ2412" s="5">
        <v>1</v>
      </c>
      <c r="AK2412" s="5">
        <v>0</v>
      </c>
      <c r="AL2412" s="5">
        <v>0</v>
      </c>
      <c r="AM2412" s="5">
        <v>0</v>
      </c>
      <c r="AN2412" s="5">
        <v>0</v>
      </c>
      <c r="AO2412" s="5">
        <v>0</v>
      </c>
      <c r="AP2412" s="5">
        <v>1</v>
      </c>
    </row>
    <row r="2413" spans="29:42" x14ac:dyDescent="0.25">
      <c r="AC2413" s="5">
        <v>2412</v>
      </c>
      <c r="AD2413" s="5">
        <v>47</v>
      </c>
      <c r="AE2413" s="5">
        <v>22</v>
      </c>
      <c r="AF2413" s="5">
        <v>65</v>
      </c>
      <c r="AG2413" s="5">
        <v>91330</v>
      </c>
      <c r="AH2413" s="5">
        <v>3</v>
      </c>
      <c r="AI2413" s="5">
        <v>2.7</v>
      </c>
      <c r="AJ2413" s="5">
        <v>2</v>
      </c>
      <c r="AK2413" s="5">
        <v>0</v>
      </c>
      <c r="AL2413" s="5">
        <v>0</v>
      </c>
      <c r="AM2413" s="5">
        <v>0</v>
      </c>
      <c r="AN2413" s="5">
        <v>0</v>
      </c>
      <c r="AO2413" s="5">
        <v>1</v>
      </c>
      <c r="AP2413" s="5">
        <v>0</v>
      </c>
    </row>
    <row r="2414" spans="29:42" x14ac:dyDescent="0.25">
      <c r="AC2414" s="5">
        <v>2413</v>
      </c>
      <c r="AD2414" s="5">
        <v>61</v>
      </c>
      <c r="AE2414" s="5">
        <v>36</v>
      </c>
      <c r="AF2414" s="5">
        <v>59</v>
      </c>
      <c r="AG2414" s="5">
        <v>93118</v>
      </c>
      <c r="AH2414" s="5">
        <v>4</v>
      </c>
      <c r="AI2414" s="5">
        <v>1.7</v>
      </c>
      <c r="AJ2414" s="5">
        <v>1</v>
      </c>
      <c r="AK2414" s="5">
        <v>148</v>
      </c>
      <c r="AL2414" s="5">
        <v>0</v>
      </c>
      <c r="AM2414" s="5">
        <v>0</v>
      </c>
      <c r="AN2414" s="5">
        <v>0</v>
      </c>
      <c r="AO2414" s="5">
        <v>0</v>
      </c>
      <c r="AP2414" s="5">
        <v>0</v>
      </c>
    </row>
    <row r="2415" spans="29:42" x14ac:dyDescent="0.25">
      <c r="AC2415" s="5">
        <v>2414</v>
      </c>
      <c r="AD2415" s="5">
        <v>60</v>
      </c>
      <c r="AE2415" s="5">
        <v>34</v>
      </c>
      <c r="AF2415" s="5">
        <v>31</v>
      </c>
      <c r="AG2415" s="5">
        <v>91007</v>
      </c>
      <c r="AH2415" s="5">
        <v>2</v>
      </c>
      <c r="AI2415" s="5">
        <v>1</v>
      </c>
      <c r="AJ2415" s="5">
        <v>3</v>
      </c>
      <c r="AK2415" s="5">
        <v>0</v>
      </c>
      <c r="AL2415" s="5">
        <v>0</v>
      </c>
      <c r="AM2415" s="5">
        <v>0</v>
      </c>
      <c r="AN2415" s="5">
        <v>0</v>
      </c>
      <c r="AO2415" s="5">
        <v>0</v>
      </c>
      <c r="AP2415" s="5">
        <v>0</v>
      </c>
    </row>
    <row r="2416" spans="29:42" x14ac:dyDescent="0.25">
      <c r="AC2416" s="5">
        <v>2415</v>
      </c>
      <c r="AD2416" s="5">
        <v>34</v>
      </c>
      <c r="AE2416" s="5">
        <v>10</v>
      </c>
      <c r="AF2416" s="5">
        <v>134</v>
      </c>
      <c r="AG2416" s="5">
        <v>91775</v>
      </c>
      <c r="AH2416" s="5">
        <v>1</v>
      </c>
      <c r="AI2416" s="5">
        <v>4</v>
      </c>
      <c r="AJ2416" s="5">
        <v>1</v>
      </c>
      <c r="AK2416" s="5">
        <v>0</v>
      </c>
      <c r="AL2416" s="5">
        <v>0</v>
      </c>
      <c r="AM2416" s="5">
        <v>0</v>
      </c>
      <c r="AN2416" s="5">
        <v>0</v>
      </c>
      <c r="AO2416" s="5">
        <v>0</v>
      </c>
      <c r="AP2416" s="5">
        <v>0</v>
      </c>
    </row>
    <row r="2417" spans="29:42" x14ac:dyDescent="0.25">
      <c r="AC2417" s="5">
        <v>2416</v>
      </c>
      <c r="AD2417" s="5">
        <v>45</v>
      </c>
      <c r="AE2417" s="5">
        <v>21</v>
      </c>
      <c r="AF2417" s="5">
        <v>11</v>
      </c>
      <c r="AG2417" s="5">
        <v>94143</v>
      </c>
      <c r="AH2417" s="5">
        <v>4</v>
      </c>
      <c r="AI2417" s="5">
        <v>0.2</v>
      </c>
      <c r="AJ2417" s="5">
        <v>1</v>
      </c>
      <c r="AK2417" s="5">
        <v>106</v>
      </c>
      <c r="AL2417" s="5">
        <v>0</v>
      </c>
      <c r="AM2417" s="5">
        <v>0</v>
      </c>
      <c r="AN2417" s="5">
        <v>0</v>
      </c>
      <c r="AO2417" s="5">
        <v>1</v>
      </c>
      <c r="AP2417" s="5">
        <v>1</v>
      </c>
    </row>
    <row r="2418" spans="29:42" x14ac:dyDescent="0.25">
      <c r="AC2418" s="5">
        <v>2417</v>
      </c>
      <c r="AD2418" s="5">
        <v>60</v>
      </c>
      <c r="AE2418" s="5">
        <v>35</v>
      </c>
      <c r="AF2418" s="5">
        <v>32</v>
      </c>
      <c r="AG2418" s="5">
        <v>93611</v>
      </c>
      <c r="AH2418" s="5">
        <v>1</v>
      </c>
      <c r="AI2418" s="5">
        <v>0.3</v>
      </c>
      <c r="AJ2418" s="5">
        <v>3</v>
      </c>
      <c r="AK2418" s="5">
        <v>80</v>
      </c>
      <c r="AL2418" s="5">
        <v>0</v>
      </c>
      <c r="AM2418" s="5">
        <v>0</v>
      </c>
      <c r="AN2418" s="5">
        <v>0</v>
      </c>
      <c r="AO2418" s="5">
        <v>1</v>
      </c>
      <c r="AP2418" s="5">
        <v>0</v>
      </c>
    </row>
    <row r="2419" spans="29:42" x14ac:dyDescent="0.25">
      <c r="AC2419" s="5">
        <v>2418</v>
      </c>
      <c r="AD2419" s="5">
        <v>25</v>
      </c>
      <c r="AE2419" s="5">
        <v>0</v>
      </c>
      <c r="AF2419" s="5">
        <v>53</v>
      </c>
      <c r="AG2419" s="5">
        <v>90095</v>
      </c>
      <c r="AH2419" s="5">
        <v>2</v>
      </c>
      <c r="AI2419" s="5">
        <v>1.6</v>
      </c>
      <c r="AJ2419" s="5">
        <v>3</v>
      </c>
      <c r="AK2419" s="5">
        <v>0</v>
      </c>
      <c r="AL2419" s="5">
        <v>0</v>
      </c>
      <c r="AM2419" s="5">
        <v>0</v>
      </c>
      <c r="AN2419" s="5">
        <v>0</v>
      </c>
      <c r="AO2419" s="5">
        <v>1</v>
      </c>
      <c r="AP2419" s="5">
        <v>1</v>
      </c>
    </row>
    <row r="2420" spans="29:42" x14ac:dyDescent="0.25">
      <c r="AC2420" s="5">
        <v>2419</v>
      </c>
      <c r="AD2420" s="5">
        <v>41</v>
      </c>
      <c r="AE2420" s="5">
        <v>17</v>
      </c>
      <c r="AF2420" s="5">
        <v>28</v>
      </c>
      <c r="AG2420" s="5">
        <v>95616</v>
      </c>
      <c r="AH2420" s="5">
        <v>1</v>
      </c>
      <c r="AI2420" s="5">
        <v>0.7</v>
      </c>
      <c r="AJ2420" s="5">
        <v>1</v>
      </c>
      <c r="AK2420" s="5">
        <v>0</v>
      </c>
      <c r="AL2420" s="5">
        <v>0</v>
      </c>
      <c r="AM2420" s="5">
        <v>0</v>
      </c>
      <c r="AN2420" s="5">
        <v>0</v>
      </c>
      <c r="AO2420" s="5">
        <v>0</v>
      </c>
      <c r="AP2420" s="5">
        <v>1</v>
      </c>
    </row>
    <row r="2421" spans="29:42" x14ac:dyDescent="0.25">
      <c r="AC2421" s="5">
        <v>2420</v>
      </c>
      <c r="AD2421" s="5">
        <v>63</v>
      </c>
      <c r="AE2421" s="5">
        <v>37</v>
      </c>
      <c r="AF2421" s="5">
        <v>44</v>
      </c>
      <c r="AG2421" s="5">
        <v>94550</v>
      </c>
      <c r="AH2421" s="5">
        <v>2</v>
      </c>
      <c r="AI2421" s="5">
        <v>1</v>
      </c>
      <c r="AJ2421" s="5">
        <v>3</v>
      </c>
      <c r="AK2421" s="5">
        <v>0</v>
      </c>
      <c r="AL2421" s="5">
        <v>0</v>
      </c>
      <c r="AM2421" s="5">
        <v>0</v>
      </c>
      <c r="AN2421" s="5">
        <v>0</v>
      </c>
      <c r="AO2421" s="5">
        <v>1</v>
      </c>
      <c r="AP2421" s="5">
        <v>0</v>
      </c>
    </row>
    <row r="2422" spans="29:42" x14ac:dyDescent="0.25">
      <c r="AC2422" s="5">
        <v>2421</v>
      </c>
      <c r="AD2422" s="5">
        <v>63</v>
      </c>
      <c r="AE2422" s="5">
        <v>39</v>
      </c>
      <c r="AF2422" s="5">
        <v>40</v>
      </c>
      <c r="AG2422" s="5">
        <v>91304</v>
      </c>
      <c r="AH2422" s="5">
        <v>1</v>
      </c>
      <c r="AI2422" s="5">
        <v>0.8</v>
      </c>
      <c r="AJ2422" s="5">
        <v>1</v>
      </c>
      <c r="AK2422" s="5">
        <v>118</v>
      </c>
      <c r="AL2422" s="5">
        <v>0</v>
      </c>
      <c r="AM2422" s="5">
        <v>0</v>
      </c>
      <c r="AN2422" s="5">
        <v>0</v>
      </c>
      <c r="AO2422" s="5">
        <v>0</v>
      </c>
      <c r="AP2422" s="5">
        <v>1</v>
      </c>
    </row>
    <row r="2423" spans="29:42" x14ac:dyDescent="0.25">
      <c r="AC2423" s="5">
        <v>2422</v>
      </c>
      <c r="AD2423" s="5">
        <v>43</v>
      </c>
      <c r="AE2423" s="5">
        <v>19</v>
      </c>
      <c r="AF2423" s="5">
        <v>40</v>
      </c>
      <c r="AG2423" s="5">
        <v>94949</v>
      </c>
      <c r="AH2423" s="5">
        <v>3</v>
      </c>
      <c r="AI2423" s="5">
        <v>0.6</v>
      </c>
      <c r="AJ2423" s="5">
        <v>2</v>
      </c>
      <c r="AK2423" s="5">
        <v>0</v>
      </c>
      <c r="AL2423" s="5">
        <v>0</v>
      </c>
      <c r="AM2423" s="5">
        <v>0</v>
      </c>
      <c r="AN2423" s="5">
        <v>0</v>
      </c>
      <c r="AO2423" s="5">
        <v>1</v>
      </c>
      <c r="AP2423" s="5">
        <v>0</v>
      </c>
    </row>
    <row r="2424" spans="29:42" x14ac:dyDescent="0.25">
      <c r="AC2424" s="5">
        <v>2423</v>
      </c>
      <c r="AD2424" s="5">
        <v>58</v>
      </c>
      <c r="AE2424" s="5">
        <v>32</v>
      </c>
      <c r="AF2424" s="5">
        <v>163</v>
      </c>
      <c r="AG2424" s="5">
        <v>95014</v>
      </c>
      <c r="AH2424" s="5">
        <v>2</v>
      </c>
      <c r="AI2424" s="5">
        <v>0.5</v>
      </c>
      <c r="AJ2424" s="5">
        <v>1</v>
      </c>
      <c r="AK2424" s="5">
        <v>400</v>
      </c>
      <c r="AL2424" s="5">
        <v>0</v>
      </c>
      <c r="AM2424" s="5">
        <v>0</v>
      </c>
      <c r="AN2424" s="5">
        <v>0</v>
      </c>
      <c r="AO2424" s="5">
        <v>0</v>
      </c>
      <c r="AP2424" s="5">
        <v>0</v>
      </c>
    </row>
    <row r="2425" spans="29:42" x14ac:dyDescent="0.25">
      <c r="AC2425" s="5">
        <v>2424</v>
      </c>
      <c r="AD2425" s="5">
        <v>50</v>
      </c>
      <c r="AE2425" s="5">
        <v>25</v>
      </c>
      <c r="AF2425" s="5">
        <v>82</v>
      </c>
      <c r="AG2425" s="5">
        <v>91335</v>
      </c>
      <c r="AH2425" s="5">
        <v>1</v>
      </c>
      <c r="AI2425" s="5">
        <v>1.3</v>
      </c>
      <c r="AJ2425" s="5">
        <v>3</v>
      </c>
      <c r="AK2425" s="5">
        <v>0</v>
      </c>
      <c r="AL2425" s="5">
        <v>0</v>
      </c>
      <c r="AM2425" s="5">
        <v>0</v>
      </c>
      <c r="AN2425" s="5">
        <v>0</v>
      </c>
      <c r="AO2425" s="5">
        <v>1</v>
      </c>
      <c r="AP2425" s="5">
        <v>0</v>
      </c>
    </row>
    <row r="2426" spans="29:42" x14ac:dyDescent="0.25">
      <c r="AC2426" s="5">
        <v>2425</v>
      </c>
      <c r="AD2426" s="5">
        <v>38</v>
      </c>
      <c r="AE2426" s="5">
        <v>12</v>
      </c>
      <c r="AF2426" s="5">
        <v>89</v>
      </c>
      <c r="AG2426" s="5">
        <v>94583</v>
      </c>
      <c r="AH2426" s="5">
        <v>4</v>
      </c>
      <c r="AI2426" s="5">
        <v>1.4</v>
      </c>
      <c r="AJ2426" s="5">
        <v>2</v>
      </c>
      <c r="AK2426" s="5">
        <v>0</v>
      </c>
      <c r="AL2426" s="5">
        <v>0</v>
      </c>
      <c r="AM2426" s="5">
        <v>0</v>
      </c>
      <c r="AN2426" s="5">
        <v>0</v>
      </c>
      <c r="AO2426" s="5">
        <v>0</v>
      </c>
      <c r="AP2426" s="5">
        <v>0</v>
      </c>
    </row>
    <row r="2427" spans="29:42" x14ac:dyDescent="0.25">
      <c r="AC2427" s="5">
        <v>2426</v>
      </c>
      <c r="AD2427" s="5">
        <v>54</v>
      </c>
      <c r="AE2427" s="5">
        <v>30</v>
      </c>
      <c r="AF2427" s="5">
        <v>78</v>
      </c>
      <c r="AG2427" s="5">
        <v>92507</v>
      </c>
      <c r="AH2427" s="5">
        <v>4</v>
      </c>
      <c r="AI2427" s="5">
        <v>1.6</v>
      </c>
      <c r="AJ2427" s="5">
        <v>2</v>
      </c>
      <c r="AK2427" s="5">
        <v>0</v>
      </c>
      <c r="AL2427" s="5">
        <v>0</v>
      </c>
      <c r="AM2427" s="5">
        <v>0</v>
      </c>
      <c r="AN2427" s="5">
        <v>0</v>
      </c>
      <c r="AO2427" s="5">
        <v>1</v>
      </c>
      <c r="AP2427" s="5">
        <v>1</v>
      </c>
    </row>
    <row r="2428" spans="29:42" x14ac:dyDescent="0.25">
      <c r="AC2428" s="5">
        <v>2427</v>
      </c>
      <c r="AD2428" s="5">
        <v>61</v>
      </c>
      <c r="AE2428" s="5">
        <v>36</v>
      </c>
      <c r="AF2428" s="5">
        <v>55</v>
      </c>
      <c r="AG2428" s="5">
        <v>94132</v>
      </c>
      <c r="AH2428" s="5">
        <v>3</v>
      </c>
      <c r="AI2428" s="5">
        <v>0.9</v>
      </c>
      <c r="AJ2428" s="5">
        <v>3</v>
      </c>
      <c r="AK2428" s="5">
        <v>197</v>
      </c>
      <c r="AL2428" s="5">
        <v>0</v>
      </c>
      <c r="AM2428" s="5">
        <v>0</v>
      </c>
      <c r="AN2428" s="5">
        <v>0</v>
      </c>
      <c r="AO2428" s="5">
        <v>0</v>
      </c>
      <c r="AP2428" s="5">
        <v>0</v>
      </c>
    </row>
    <row r="2429" spans="29:42" x14ac:dyDescent="0.25">
      <c r="AC2429" s="5">
        <v>2428</v>
      </c>
      <c r="AD2429" s="5">
        <v>29</v>
      </c>
      <c r="AE2429" s="5">
        <v>5</v>
      </c>
      <c r="AF2429" s="5">
        <v>34</v>
      </c>
      <c r="AG2429" s="5">
        <v>92675</v>
      </c>
      <c r="AH2429" s="5">
        <v>4</v>
      </c>
      <c r="AI2429" s="5">
        <v>0.4</v>
      </c>
      <c r="AJ2429" s="5">
        <v>2</v>
      </c>
      <c r="AK2429" s="5">
        <v>0</v>
      </c>
      <c r="AL2429" s="5">
        <v>0</v>
      </c>
      <c r="AM2429" s="5">
        <v>0</v>
      </c>
      <c r="AN2429" s="5">
        <v>0</v>
      </c>
      <c r="AO2429" s="5">
        <v>1</v>
      </c>
      <c r="AP2429" s="5">
        <v>0</v>
      </c>
    </row>
    <row r="2430" spans="29:42" x14ac:dyDescent="0.25">
      <c r="AC2430" s="5">
        <v>2429</v>
      </c>
      <c r="AD2430" s="5">
        <v>39</v>
      </c>
      <c r="AE2430" s="5">
        <v>12</v>
      </c>
      <c r="AF2430" s="5">
        <v>108</v>
      </c>
      <c r="AG2430" s="5">
        <v>92717</v>
      </c>
      <c r="AH2430" s="5">
        <v>4</v>
      </c>
      <c r="AI2430" s="5">
        <v>3.67</v>
      </c>
      <c r="AJ2430" s="5">
        <v>2</v>
      </c>
      <c r="AK2430" s="5">
        <v>301</v>
      </c>
      <c r="AL2430" s="5">
        <v>1</v>
      </c>
      <c r="AM2430" s="5">
        <v>0</v>
      </c>
      <c r="AN2430" s="5">
        <v>0</v>
      </c>
      <c r="AO2430" s="5">
        <v>0</v>
      </c>
      <c r="AP2430" s="5">
        <v>1</v>
      </c>
    </row>
    <row r="2431" spans="29:42" x14ac:dyDescent="0.25">
      <c r="AC2431" s="5">
        <v>2430</v>
      </c>
      <c r="AD2431" s="5">
        <v>33</v>
      </c>
      <c r="AE2431" s="5">
        <v>7</v>
      </c>
      <c r="AF2431" s="5">
        <v>58</v>
      </c>
      <c r="AG2431" s="5">
        <v>95616</v>
      </c>
      <c r="AH2431" s="5">
        <v>4</v>
      </c>
      <c r="AI2431" s="5">
        <v>2.2000000000000002</v>
      </c>
      <c r="AJ2431" s="5">
        <v>2</v>
      </c>
      <c r="AK2431" s="5">
        <v>0</v>
      </c>
      <c r="AL2431" s="5">
        <v>0</v>
      </c>
      <c r="AM2431" s="5">
        <v>0</v>
      </c>
      <c r="AN2431" s="5">
        <v>0</v>
      </c>
      <c r="AO2431" s="5">
        <v>1</v>
      </c>
      <c r="AP2431" s="5">
        <v>1</v>
      </c>
    </row>
    <row r="2432" spans="29:42" x14ac:dyDescent="0.25">
      <c r="AC2432" s="5">
        <v>2431</v>
      </c>
      <c r="AD2432" s="5">
        <v>23</v>
      </c>
      <c r="AE2432" s="5">
        <v>-1</v>
      </c>
      <c r="AF2432" s="5">
        <v>73</v>
      </c>
      <c r="AG2432" s="5">
        <v>92120</v>
      </c>
      <c r="AH2432" s="5">
        <v>4</v>
      </c>
      <c r="AI2432" s="5">
        <v>2.6</v>
      </c>
      <c r="AJ2432" s="5">
        <v>1</v>
      </c>
      <c r="AK2432" s="5">
        <v>0</v>
      </c>
      <c r="AL2432" s="5">
        <v>0</v>
      </c>
      <c r="AM2432" s="5">
        <v>0</v>
      </c>
      <c r="AN2432" s="5">
        <v>0</v>
      </c>
      <c r="AO2432" s="5">
        <v>1</v>
      </c>
      <c r="AP2432" s="5">
        <v>0</v>
      </c>
    </row>
    <row r="2433" spans="29:42" x14ac:dyDescent="0.25">
      <c r="AC2433" s="5">
        <v>2432</v>
      </c>
      <c r="AD2433" s="5">
        <v>56</v>
      </c>
      <c r="AE2433" s="5">
        <v>31</v>
      </c>
      <c r="AF2433" s="5">
        <v>54</v>
      </c>
      <c r="AG2433" s="5">
        <v>91380</v>
      </c>
      <c r="AH2433" s="5">
        <v>4</v>
      </c>
      <c r="AI2433" s="5">
        <v>2.1</v>
      </c>
      <c r="AJ2433" s="5">
        <v>1</v>
      </c>
      <c r="AK2433" s="5">
        <v>0</v>
      </c>
      <c r="AL2433" s="5">
        <v>0</v>
      </c>
      <c r="AM2433" s="5">
        <v>0</v>
      </c>
      <c r="AN2433" s="5">
        <v>0</v>
      </c>
      <c r="AO2433" s="5">
        <v>1</v>
      </c>
      <c r="AP2433" s="5">
        <v>0</v>
      </c>
    </row>
    <row r="2434" spans="29:42" x14ac:dyDescent="0.25">
      <c r="AC2434" s="5">
        <v>2433</v>
      </c>
      <c r="AD2434" s="5">
        <v>54</v>
      </c>
      <c r="AE2434" s="5">
        <v>30</v>
      </c>
      <c r="AF2434" s="5">
        <v>45</v>
      </c>
      <c r="AG2434" s="5">
        <v>92182</v>
      </c>
      <c r="AH2434" s="5">
        <v>4</v>
      </c>
      <c r="AI2434" s="5">
        <v>0.9</v>
      </c>
      <c r="AJ2434" s="5">
        <v>2</v>
      </c>
      <c r="AK2434" s="5">
        <v>0</v>
      </c>
      <c r="AL2434" s="5">
        <v>0</v>
      </c>
      <c r="AM2434" s="5">
        <v>0</v>
      </c>
      <c r="AN2434" s="5">
        <v>0</v>
      </c>
      <c r="AO2434" s="5">
        <v>0</v>
      </c>
      <c r="AP2434" s="5">
        <v>1</v>
      </c>
    </row>
    <row r="2435" spans="29:42" x14ac:dyDescent="0.25">
      <c r="AC2435" s="5">
        <v>2434</v>
      </c>
      <c r="AD2435" s="5">
        <v>37</v>
      </c>
      <c r="AE2435" s="5">
        <v>11</v>
      </c>
      <c r="AF2435" s="5">
        <v>123</v>
      </c>
      <c r="AG2435" s="5">
        <v>94720</v>
      </c>
      <c r="AH2435" s="5">
        <v>1</v>
      </c>
      <c r="AI2435" s="5">
        <v>2.2999999999999998</v>
      </c>
      <c r="AJ2435" s="5">
        <v>2</v>
      </c>
      <c r="AK2435" s="5">
        <v>0</v>
      </c>
      <c r="AL2435" s="5">
        <v>1</v>
      </c>
      <c r="AM2435" s="5">
        <v>1</v>
      </c>
      <c r="AN2435" s="5">
        <v>1</v>
      </c>
      <c r="AO2435" s="5">
        <v>1</v>
      </c>
      <c r="AP2435" s="5">
        <v>0</v>
      </c>
    </row>
    <row r="2436" spans="29:42" x14ac:dyDescent="0.25">
      <c r="AC2436" s="5">
        <v>2435</v>
      </c>
      <c r="AD2436" s="5">
        <v>38</v>
      </c>
      <c r="AE2436" s="5">
        <v>12</v>
      </c>
      <c r="AF2436" s="5">
        <v>93</v>
      </c>
      <c r="AG2436" s="5">
        <v>95616</v>
      </c>
      <c r="AH2436" s="5">
        <v>1</v>
      </c>
      <c r="AI2436" s="5">
        <v>5.2</v>
      </c>
      <c r="AJ2436" s="5">
        <v>1</v>
      </c>
      <c r="AK2436" s="5">
        <v>267</v>
      </c>
      <c r="AL2436" s="5">
        <v>0</v>
      </c>
      <c r="AM2436" s="5">
        <v>0</v>
      </c>
      <c r="AN2436" s="5">
        <v>0</v>
      </c>
      <c r="AO2436" s="5">
        <v>1</v>
      </c>
      <c r="AP2436" s="5">
        <v>0</v>
      </c>
    </row>
    <row r="2437" spans="29:42" x14ac:dyDescent="0.25">
      <c r="AC2437" s="5">
        <v>2436</v>
      </c>
      <c r="AD2437" s="5">
        <v>34</v>
      </c>
      <c r="AE2437" s="5">
        <v>9</v>
      </c>
      <c r="AF2437" s="5">
        <v>102</v>
      </c>
      <c r="AG2437" s="5">
        <v>92115</v>
      </c>
      <c r="AH2437" s="5">
        <v>4</v>
      </c>
      <c r="AI2437" s="5">
        <v>2.2000000000000002</v>
      </c>
      <c r="AJ2437" s="5">
        <v>2</v>
      </c>
      <c r="AK2437" s="5">
        <v>0</v>
      </c>
      <c r="AL2437" s="5">
        <v>0</v>
      </c>
      <c r="AM2437" s="5">
        <v>0</v>
      </c>
      <c r="AN2437" s="5">
        <v>0</v>
      </c>
      <c r="AO2437" s="5">
        <v>1</v>
      </c>
      <c r="AP2437" s="5">
        <v>0</v>
      </c>
    </row>
    <row r="2438" spans="29:42" x14ac:dyDescent="0.25">
      <c r="AC2438" s="5">
        <v>2437</v>
      </c>
      <c r="AD2438" s="5">
        <v>53</v>
      </c>
      <c r="AE2438" s="5">
        <v>29</v>
      </c>
      <c r="AF2438" s="5">
        <v>39</v>
      </c>
      <c r="AG2438" s="5">
        <v>92626</v>
      </c>
      <c r="AH2438" s="5">
        <v>3</v>
      </c>
      <c r="AI2438" s="5">
        <v>1.5</v>
      </c>
      <c r="AJ2438" s="5">
        <v>1</v>
      </c>
      <c r="AK2438" s="5">
        <v>0</v>
      </c>
      <c r="AL2438" s="5">
        <v>0</v>
      </c>
      <c r="AM2438" s="5">
        <v>0</v>
      </c>
      <c r="AN2438" s="5">
        <v>0</v>
      </c>
      <c r="AO2438" s="5">
        <v>1</v>
      </c>
      <c r="AP2438" s="5">
        <v>0</v>
      </c>
    </row>
    <row r="2439" spans="29:42" x14ac:dyDescent="0.25">
      <c r="AC2439" s="5">
        <v>2438</v>
      </c>
      <c r="AD2439" s="5">
        <v>65</v>
      </c>
      <c r="AE2439" s="5">
        <v>40</v>
      </c>
      <c r="AF2439" s="5">
        <v>114</v>
      </c>
      <c r="AG2439" s="5">
        <v>94608</v>
      </c>
      <c r="AH2439" s="5">
        <v>4</v>
      </c>
      <c r="AI2439" s="5">
        <v>3.4</v>
      </c>
      <c r="AJ2439" s="5">
        <v>2</v>
      </c>
      <c r="AK2439" s="5">
        <v>0</v>
      </c>
      <c r="AL2439" s="5">
        <v>0</v>
      </c>
      <c r="AM2439" s="5">
        <v>0</v>
      </c>
      <c r="AN2439" s="5">
        <v>0</v>
      </c>
      <c r="AO2439" s="5">
        <v>0</v>
      </c>
      <c r="AP2439" s="5">
        <v>1</v>
      </c>
    </row>
    <row r="2440" spans="29:42" x14ac:dyDescent="0.25">
      <c r="AC2440" s="5">
        <v>2439</v>
      </c>
      <c r="AD2440" s="5">
        <v>62</v>
      </c>
      <c r="AE2440" s="5">
        <v>37</v>
      </c>
      <c r="AF2440" s="5">
        <v>29</v>
      </c>
      <c r="AG2440" s="5">
        <v>91030</v>
      </c>
      <c r="AH2440" s="5">
        <v>1</v>
      </c>
      <c r="AI2440" s="5">
        <v>0.3</v>
      </c>
      <c r="AJ2440" s="5">
        <v>3</v>
      </c>
      <c r="AK2440" s="5">
        <v>0</v>
      </c>
      <c r="AL2440" s="5">
        <v>0</v>
      </c>
      <c r="AM2440" s="5">
        <v>0</v>
      </c>
      <c r="AN2440" s="5">
        <v>0</v>
      </c>
      <c r="AO2440" s="5">
        <v>0</v>
      </c>
      <c r="AP2440" s="5">
        <v>1</v>
      </c>
    </row>
    <row r="2441" spans="29:42" x14ac:dyDescent="0.25">
      <c r="AC2441" s="5">
        <v>2440</v>
      </c>
      <c r="AD2441" s="5">
        <v>51</v>
      </c>
      <c r="AE2441" s="5">
        <v>25</v>
      </c>
      <c r="AF2441" s="5">
        <v>30</v>
      </c>
      <c r="AG2441" s="5">
        <v>91116</v>
      </c>
      <c r="AH2441" s="5">
        <v>3</v>
      </c>
      <c r="AI2441" s="5">
        <v>0.6</v>
      </c>
      <c r="AJ2441" s="5">
        <v>2</v>
      </c>
      <c r="AK2441" s="5">
        <v>144</v>
      </c>
      <c r="AL2441" s="5">
        <v>0</v>
      </c>
      <c r="AM2441" s="5">
        <v>0</v>
      </c>
      <c r="AN2441" s="5">
        <v>0</v>
      </c>
      <c r="AO2441" s="5">
        <v>0</v>
      </c>
      <c r="AP2441" s="5">
        <v>1</v>
      </c>
    </row>
    <row r="2442" spans="29:42" x14ac:dyDescent="0.25">
      <c r="AC2442" s="5">
        <v>2441</v>
      </c>
      <c r="AD2442" s="5">
        <v>31</v>
      </c>
      <c r="AE2442" s="5">
        <v>5</v>
      </c>
      <c r="AF2442" s="5">
        <v>22</v>
      </c>
      <c r="AG2442" s="5">
        <v>91401</v>
      </c>
      <c r="AH2442" s="5">
        <v>1</v>
      </c>
      <c r="AI2442" s="5">
        <v>0.6</v>
      </c>
      <c r="AJ2442" s="5">
        <v>3</v>
      </c>
      <c r="AK2442" s="5">
        <v>0</v>
      </c>
      <c r="AL2442" s="5">
        <v>0</v>
      </c>
      <c r="AM2442" s="5">
        <v>0</v>
      </c>
      <c r="AN2442" s="5">
        <v>0</v>
      </c>
      <c r="AO2442" s="5">
        <v>0</v>
      </c>
      <c r="AP2442" s="5">
        <v>0</v>
      </c>
    </row>
    <row r="2443" spans="29:42" x14ac:dyDescent="0.25">
      <c r="AC2443" s="5">
        <v>2442</v>
      </c>
      <c r="AD2443" s="5">
        <v>64</v>
      </c>
      <c r="AE2443" s="5">
        <v>38</v>
      </c>
      <c r="AF2443" s="5">
        <v>38</v>
      </c>
      <c r="AG2443" s="5">
        <v>94305</v>
      </c>
      <c r="AH2443" s="5">
        <v>2</v>
      </c>
      <c r="AI2443" s="5">
        <v>0.3</v>
      </c>
      <c r="AJ2443" s="5">
        <v>1</v>
      </c>
      <c r="AK2443" s="5">
        <v>186</v>
      </c>
      <c r="AL2443" s="5">
        <v>0</v>
      </c>
      <c r="AM2443" s="5">
        <v>0</v>
      </c>
      <c r="AN2443" s="5">
        <v>0</v>
      </c>
      <c r="AO2443" s="5">
        <v>1</v>
      </c>
      <c r="AP2443" s="5">
        <v>1</v>
      </c>
    </row>
    <row r="2444" spans="29:42" x14ac:dyDescent="0.25">
      <c r="AC2444" s="5">
        <v>2443</v>
      </c>
      <c r="AD2444" s="5">
        <v>39</v>
      </c>
      <c r="AE2444" s="5">
        <v>15</v>
      </c>
      <c r="AF2444" s="5">
        <v>41</v>
      </c>
      <c r="AG2444" s="5">
        <v>90028</v>
      </c>
      <c r="AH2444" s="5">
        <v>2</v>
      </c>
      <c r="AI2444" s="5">
        <v>1.7</v>
      </c>
      <c r="AJ2444" s="5">
        <v>1</v>
      </c>
      <c r="AK2444" s="5">
        <v>0</v>
      </c>
      <c r="AL2444" s="5">
        <v>0</v>
      </c>
      <c r="AM2444" s="5">
        <v>0</v>
      </c>
      <c r="AN2444" s="5">
        <v>0</v>
      </c>
      <c r="AO2444" s="5">
        <v>0</v>
      </c>
      <c r="AP2444" s="5">
        <v>0</v>
      </c>
    </row>
    <row r="2445" spans="29:42" x14ac:dyDescent="0.25">
      <c r="AC2445" s="5">
        <v>2444</v>
      </c>
      <c r="AD2445" s="5">
        <v>28</v>
      </c>
      <c r="AE2445" s="5">
        <v>3</v>
      </c>
      <c r="AF2445" s="5">
        <v>161</v>
      </c>
      <c r="AG2445" s="5">
        <v>92646</v>
      </c>
      <c r="AH2445" s="5">
        <v>4</v>
      </c>
      <c r="AI2445" s="5">
        <v>1.7</v>
      </c>
      <c r="AJ2445" s="5">
        <v>3</v>
      </c>
      <c r="AK2445" s="5">
        <v>422</v>
      </c>
      <c r="AL2445" s="5">
        <v>1</v>
      </c>
      <c r="AM2445" s="5">
        <v>0</v>
      </c>
      <c r="AN2445" s="5">
        <v>1</v>
      </c>
      <c r="AO2445" s="5">
        <v>1</v>
      </c>
      <c r="AP2445" s="5">
        <v>1</v>
      </c>
    </row>
    <row r="2446" spans="29:42" x14ac:dyDescent="0.25">
      <c r="AC2446" s="5">
        <v>2445</v>
      </c>
      <c r="AD2446" s="5">
        <v>60</v>
      </c>
      <c r="AE2446" s="5">
        <v>35</v>
      </c>
      <c r="AF2446" s="5">
        <v>38</v>
      </c>
      <c r="AG2446" s="5">
        <v>94701</v>
      </c>
      <c r="AH2446" s="5">
        <v>3</v>
      </c>
      <c r="AI2446" s="5">
        <v>0.5</v>
      </c>
      <c r="AJ2446" s="5">
        <v>2</v>
      </c>
      <c r="AK2446" s="5">
        <v>0</v>
      </c>
      <c r="AL2446" s="5">
        <v>0</v>
      </c>
      <c r="AM2446" s="5">
        <v>0</v>
      </c>
      <c r="AN2446" s="5">
        <v>0</v>
      </c>
      <c r="AO2446" s="5">
        <v>1</v>
      </c>
      <c r="AP2446" s="5">
        <v>1</v>
      </c>
    </row>
    <row r="2447" spans="29:42" x14ac:dyDescent="0.25">
      <c r="AC2447" s="5">
        <v>2446</v>
      </c>
      <c r="AD2447" s="5">
        <v>47</v>
      </c>
      <c r="AE2447" s="5">
        <v>23</v>
      </c>
      <c r="AF2447" s="5">
        <v>25</v>
      </c>
      <c r="AG2447" s="5">
        <v>93106</v>
      </c>
      <c r="AH2447" s="5">
        <v>1</v>
      </c>
      <c r="AI2447" s="5">
        <v>0.9</v>
      </c>
      <c r="AJ2447" s="5">
        <v>3</v>
      </c>
      <c r="AK2447" s="5">
        <v>0</v>
      </c>
      <c r="AL2447" s="5">
        <v>0</v>
      </c>
      <c r="AM2447" s="5">
        <v>0</v>
      </c>
      <c r="AN2447" s="5">
        <v>0</v>
      </c>
      <c r="AO2447" s="5">
        <v>1</v>
      </c>
      <c r="AP2447" s="5">
        <v>0</v>
      </c>
    </row>
    <row r="2448" spans="29:42" x14ac:dyDescent="0.25">
      <c r="AC2448" s="5">
        <v>2447</v>
      </c>
      <c r="AD2448" s="5">
        <v>25</v>
      </c>
      <c r="AE2448" s="5">
        <v>1</v>
      </c>
      <c r="AF2448" s="5">
        <v>70</v>
      </c>
      <c r="AG2448" s="5">
        <v>93010</v>
      </c>
      <c r="AH2448" s="5">
        <v>4</v>
      </c>
      <c r="AI2448" s="5">
        <v>2.6</v>
      </c>
      <c r="AJ2448" s="5">
        <v>1</v>
      </c>
      <c r="AK2448" s="5">
        <v>218</v>
      </c>
      <c r="AL2448" s="5">
        <v>0</v>
      </c>
      <c r="AM2448" s="5">
        <v>0</v>
      </c>
      <c r="AN2448" s="5">
        <v>0</v>
      </c>
      <c r="AO2448" s="5">
        <v>1</v>
      </c>
      <c r="AP2448" s="5">
        <v>0</v>
      </c>
    </row>
    <row r="2449" spans="29:42" x14ac:dyDescent="0.25">
      <c r="AC2449" s="5">
        <v>2448</v>
      </c>
      <c r="AD2449" s="5">
        <v>44</v>
      </c>
      <c r="AE2449" s="5">
        <v>19</v>
      </c>
      <c r="AF2449" s="5">
        <v>201</v>
      </c>
      <c r="AG2449" s="5">
        <v>95819</v>
      </c>
      <c r="AH2449" s="5">
        <v>2</v>
      </c>
      <c r="AI2449" s="5">
        <v>8.8000000000000007</v>
      </c>
      <c r="AJ2449" s="5">
        <v>1</v>
      </c>
      <c r="AK2449" s="5">
        <v>0</v>
      </c>
      <c r="AL2449" s="5">
        <v>0</v>
      </c>
      <c r="AM2449" s="5">
        <v>0</v>
      </c>
      <c r="AN2449" s="5">
        <v>0</v>
      </c>
      <c r="AO2449" s="5">
        <v>1</v>
      </c>
      <c r="AP2449" s="5">
        <v>1</v>
      </c>
    </row>
    <row r="2450" spans="29:42" x14ac:dyDescent="0.25">
      <c r="AC2450" s="5">
        <v>2449</v>
      </c>
      <c r="AD2450" s="5">
        <v>51</v>
      </c>
      <c r="AE2450" s="5">
        <v>26</v>
      </c>
      <c r="AF2450" s="5">
        <v>42</v>
      </c>
      <c r="AG2450" s="5">
        <v>92103</v>
      </c>
      <c r="AH2450" s="5">
        <v>2</v>
      </c>
      <c r="AI2450" s="5">
        <v>0.6</v>
      </c>
      <c r="AJ2450" s="5">
        <v>3</v>
      </c>
      <c r="AK2450" s="5">
        <v>0</v>
      </c>
      <c r="AL2450" s="5">
        <v>0</v>
      </c>
      <c r="AM2450" s="5">
        <v>0</v>
      </c>
      <c r="AN2450" s="5">
        <v>0</v>
      </c>
      <c r="AO2450" s="5">
        <v>1</v>
      </c>
      <c r="AP2450" s="5">
        <v>1</v>
      </c>
    </row>
    <row r="2451" spans="29:42" x14ac:dyDescent="0.25">
      <c r="AC2451" s="5">
        <v>2450</v>
      </c>
      <c r="AD2451" s="5">
        <v>31</v>
      </c>
      <c r="AE2451" s="5">
        <v>7</v>
      </c>
      <c r="AF2451" s="5">
        <v>64</v>
      </c>
      <c r="AG2451" s="5">
        <v>94720</v>
      </c>
      <c r="AH2451" s="5">
        <v>1</v>
      </c>
      <c r="AI2451" s="5">
        <v>1.2</v>
      </c>
      <c r="AJ2451" s="5">
        <v>1</v>
      </c>
      <c r="AK2451" s="5">
        <v>0</v>
      </c>
      <c r="AL2451" s="5">
        <v>0</v>
      </c>
      <c r="AM2451" s="5">
        <v>0</v>
      </c>
      <c r="AN2451" s="5">
        <v>0</v>
      </c>
      <c r="AO2451" s="5">
        <v>1</v>
      </c>
      <c r="AP2451" s="5">
        <v>0</v>
      </c>
    </row>
    <row r="2452" spans="29:42" x14ac:dyDescent="0.25">
      <c r="AC2452" s="5">
        <v>2451</v>
      </c>
      <c r="AD2452" s="5">
        <v>32</v>
      </c>
      <c r="AE2452" s="5">
        <v>7</v>
      </c>
      <c r="AF2452" s="5">
        <v>28</v>
      </c>
      <c r="AG2452" s="5">
        <v>90034</v>
      </c>
      <c r="AH2452" s="5">
        <v>4</v>
      </c>
      <c r="AI2452" s="5">
        <v>1.1000000000000001</v>
      </c>
      <c r="AJ2452" s="5">
        <v>3</v>
      </c>
      <c r="AK2452" s="5">
        <v>0</v>
      </c>
      <c r="AL2452" s="5">
        <v>0</v>
      </c>
      <c r="AM2452" s="5">
        <v>0</v>
      </c>
      <c r="AN2452" s="5">
        <v>0</v>
      </c>
      <c r="AO2452" s="5">
        <v>0</v>
      </c>
      <c r="AP2452" s="5">
        <v>0</v>
      </c>
    </row>
    <row r="2453" spans="29:42" x14ac:dyDescent="0.25">
      <c r="AC2453" s="5">
        <v>2452</v>
      </c>
      <c r="AD2453" s="5">
        <v>51</v>
      </c>
      <c r="AE2453" s="5">
        <v>25</v>
      </c>
      <c r="AF2453" s="5">
        <v>119</v>
      </c>
      <c r="AG2453" s="5">
        <v>93940</v>
      </c>
      <c r="AH2453" s="5">
        <v>1</v>
      </c>
      <c r="AI2453" s="5">
        <v>4.9000000000000004</v>
      </c>
      <c r="AJ2453" s="5">
        <v>1</v>
      </c>
      <c r="AK2453" s="5">
        <v>208</v>
      </c>
      <c r="AL2453" s="5">
        <v>0</v>
      </c>
      <c r="AM2453" s="5">
        <v>0</v>
      </c>
      <c r="AN2453" s="5">
        <v>0</v>
      </c>
      <c r="AO2453" s="5">
        <v>1</v>
      </c>
      <c r="AP2453" s="5">
        <v>1</v>
      </c>
    </row>
    <row r="2454" spans="29:42" x14ac:dyDescent="0.25">
      <c r="AC2454" s="5">
        <v>2453</v>
      </c>
      <c r="AD2454" s="5">
        <v>25</v>
      </c>
      <c r="AE2454" s="5">
        <v>1</v>
      </c>
      <c r="AF2454" s="5">
        <v>28</v>
      </c>
      <c r="AG2454" s="5">
        <v>94596</v>
      </c>
      <c r="AH2454" s="5">
        <v>1</v>
      </c>
      <c r="AI2454" s="5">
        <v>1</v>
      </c>
      <c r="AJ2454" s="5">
        <v>3</v>
      </c>
      <c r="AK2454" s="5">
        <v>0</v>
      </c>
      <c r="AL2454" s="5">
        <v>0</v>
      </c>
      <c r="AM2454" s="5">
        <v>0</v>
      </c>
      <c r="AN2454" s="5">
        <v>0</v>
      </c>
      <c r="AO2454" s="5">
        <v>1</v>
      </c>
      <c r="AP2454" s="5">
        <v>0</v>
      </c>
    </row>
    <row r="2455" spans="29:42" x14ac:dyDescent="0.25">
      <c r="AC2455" s="5">
        <v>2454</v>
      </c>
      <c r="AD2455" s="5">
        <v>43</v>
      </c>
      <c r="AE2455" s="5">
        <v>19</v>
      </c>
      <c r="AF2455" s="5">
        <v>60</v>
      </c>
      <c r="AG2455" s="5">
        <v>94104</v>
      </c>
      <c r="AH2455" s="5">
        <v>3</v>
      </c>
      <c r="AI2455" s="5">
        <v>2.1</v>
      </c>
      <c r="AJ2455" s="5">
        <v>3</v>
      </c>
      <c r="AK2455" s="5">
        <v>0</v>
      </c>
      <c r="AL2455" s="5">
        <v>0</v>
      </c>
      <c r="AM2455" s="5">
        <v>0</v>
      </c>
      <c r="AN2455" s="5">
        <v>0</v>
      </c>
      <c r="AO2455" s="5">
        <v>1</v>
      </c>
      <c r="AP2455" s="5">
        <v>0</v>
      </c>
    </row>
    <row r="2456" spans="29:42" x14ac:dyDescent="0.25">
      <c r="AC2456" s="5">
        <v>2455</v>
      </c>
      <c r="AD2456" s="5">
        <v>54</v>
      </c>
      <c r="AE2456" s="5">
        <v>29</v>
      </c>
      <c r="AF2456" s="5">
        <v>23</v>
      </c>
      <c r="AG2456" s="5">
        <v>93955</v>
      </c>
      <c r="AH2456" s="5">
        <v>1</v>
      </c>
      <c r="AI2456" s="5">
        <v>1.5</v>
      </c>
      <c r="AJ2456" s="5">
        <v>2</v>
      </c>
      <c r="AK2456" s="5">
        <v>0</v>
      </c>
      <c r="AL2456" s="5">
        <v>0</v>
      </c>
      <c r="AM2456" s="5">
        <v>0</v>
      </c>
      <c r="AN2456" s="5">
        <v>0</v>
      </c>
      <c r="AO2456" s="5">
        <v>0</v>
      </c>
      <c r="AP2456" s="5">
        <v>0</v>
      </c>
    </row>
    <row r="2457" spans="29:42" x14ac:dyDescent="0.25">
      <c r="AC2457" s="5">
        <v>2456</v>
      </c>
      <c r="AD2457" s="5">
        <v>34</v>
      </c>
      <c r="AE2457" s="5">
        <v>8</v>
      </c>
      <c r="AF2457" s="5">
        <v>164</v>
      </c>
      <c r="AG2457" s="5">
        <v>94720</v>
      </c>
      <c r="AH2457" s="5">
        <v>4</v>
      </c>
      <c r="AI2457" s="5">
        <v>7.4</v>
      </c>
      <c r="AJ2457" s="5">
        <v>3</v>
      </c>
      <c r="AK2457" s="5">
        <v>0</v>
      </c>
      <c r="AL2457" s="5">
        <v>1</v>
      </c>
      <c r="AM2457" s="5">
        <v>0</v>
      </c>
      <c r="AN2457" s="5">
        <v>0</v>
      </c>
      <c r="AO2457" s="5">
        <v>1</v>
      </c>
      <c r="AP2457" s="5">
        <v>0</v>
      </c>
    </row>
    <row r="2458" spans="29:42" x14ac:dyDescent="0.25">
      <c r="AC2458" s="5">
        <v>2457</v>
      </c>
      <c r="AD2458" s="5">
        <v>54</v>
      </c>
      <c r="AE2458" s="5">
        <v>30</v>
      </c>
      <c r="AF2458" s="5">
        <v>39</v>
      </c>
      <c r="AG2458" s="5">
        <v>95211</v>
      </c>
      <c r="AH2458" s="5">
        <v>2</v>
      </c>
      <c r="AI2458" s="5">
        <v>0.8</v>
      </c>
      <c r="AJ2458" s="5">
        <v>1</v>
      </c>
      <c r="AK2458" s="5">
        <v>0</v>
      </c>
      <c r="AL2458" s="5">
        <v>0</v>
      </c>
      <c r="AM2458" s="5">
        <v>0</v>
      </c>
      <c r="AN2458" s="5">
        <v>0</v>
      </c>
      <c r="AO2458" s="5">
        <v>0</v>
      </c>
      <c r="AP2458" s="5">
        <v>1</v>
      </c>
    </row>
    <row r="2459" spans="29:42" x14ac:dyDescent="0.25">
      <c r="AC2459" s="5">
        <v>2458</v>
      </c>
      <c r="AD2459" s="5">
        <v>42</v>
      </c>
      <c r="AE2459" s="5">
        <v>17</v>
      </c>
      <c r="AF2459" s="5">
        <v>19</v>
      </c>
      <c r="AG2459" s="5">
        <v>92115</v>
      </c>
      <c r="AH2459" s="5">
        <v>2</v>
      </c>
      <c r="AI2459" s="5">
        <v>0</v>
      </c>
      <c r="AJ2459" s="5">
        <v>3</v>
      </c>
      <c r="AK2459" s="5">
        <v>85</v>
      </c>
      <c r="AL2459" s="5">
        <v>0</v>
      </c>
      <c r="AM2459" s="5">
        <v>0</v>
      </c>
      <c r="AN2459" s="5">
        <v>0</v>
      </c>
      <c r="AO2459" s="5">
        <v>1</v>
      </c>
      <c r="AP2459" s="5">
        <v>1</v>
      </c>
    </row>
    <row r="2460" spans="29:42" x14ac:dyDescent="0.25">
      <c r="AC2460" s="5">
        <v>2459</v>
      </c>
      <c r="AD2460" s="5">
        <v>46</v>
      </c>
      <c r="AE2460" s="5">
        <v>20</v>
      </c>
      <c r="AF2460" s="5">
        <v>72</v>
      </c>
      <c r="AG2460" s="5">
        <v>93108</v>
      </c>
      <c r="AH2460" s="5">
        <v>2</v>
      </c>
      <c r="AI2460" s="5">
        <v>0.8</v>
      </c>
      <c r="AJ2460" s="5">
        <v>3</v>
      </c>
      <c r="AK2460" s="5">
        <v>0</v>
      </c>
      <c r="AL2460" s="5">
        <v>0</v>
      </c>
      <c r="AM2460" s="5">
        <v>0</v>
      </c>
      <c r="AN2460" s="5">
        <v>0</v>
      </c>
      <c r="AO2460" s="5">
        <v>1</v>
      </c>
      <c r="AP2460" s="5">
        <v>1</v>
      </c>
    </row>
    <row r="2461" spans="29:42" x14ac:dyDescent="0.25">
      <c r="AC2461" s="5">
        <v>2460</v>
      </c>
      <c r="AD2461" s="5">
        <v>62</v>
      </c>
      <c r="AE2461" s="5">
        <v>37</v>
      </c>
      <c r="AF2461" s="5">
        <v>41</v>
      </c>
      <c r="AG2461" s="5">
        <v>95060</v>
      </c>
      <c r="AH2461" s="5">
        <v>3</v>
      </c>
      <c r="AI2461" s="5">
        <v>0.9</v>
      </c>
      <c r="AJ2461" s="5">
        <v>3</v>
      </c>
      <c r="AK2461" s="5">
        <v>0</v>
      </c>
      <c r="AL2461" s="5">
        <v>0</v>
      </c>
      <c r="AM2461" s="5">
        <v>0</v>
      </c>
      <c r="AN2461" s="5">
        <v>0</v>
      </c>
      <c r="AO2461" s="5">
        <v>1</v>
      </c>
      <c r="AP2461" s="5">
        <v>1</v>
      </c>
    </row>
    <row r="2462" spans="29:42" x14ac:dyDescent="0.25">
      <c r="AC2462" s="5">
        <v>2461</v>
      </c>
      <c r="AD2462" s="5">
        <v>31</v>
      </c>
      <c r="AE2462" s="5">
        <v>5</v>
      </c>
      <c r="AF2462" s="5">
        <v>32</v>
      </c>
      <c r="AG2462" s="5">
        <v>92123</v>
      </c>
      <c r="AH2462" s="5">
        <v>2</v>
      </c>
      <c r="AI2462" s="5">
        <v>0.3</v>
      </c>
      <c r="AJ2462" s="5">
        <v>2</v>
      </c>
      <c r="AK2462" s="5">
        <v>130</v>
      </c>
      <c r="AL2462" s="5">
        <v>0</v>
      </c>
      <c r="AM2462" s="5">
        <v>0</v>
      </c>
      <c r="AN2462" s="5">
        <v>0</v>
      </c>
      <c r="AO2462" s="5">
        <v>1</v>
      </c>
      <c r="AP2462" s="5">
        <v>0</v>
      </c>
    </row>
    <row r="2463" spans="29:42" x14ac:dyDescent="0.25">
      <c r="AC2463" s="5">
        <v>2462</v>
      </c>
      <c r="AD2463" s="5">
        <v>30</v>
      </c>
      <c r="AE2463" s="5">
        <v>5</v>
      </c>
      <c r="AF2463" s="5">
        <v>69</v>
      </c>
      <c r="AG2463" s="5">
        <v>94302</v>
      </c>
      <c r="AH2463" s="5">
        <v>1</v>
      </c>
      <c r="AI2463" s="5">
        <v>0.8</v>
      </c>
      <c r="AJ2463" s="5">
        <v>2</v>
      </c>
      <c r="AK2463" s="5">
        <v>0</v>
      </c>
      <c r="AL2463" s="5">
        <v>0</v>
      </c>
      <c r="AM2463" s="5">
        <v>0</v>
      </c>
      <c r="AN2463" s="5">
        <v>0</v>
      </c>
      <c r="AO2463" s="5">
        <v>1</v>
      </c>
      <c r="AP2463" s="5">
        <v>0</v>
      </c>
    </row>
    <row r="2464" spans="29:42" x14ac:dyDescent="0.25">
      <c r="AC2464" s="5">
        <v>2463</v>
      </c>
      <c r="AD2464" s="5">
        <v>52</v>
      </c>
      <c r="AE2464" s="5">
        <v>28</v>
      </c>
      <c r="AF2464" s="5">
        <v>23</v>
      </c>
      <c r="AG2464" s="5">
        <v>95828</v>
      </c>
      <c r="AH2464" s="5">
        <v>3</v>
      </c>
      <c r="AI2464" s="5">
        <v>0.4</v>
      </c>
      <c r="AJ2464" s="5">
        <v>1</v>
      </c>
      <c r="AK2464" s="5">
        <v>0</v>
      </c>
      <c r="AL2464" s="5">
        <v>0</v>
      </c>
      <c r="AM2464" s="5">
        <v>0</v>
      </c>
      <c r="AN2464" s="5">
        <v>0</v>
      </c>
      <c r="AO2464" s="5">
        <v>1</v>
      </c>
      <c r="AP2464" s="5">
        <v>0</v>
      </c>
    </row>
    <row r="2465" spans="29:42" x14ac:dyDescent="0.25">
      <c r="AC2465" s="5">
        <v>2464</v>
      </c>
      <c r="AD2465" s="5">
        <v>35</v>
      </c>
      <c r="AE2465" s="5">
        <v>9</v>
      </c>
      <c r="AF2465" s="5">
        <v>44</v>
      </c>
      <c r="AG2465" s="5">
        <v>92009</v>
      </c>
      <c r="AH2465" s="5">
        <v>4</v>
      </c>
      <c r="AI2465" s="5">
        <v>0.2</v>
      </c>
      <c r="AJ2465" s="5">
        <v>1</v>
      </c>
      <c r="AK2465" s="5">
        <v>0</v>
      </c>
      <c r="AL2465" s="5">
        <v>0</v>
      </c>
      <c r="AM2465" s="5">
        <v>0</v>
      </c>
      <c r="AN2465" s="5">
        <v>0</v>
      </c>
      <c r="AO2465" s="5">
        <v>1</v>
      </c>
      <c r="AP2465" s="5">
        <v>0</v>
      </c>
    </row>
    <row r="2466" spans="29:42" x14ac:dyDescent="0.25">
      <c r="AC2466" s="5">
        <v>2465</v>
      </c>
      <c r="AD2466" s="5">
        <v>60</v>
      </c>
      <c r="AE2466" s="5">
        <v>36</v>
      </c>
      <c r="AF2466" s="5">
        <v>32</v>
      </c>
      <c r="AG2466" s="5">
        <v>92407</v>
      </c>
      <c r="AH2466" s="5">
        <v>3</v>
      </c>
      <c r="AI2466" s="5">
        <v>0.4</v>
      </c>
      <c r="AJ2466" s="5">
        <v>2</v>
      </c>
      <c r="AK2466" s="5">
        <v>165</v>
      </c>
      <c r="AL2466" s="5">
        <v>0</v>
      </c>
      <c r="AM2466" s="5">
        <v>0</v>
      </c>
      <c r="AN2466" s="5">
        <v>0</v>
      </c>
      <c r="AO2466" s="5">
        <v>1</v>
      </c>
      <c r="AP2466" s="5">
        <v>0</v>
      </c>
    </row>
    <row r="2467" spans="29:42" x14ac:dyDescent="0.25">
      <c r="AC2467" s="5">
        <v>2466</v>
      </c>
      <c r="AD2467" s="5">
        <v>58</v>
      </c>
      <c r="AE2467" s="5">
        <v>34</v>
      </c>
      <c r="AF2467" s="5">
        <v>25</v>
      </c>
      <c r="AG2467" s="5">
        <v>90059</v>
      </c>
      <c r="AH2467" s="5">
        <v>2</v>
      </c>
      <c r="AI2467" s="5">
        <v>0.3</v>
      </c>
      <c r="AJ2467" s="5">
        <v>1</v>
      </c>
      <c r="AK2467" s="5">
        <v>123</v>
      </c>
      <c r="AL2467" s="5">
        <v>0</v>
      </c>
      <c r="AM2467" s="5">
        <v>0</v>
      </c>
      <c r="AN2467" s="5">
        <v>0</v>
      </c>
      <c r="AO2467" s="5">
        <v>1</v>
      </c>
      <c r="AP2467" s="5">
        <v>0</v>
      </c>
    </row>
    <row r="2468" spans="29:42" x14ac:dyDescent="0.25">
      <c r="AC2468" s="5">
        <v>2467</v>
      </c>
      <c r="AD2468" s="5">
        <v>24</v>
      </c>
      <c r="AE2468" s="5">
        <v>-2</v>
      </c>
      <c r="AF2468" s="5">
        <v>80</v>
      </c>
      <c r="AG2468" s="5">
        <v>94105</v>
      </c>
      <c r="AH2468" s="5">
        <v>2</v>
      </c>
      <c r="AI2468" s="5">
        <v>1.6</v>
      </c>
      <c r="AJ2468" s="5">
        <v>3</v>
      </c>
      <c r="AK2468" s="5">
        <v>0</v>
      </c>
      <c r="AL2468" s="5">
        <v>0</v>
      </c>
      <c r="AM2468" s="5">
        <v>0</v>
      </c>
      <c r="AN2468" s="5">
        <v>0</v>
      </c>
      <c r="AO2468" s="5">
        <v>1</v>
      </c>
      <c r="AP2468" s="5">
        <v>0</v>
      </c>
    </row>
    <row r="2469" spans="29:42" x14ac:dyDescent="0.25">
      <c r="AC2469" s="5">
        <v>2468</v>
      </c>
      <c r="AD2469" s="5">
        <v>40</v>
      </c>
      <c r="AE2469" s="5">
        <v>16</v>
      </c>
      <c r="AF2469" s="5">
        <v>83</v>
      </c>
      <c r="AG2469" s="5">
        <v>92350</v>
      </c>
      <c r="AH2469" s="5">
        <v>1</v>
      </c>
      <c r="AI2469" s="5">
        <v>0.8</v>
      </c>
      <c r="AJ2469" s="5">
        <v>2</v>
      </c>
      <c r="AK2469" s="5">
        <v>230</v>
      </c>
      <c r="AL2469" s="5">
        <v>0</v>
      </c>
      <c r="AM2469" s="5">
        <v>1</v>
      </c>
      <c r="AN2469" s="5">
        <v>0</v>
      </c>
      <c r="AO2469" s="5">
        <v>1</v>
      </c>
      <c r="AP2469" s="5">
        <v>0</v>
      </c>
    </row>
    <row r="2470" spans="29:42" x14ac:dyDescent="0.25">
      <c r="AC2470" s="5">
        <v>2469</v>
      </c>
      <c r="AD2470" s="5">
        <v>49</v>
      </c>
      <c r="AE2470" s="5">
        <v>23</v>
      </c>
      <c r="AF2470" s="5">
        <v>133</v>
      </c>
      <c r="AG2470" s="5">
        <v>94304</v>
      </c>
      <c r="AH2470" s="5">
        <v>1</v>
      </c>
      <c r="AI2470" s="5">
        <v>7.3</v>
      </c>
      <c r="AJ2470" s="5">
        <v>1</v>
      </c>
      <c r="AK2470" s="5">
        <v>0</v>
      </c>
      <c r="AL2470" s="5">
        <v>0</v>
      </c>
      <c r="AM2470" s="5">
        <v>0</v>
      </c>
      <c r="AN2470" s="5">
        <v>0</v>
      </c>
      <c r="AO2470" s="5">
        <v>1</v>
      </c>
      <c r="AP2470" s="5">
        <v>1</v>
      </c>
    </row>
    <row r="2471" spans="29:42" x14ac:dyDescent="0.25">
      <c r="AC2471" s="5">
        <v>2470</v>
      </c>
      <c r="AD2471" s="5">
        <v>43</v>
      </c>
      <c r="AE2471" s="5">
        <v>18</v>
      </c>
      <c r="AF2471" s="5">
        <v>89</v>
      </c>
      <c r="AG2471" s="5">
        <v>92780</v>
      </c>
      <c r="AH2471" s="5">
        <v>1</v>
      </c>
      <c r="AI2471" s="5">
        <v>0.1</v>
      </c>
      <c r="AJ2471" s="5">
        <v>2</v>
      </c>
      <c r="AK2471" s="5">
        <v>307</v>
      </c>
      <c r="AL2471" s="5">
        <v>0</v>
      </c>
      <c r="AM2471" s="5">
        <v>0</v>
      </c>
      <c r="AN2471" s="5">
        <v>0</v>
      </c>
      <c r="AO2471" s="5">
        <v>0</v>
      </c>
      <c r="AP2471" s="5">
        <v>1</v>
      </c>
    </row>
    <row r="2472" spans="29:42" x14ac:dyDescent="0.25">
      <c r="AC2472" s="5">
        <v>2471</v>
      </c>
      <c r="AD2472" s="5">
        <v>33</v>
      </c>
      <c r="AE2472" s="5">
        <v>7</v>
      </c>
      <c r="AF2472" s="5">
        <v>81</v>
      </c>
      <c r="AG2472" s="5">
        <v>92122</v>
      </c>
      <c r="AH2472" s="5">
        <v>2</v>
      </c>
      <c r="AI2472" s="5">
        <v>4.5</v>
      </c>
      <c r="AJ2472" s="5">
        <v>3</v>
      </c>
      <c r="AK2472" s="5">
        <v>187</v>
      </c>
      <c r="AL2472" s="5">
        <v>0</v>
      </c>
      <c r="AM2472" s="5">
        <v>0</v>
      </c>
      <c r="AN2472" s="5">
        <v>1</v>
      </c>
      <c r="AO2472" s="5">
        <v>1</v>
      </c>
      <c r="AP2472" s="5">
        <v>1</v>
      </c>
    </row>
    <row r="2473" spans="29:42" x14ac:dyDescent="0.25">
      <c r="AC2473" s="5">
        <v>2472</v>
      </c>
      <c r="AD2473" s="5">
        <v>36</v>
      </c>
      <c r="AE2473" s="5">
        <v>11</v>
      </c>
      <c r="AF2473" s="5">
        <v>44</v>
      </c>
      <c r="AG2473" s="5">
        <v>91040</v>
      </c>
      <c r="AH2473" s="5">
        <v>2</v>
      </c>
      <c r="AI2473" s="5">
        <v>1.1000000000000001</v>
      </c>
      <c r="AJ2473" s="5">
        <v>2</v>
      </c>
      <c r="AK2473" s="5">
        <v>85</v>
      </c>
      <c r="AL2473" s="5">
        <v>0</v>
      </c>
      <c r="AM2473" s="5">
        <v>0</v>
      </c>
      <c r="AN2473" s="5">
        <v>0</v>
      </c>
      <c r="AO2473" s="5">
        <v>1</v>
      </c>
      <c r="AP2473" s="5">
        <v>0</v>
      </c>
    </row>
    <row r="2474" spans="29:42" x14ac:dyDescent="0.25">
      <c r="AC2474" s="5">
        <v>2473</v>
      </c>
      <c r="AD2474" s="5">
        <v>62</v>
      </c>
      <c r="AE2474" s="5">
        <v>36</v>
      </c>
      <c r="AF2474" s="5">
        <v>119</v>
      </c>
      <c r="AG2474" s="5">
        <v>94720</v>
      </c>
      <c r="AH2474" s="5">
        <v>2</v>
      </c>
      <c r="AI2474" s="5">
        <v>2</v>
      </c>
      <c r="AJ2474" s="5">
        <v>1</v>
      </c>
      <c r="AK2474" s="5">
        <v>0</v>
      </c>
      <c r="AL2474" s="5">
        <v>0</v>
      </c>
      <c r="AM2474" s="5">
        <v>0</v>
      </c>
      <c r="AN2474" s="5">
        <v>0</v>
      </c>
      <c r="AO2474" s="5">
        <v>0</v>
      </c>
      <c r="AP2474" s="5">
        <v>0</v>
      </c>
    </row>
    <row r="2475" spans="29:42" x14ac:dyDescent="0.25">
      <c r="AC2475" s="5">
        <v>2474</v>
      </c>
      <c r="AD2475" s="5">
        <v>57</v>
      </c>
      <c r="AE2475" s="5">
        <v>32</v>
      </c>
      <c r="AF2475" s="5">
        <v>39</v>
      </c>
      <c r="AG2475" s="5">
        <v>92182</v>
      </c>
      <c r="AH2475" s="5">
        <v>4</v>
      </c>
      <c r="AI2475" s="5">
        <v>0.9</v>
      </c>
      <c r="AJ2475" s="5">
        <v>1</v>
      </c>
      <c r="AK2475" s="5">
        <v>147</v>
      </c>
      <c r="AL2475" s="5">
        <v>0</v>
      </c>
      <c r="AM2475" s="5">
        <v>0</v>
      </c>
      <c r="AN2475" s="5">
        <v>0</v>
      </c>
      <c r="AO2475" s="5">
        <v>0</v>
      </c>
      <c r="AP2475" s="5">
        <v>0</v>
      </c>
    </row>
    <row r="2476" spans="29:42" x14ac:dyDescent="0.25">
      <c r="AC2476" s="5">
        <v>2475</v>
      </c>
      <c r="AD2476" s="5">
        <v>64</v>
      </c>
      <c r="AE2476" s="5">
        <v>38</v>
      </c>
      <c r="AF2476" s="5">
        <v>40</v>
      </c>
      <c r="AG2476" s="5">
        <v>92122</v>
      </c>
      <c r="AH2476" s="5">
        <v>2</v>
      </c>
      <c r="AI2476" s="5">
        <v>1</v>
      </c>
      <c r="AJ2476" s="5">
        <v>3</v>
      </c>
      <c r="AK2476" s="5">
        <v>0</v>
      </c>
      <c r="AL2476" s="5">
        <v>0</v>
      </c>
      <c r="AM2476" s="5">
        <v>0</v>
      </c>
      <c r="AN2476" s="5">
        <v>0</v>
      </c>
      <c r="AO2476" s="5">
        <v>0</v>
      </c>
      <c r="AP2476" s="5">
        <v>0</v>
      </c>
    </row>
    <row r="2477" spans="29:42" x14ac:dyDescent="0.25">
      <c r="AC2477" s="5">
        <v>2476</v>
      </c>
      <c r="AD2477" s="5">
        <v>52</v>
      </c>
      <c r="AE2477" s="5">
        <v>26</v>
      </c>
      <c r="AF2477" s="5">
        <v>79</v>
      </c>
      <c r="AG2477" s="5">
        <v>95817</v>
      </c>
      <c r="AH2477" s="5">
        <v>3</v>
      </c>
      <c r="AI2477" s="5">
        <v>0.8</v>
      </c>
      <c r="AJ2477" s="5">
        <v>1</v>
      </c>
      <c r="AK2477" s="5">
        <v>183</v>
      </c>
      <c r="AL2477" s="5">
        <v>0</v>
      </c>
      <c r="AM2477" s="5">
        <v>0</v>
      </c>
      <c r="AN2477" s="5">
        <v>0</v>
      </c>
      <c r="AO2477" s="5">
        <v>0</v>
      </c>
      <c r="AP2477" s="5">
        <v>0</v>
      </c>
    </row>
    <row r="2478" spans="29:42" x14ac:dyDescent="0.25">
      <c r="AC2478" s="5">
        <v>2477</v>
      </c>
      <c r="AD2478" s="5">
        <v>54</v>
      </c>
      <c r="AE2478" s="5">
        <v>28</v>
      </c>
      <c r="AF2478" s="5">
        <v>30</v>
      </c>
      <c r="AG2478" s="5">
        <v>95616</v>
      </c>
      <c r="AH2478" s="5">
        <v>4</v>
      </c>
      <c r="AI2478" s="5">
        <v>0.7</v>
      </c>
      <c r="AJ2478" s="5">
        <v>2</v>
      </c>
      <c r="AK2478" s="5">
        <v>0</v>
      </c>
      <c r="AL2478" s="5">
        <v>0</v>
      </c>
      <c r="AM2478" s="5">
        <v>0</v>
      </c>
      <c r="AN2478" s="5">
        <v>0</v>
      </c>
      <c r="AO2478" s="5">
        <v>1</v>
      </c>
      <c r="AP2478" s="5">
        <v>0</v>
      </c>
    </row>
    <row r="2479" spans="29:42" x14ac:dyDescent="0.25">
      <c r="AC2479" s="5">
        <v>2478</v>
      </c>
      <c r="AD2479" s="5">
        <v>40</v>
      </c>
      <c r="AE2479" s="5">
        <v>14</v>
      </c>
      <c r="AF2479" s="5">
        <v>179</v>
      </c>
      <c r="AG2479" s="5">
        <v>90025</v>
      </c>
      <c r="AH2479" s="5">
        <v>1</v>
      </c>
      <c r="AI2479" s="5">
        <v>2.6</v>
      </c>
      <c r="AJ2479" s="5">
        <v>3</v>
      </c>
      <c r="AK2479" s="5">
        <v>0</v>
      </c>
      <c r="AL2479" s="5">
        <v>1</v>
      </c>
      <c r="AM2479" s="5">
        <v>0</v>
      </c>
      <c r="AN2479" s="5">
        <v>0</v>
      </c>
      <c r="AO2479" s="5">
        <v>1</v>
      </c>
      <c r="AP2479" s="5">
        <v>0</v>
      </c>
    </row>
    <row r="2480" spans="29:42" x14ac:dyDescent="0.25">
      <c r="AC2480" s="5">
        <v>2479</v>
      </c>
      <c r="AD2480" s="5">
        <v>30</v>
      </c>
      <c r="AE2480" s="5">
        <v>5</v>
      </c>
      <c r="AF2480" s="5">
        <v>178</v>
      </c>
      <c r="AG2480" s="5">
        <v>94063</v>
      </c>
      <c r="AH2480" s="5">
        <v>2</v>
      </c>
      <c r="AI2480" s="5">
        <v>6.7</v>
      </c>
      <c r="AJ2480" s="5">
        <v>1</v>
      </c>
      <c r="AK2480" s="5">
        <v>0</v>
      </c>
      <c r="AL2480" s="5">
        <v>0</v>
      </c>
      <c r="AM2480" s="5">
        <v>0</v>
      </c>
      <c r="AN2480" s="5">
        <v>0</v>
      </c>
      <c r="AO2480" s="5">
        <v>0</v>
      </c>
      <c r="AP2480" s="5">
        <v>0</v>
      </c>
    </row>
    <row r="2481" spans="29:42" x14ac:dyDescent="0.25">
      <c r="AC2481" s="5">
        <v>2480</v>
      </c>
      <c r="AD2481" s="5">
        <v>55</v>
      </c>
      <c r="AE2481" s="5">
        <v>30</v>
      </c>
      <c r="AF2481" s="5">
        <v>82</v>
      </c>
      <c r="AG2481" s="5">
        <v>94720</v>
      </c>
      <c r="AH2481" s="5">
        <v>4</v>
      </c>
      <c r="AI2481" s="5">
        <v>3.8</v>
      </c>
      <c r="AJ2481" s="5">
        <v>2</v>
      </c>
      <c r="AK2481" s="5">
        <v>0</v>
      </c>
      <c r="AL2481" s="5">
        <v>0</v>
      </c>
      <c r="AM2481" s="5">
        <v>0</v>
      </c>
      <c r="AN2481" s="5">
        <v>0</v>
      </c>
      <c r="AO2481" s="5">
        <v>1</v>
      </c>
      <c r="AP2481" s="5">
        <v>0</v>
      </c>
    </row>
    <row r="2482" spans="29:42" x14ac:dyDescent="0.25">
      <c r="AC2482" s="5">
        <v>2481</v>
      </c>
      <c r="AD2482" s="5">
        <v>39</v>
      </c>
      <c r="AE2482" s="5">
        <v>13</v>
      </c>
      <c r="AF2482" s="5">
        <v>50</v>
      </c>
      <c r="AG2482" s="5">
        <v>91768</v>
      </c>
      <c r="AH2482" s="5">
        <v>2</v>
      </c>
      <c r="AI2482" s="5">
        <v>2.4</v>
      </c>
      <c r="AJ2482" s="5">
        <v>2</v>
      </c>
      <c r="AK2482" s="5">
        <v>0</v>
      </c>
      <c r="AL2482" s="5">
        <v>0</v>
      </c>
      <c r="AM2482" s="5">
        <v>0</v>
      </c>
      <c r="AN2482" s="5">
        <v>0</v>
      </c>
      <c r="AO2482" s="5">
        <v>0</v>
      </c>
      <c r="AP2482" s="5">
        <v>0</v>
      </c>
    </row>
    <row r="2483" spans="29:42" x14ac:dyDescent="0.25">
      <c r="AC2483" s="5">
        <v>2482</v>
      </c>
      <c r="AD2483" s="5">
        <v>55</v>
      </c>
      <c r="AE2483" s="5">
        <v>30</v>
      </c>
      <c r="AF2483" s="5">
        <v>64</v>
      </c>
      <c r="AG2483" s="5">
        <v>94306</v>
      </c>
      <c r="AH2483" s="5">
        <v>2</v>
      </c>
      <c r="AI2483" s="5">
        <v>1.9</v>
      </c>
      <c r="AJ2483" s="5">
        <v>2</v>
      </c>
      <c r="AK2483" s="5">
        <v>0</v>
      </c>
      <c r="AL2483" s="5">
        <v>0</v>
      </c>
      <c r="AM2483" s="5">
        <v>0</v>
      </c>
      <c r="AN2483" s="5">
        <v>0</v>
      </c>
      <c r="AO2483" s="5">
        <v>0</v>
      </c>
      <c r="AP2483" s="5">
        <v>0</v>
      </c>
    </row>
    <row r="2484" spans="29:42" x14ac:dyDescent="0.25">
      <c r="AC2484" s="5">
        <v>2483</v>
      </c>
      <c r="AD2484" s="5">
        <v>28</v>
      </c>
      <c r="AE2484" s="5">
        <v>4</v>
      </c>
      <c r="AF2484" s="5">
        <v>129</v>
      </c>
      <c r="AG2484" s="5">
        <v>92115</v>
      </c>
      <c r="AH2484" s="5">
        <v>1</v>
      </c>
      <c r="AI2484" s="5">
        <v>1.5</v>
      </c>
      <c r="AJ2484" s="5">
        <v>1</v>
      </c>
      <c r="AK2484" s="5">
        <v>0</v>
      </c>
      <c r="AL2484" s="5">
        <v>0</v>
      </c>
      <c r="AM2484" s="5">
        <v>0</v>
      </c>
      <c r="AN2484" s="5">
        <v>0</v>
      </c>
      <c r="AO2484" s="5">
        <v>0</v>
      </c>
      <c r="AP2484" s="5">
        <v>1</v>
      </c>
    </row>
    <row r="2485" spans="29:42" x14ac:dyDescent="0.25">
      <c r="AC2485" s="5">
        <v>2484</v>
      </c>
      <c r="AD2485" s="5">
        <v>44</v>
      </c>
      <c r="AE2485" s="5">
        <v>18</v>
      </c>
      <c r="AF2485" s="5">
        <v>68</v>
      </c>
      <c r="AG2485" s="5">
        <v>93943</v>
      </c>
      <c r="AH2485" s="5">
        <v>4</v>
      </c>
      <c r="AI2485" s="5">
        <v>2.9</v>
      </c>
      <c r="AJ2485" s="5">
        <v>1</v>
      </c>
      <c r="AK2485" s="5">
        <v>0</v>
      </c>
      <c r="AL2485" s="5">
        <v>0</v>
      </c>
      <c r="AM2485" s="5">
        <v>1</v>
      </c>
      <c r="AN2485" s="5">
        <v>0</v>
      </c>
      <c r="AO2485" s="5">
        <v>0</v>
      </c>
      <c r="AP2485" s="5">
        <v>0</v>
      </c>
    </row>
    <row r="2486" spans="29:42" x14ac:dyDescent="0.25">
      <c r="AC2486" s="5">
        <v>2485</v>
      </c>
      <c r="AD2486" s="5">
        <v>46</v>
      </c>
      <c r="AE2486" s="5">
        <v>21</v>
      </c>
      <c r="AF2486" s="5">
        <v>30</v>
      </c>
      <c r="AG2486" s="5">
        <v>92697</v>
      </c>
      <c r="AH2486" s="5">
        <v>1</v>
      </c>
      <c r="AI2486" s="5">
        <v>1.4</v>
      </c>
      <c r="AJ2486" s="5">
        <v>3</v>
      </c>
      <c r="AK2486" s="5">
        <v>112</v>
      </c>
      <c r="AL2486" s="5">
        <v>0</v>
      </c>
      <c r="AM2486" s="5">
        <v>1</v>
      </c>
      <c r="AN2486" s="5">
        <v>0</v>
      </c>
      <c r="AO2486" s="5">
        <v>0</v>
      </c>
      <c r="AP2486" s="5">
        <v>0</v>
      </c>
    </row>
    <row r="2487" spans="29:42" x14ac:dyDescent="0.25">
      <c r="AC2487" s="5">
        <v>2486</v>
      </c>
      <c r="AD2487" s="5">
        <v>61</v>
      </c>
      <c r="AE2487" s="5">
        <v>36</v>
      </c>
      <c r="AF2487" s="5">
        <v>48</v>
      </c>
      <c r="AG2487" s="5">
        <v>94025</v>
      </c>
      <c r="AH2487" s="5">
        <v>3</v>
      </c>
      <c r="AI2487" s="5">
        <v>1.5</v>
      </c>
      <c r="AJ2487" s="5">
        <v>1</v>
      </c>
      <c r="AK2487" s="5">
        <v>0</v>
      </c>
      <c r="AL2487" s="5">
        <v>0</v>
      </c>
      <c r="AM2487" s="5">
        <v>0</v>
      </c>
      <c r="AN2487" s="5">
        <v>0</v>
      </c>
      <c r="AO2487" s="5">
        <v>0</v>
      </c>
      <c r="AP2487" s="5">
        <v>1</v>
      </c>
    </row>
    <row r="2488" spans="29:42" x14ac:dyDescent="0.25">
      <c r="AC2488" s="5">
        <v>2487</v>
      </c>
      <c r="AD2488" s="5">
        <v>61</v>
      </c>
      <c r="AE2488" s="5">
        <v>36</v>
      </c>
      <c r="AF2488" s="5">
        <v>130</v>
      </c>
      <c r="AG2488" s="5">
        <v>92717</v>
      </c>
      <c r="AH2488" s="5">
        <v>1</v>
      </c>
      <c r="AI2488" s="5">
        <v>1.3</v>
      </c>
      <c r="AJ2488" s="5">
        <v>1</v>
      </c>
      <c r="AK2488" s="5">
        <v>257</v>
      </c>
      <c r="AL2488" s="5">
        <v>0</v>
      </c>
      <c r="AM2488" s="5">
        <v>0</v>
      </c>
      <c r="AN2488" s="5">
        <v>0</v>
      </c>
      <c r="AO2488" s="5">
        <v>0</v>
      </c>
      <c r="AP2488" s="5">
        <v>0</v>
      </c>
    </row>
    <row r="2489" spans="29:42" x14ac:dyDescent="0.25">
      <c r="AC2489" s="5">
        <v>2488</v>
      </c>
      <c r="AD2489" s="5">
        <v>45</v>
      </c>
      <c r="AE2489" s="5">
        <v>20</v>
      </c>
      <c r="AF2489" s="5">
        <v>40</v>
      </c>
      <c r="AG2489" s="5">
        <v>92886</v>
      </c>
      <c r="AH2489" s="5">
        <v>1</v>
      </c>
      <c r="AI2489" s="5">
        <v>0.5</v>
      </c>
      <c r="AJ2489" s="5">
        <v>3</v>
      </c>
      <c r="AK2489" s="5">
        <v>0</v>
      </c>
      <c r="AL2489" s="5">
        <v>0</v>
      </c>
      <c r="AM2489" s="5">
        <v>1</v>
      </c>
      <c r="AN2489" s="5">
        <v>0</v>
      </c>
      <c r="AO2489" s="5">
        <v>1</v>
      </c>
      <c r="AP2489" s="5">
        <v>0</v>
      </c>
    </row>
    <row r="2490" spans="29:42" x14ac:dyDescent="0.25">
      <c r="AC2490" s="5">
        <v>2489</v>
      </c>
      <c r="AD2490" s="5">
        <v>38</v>
      </c>
      <c r="AE2490" s="5">
        <v>14</v>
      </c>
      <c r="AF2490" s="5">
        <v>105</v>
      </c>
      <c r="AG2490" s="5">
        <v>94708</v>
      </c>
      <c r="AH2490" s="5">
        <v>2</v>
      </c>
      <c r="AI2490" s="5">
        <v>1.9</v>
      </c>
      <c r="AJ2490" s="5">
        <v>1</v>
      </c>
      <c r="AK2490" s="5">
        <v>0</v>
      </c>
      <c r="AL2490" s="5">
        <v>0</v>
      </c>
      <c r="AM2490" s="5">
        <v>0</v>
      </c>
      <c r="AN2490" s="5">
        <v>0</v>
      </c>
      <c r="AO2490" s="5">
        <v>1</v>
      </c>
      <c r="AP2490" s="5">
        <v>0</v>
      </c>
    </row>
    <row r="2491" spans="29:42" x14ac:dyDescent="0.25">
      <c r="AC2491" s="5">
        <v>2490</v>
      </c>
      <c r="AD2491" s="5">
        <v>29</v>
      </c>
      <c r="AE2491" s="5">
        <v>3</v>
      </c>
      <c r="AF2491" s="5">
        <v>41</v>
      </c>
      <c r="AG2491" s="5">
        <v>92626</v>
      </c>
      <c r="AH2491" s="5">
        <v>4</v>
      </c>
      <c r="AI2491" s="5">
        <v>0.2</v>
      </c>
      <c r="AJ2491" s="5">
        <v>1</v>
      </c>
      <c r="AK2491" s="5">
        <v>0</v>
      </c>
      <c r="AL2491" s="5">
        <v>0</v>
      </c>
      <c r="AM2491" s="5">
        <v>0</v>
      </c>
      <c r="AN2491" s="5">
        <v>0</v>
      </c>
      <c r="AO2491" s="5">
        <v>1</v>
      </c>
      <c r="AP2491" s="5">
        <v>0</v>
      </c>
    </row>
    <row r="2492" spans="29:42" x14ac:dyDescent="0.25">
      <c r="AC2492" s="5">
        <v>2491</v>
      </c>
      <c r="AD2492" s="5">
        <v>52</v>
      </c>
      <c r="AE2492" s="5">
        <v>28</v>
      </c>
      <c r="AF2492" s="5">
        <v>168</v>
      </c>
      <c r="AG2492" s="5">
        <v>90404</v>
      </c>
      <c r="AH2492" s="5">
        <v>3</v>
      </c>
      <c r="AI2492" s="5">
        <v>6.5</v>
      </c>
      <c r="AJ2492" s="5">
        <v>3</v>
      </c>
      <c r="AK2492" s="5">
        <v>118</v>
      </c>
      <c r="AL2492" s="5">
        <v>1</v>
      </c>
      <c r="AM2492" s="5">
        <v>0</v>
      </c>
      <c r="AN2492" s="5">
        <v>0</v>
      </c>
      <c r="AO2492" s="5">
        <v>1</v>
      </c>
      <c r="AP2492" s="5">
        <v>0</v>
      </c>
    </row>
    <row r="2493" spans="29:42" x14ac:dyDescent="0.25">
      <c r="AC2493" s="5">
        <v>2492</v>
      </c>
      <c r="AD2493" s="5">
        <v>38</v>
      </c>
      <c r="AE2493" s="5">
        <v>14</v>
      </c>
      <c r="AF2493" s="5">
        <v>80</v>
      </c>
      <c r="AG2493" s="5">
        <v>92868</v>
      </c>
      <c r="AH2493" s="5">
        <v>2</v>
      </c>
      <c r="AI2493" s="5">
        <v>2.7</v>
      </c>
      <c r="AJ2493" s="5">
        <v>1</v>
      </c>
      <c r="AK2493" s="5">
        <v>0</v>
      </c>
      <c r="AL2493" s="5">
        <v>0</v>
      </c>
      <c r="AM2493" s="5">
        <v>0</v>
      </c>
      <c r="AN2493" s="5">
        <v>0</v>
      </c>
      <c r="AO2493" s="5">
        <v>1</v>
      </c>
      <c r="AP2493" s="5">
        <v>0</v>
      </c>
    </row>
    <row r="2494" spans="29:42" x14ac:dyDescent="0.25">
      <c r="AC2494" s="5">
        <v>2493</v>
      </c>
      <c r="AD2494" s="5">
        <v>28</v>
      </c>
      <c r="AE2494" s="5">
        <v>3</v>
      </c>
      <c r="AF2494" s="5">
        <v>134</v>
      </c>
      <c r="AG2494" s="5">
        <v>96091</v>
      </c>
      <c r="AH2494" s="5">
        <v>2</v>
      </c>
      <c r="AI2494" s="5">
        <v>3.1</v>
      </c>
      <c r="AJ2494" s="5">
        <v>1</v>
      </c>
      <c r="AK2494" s="5">
        <v>0</v>
      </c>
      <c r="AL2494" s="5">
        <v>0</v>
      </c>
      <c r="AM2494" s="5">
        <v>0</v>
      </c>
      <c r="AN2494" s="5">
        <v>0</v>
      </c>
      <c r="AO2494" s="5">
        <v>1</v>
      </c>
      <c r="AP2494" s="5">
        <v>0</v>
      </c>
    </row>
    <row r="2495" spans="29:42" x14ac:dyDescent="0.25">
      <c r="AC2495" s="5">
        <v>2494</v>
      </c>
      <c r="AD2495" s="5">
        <v>34</v>
      </c>
      <c r="AE2495" s="5">
        <v>9</v>
      </c>
      <c r="AF2495" s="5">
        <v>49</v>
      </c>
      <c r="AG2495" s="5">
        <v>94025</v>
      </c>
      <c r="AH2495" s="5">
        <v>1</v>
      </c>
      <c r="AI2495" s="5">
        <v>2.5</v>
      </c>
      <c r="AJ2495" s="5">
        <v>3</v>
      </c>
      <c r="AK2495" s="5">
        <v>0</v>
      </c>
      <c r="AL2495" s="5">
        <v>0</v>
      </c>
      <c r="AM2495" s="5">
        <v>0</v>
      </c>
      <c r="AN2495" s="5">
        <v>0</v>
      </c>
      <c r="AO2495" s="5">
        <v>0</v>
      </c>
      <c r="AP2495" s="5">
        <v>0</v>
      </c>
    </row>
    <row r="2496" spans="29:42" x14ac:dyDescent="0.25">
      <c r="AC2496" s="5">
        <v>2495</v>
      </c>
      <c r="AD2496" s="5">
        <v>35</v>
      </c>
      <c r="AE2496" s="5">
        <v>9</v>
      </c>
      <c r="AF2496" s="5">
        <v>63</v>
      </c>
      <c r="AG2496" s="5">
        <v>92697</v>
      </c>
      <c r="AH2496" s="5">
        <v>2</v>
      </c>
      <c r="AI2496" s="5">
        <v>1.8</v>
      </c>
      <c r="AJ2496" s="5">
        <v>1</v>
      </c>
      <c r="AK2496" s="5">
        <v>0</v>
      </c>
      <c r="AL2496" s="5">
        <v>0</v>
      </c>
      <c r="AM2496" s="5">
        <v>0</v>
      </c>
      <c r="AN2496" s="5">
        <v>0</v>
      </c>
      <c r="AO2496" s="5">
        <v>1</v>
      </c>
      <c r="AP2496" s="5">
        <v>0</v>
      </c>
    </row>
    <row r="2497" spans="29:42" x14ac:dyDescent="0.25">
      <c r="AC2497" s="5">
        <v>2496</v>
      </c>
      <c r="AD2497" s="5">
        <v>46</v>
      </c>
      <c r="AE2497" s="5">
        <v>22</v>
      </c>
      <c r="AF2497" s="5">
        <v>70</v>
      </c>
      <c r="AG2497" s="5">
        <v>94701</v>
      </c>
      <c r="AH2497" s="5">
        <v>4</v>
      </c>
      <c r="AI2497" s="5">
        <v>1.9</v>
      </c>
      <c r="AJ2497" s="5">
        <v>1</v>
      </c>
      <c r="AK2497" s="5">
        <v>212</v>
      </c>
      <c r="AL2497" s="5">
        <v>0</v>
      </c>
      <c r="AM2497" s="5">
        <v>0</v>
      </c>
      <c r="AN2497" s="5">
        <v>0</v>
      </c>
      <c r="AO2497" s="5">
        <v>0</v>
      </c>
      <c r="AP2497" s="5">
        <v>1</v>
      </c>
    </row>
    <row r="2498" spans="29:42" x14ac:dyDescent="0.25">
      <c r="AC2498" s="5">
        <v>2497</v>
      </c>
      <c r="AD2498" s="5">
        <v>63</v>
      </c>
      <c r="AE2498" s="5">
        <v>37</v>
      </c>
      <c r="AF2498" s="5">
        <v>32</v>
      </c>
      <c r="AG2498" s="5">
        <v>93117</v>
      </c>
      <c r="AH2498" s="5">
        <v>3</v>
      </c>
      <c r="AI2498" s="5">
        <v>0.7</v>
      </c>
      <c r="AJ2498" s="5">
        <v>2</v>
      </c>
      <c r="AK2498" s="5">
        <v>141</v>
      </c>
      <c r="AL2498" s="5">
        <v>0</v>
      </c>
      <c r="AM2498" s="5">
        <v>0</v>
      </c>
      <c r="AN2498" s="5">
        <v>0</v>
      </c>
      <c r="AO2498" s="5">
        <v>0</v>
      </c>
      <c r="AP2498" s="5">
        <v>0</v>
      </c>
    </row>
    <row r="2499" spans="29:42" x14ac:dyDescent="0.25">
      <c r="AC2499" s="5">
        <v>2498</v>
      </c>
      <c r="AD2499" s="5">
        <v>33</v>
      </c>
      <c r="AE2499" s="5">
        <v>9</v>
      </c>
      <c r="AF2499" s="5">
        <v>14</v>
      </c>
      <c r="AG2499" s="5">
        <v>95133</v>
      </c>
      <c r="AH2499" s="5">
        <v>3</v>
      </c>
      <c r="AI2499" s="5">
        <v>0.9</v>
      </c>
      <c r="AJ2499" s="5">
        <v>3</v>
      </c>
      <c r="AK2499" s="5">
        <v>114</v>
      </c>
      <c r="AL2499" s="5">
        <v>0</v>
      </c>
      <c r="AM2499" s="5">
        <v>0</v>
      </c>
      <c r="AN2499" s="5">
        <v>0</v>
      </c>
      <c r="AO2499" s="5">
        <v>0</v>
      </c>
      <c r="AP2499" s="5">
        <v>0</v>
      </c>
    </row>
    <row r="2500" spans="29:42" x14ac:dyDescent="0.25">
      <c r="AC2500" s="5">
        <v>2499</v>
      </c>
      <c r="AD2500" s="5">
        <v>38</v>
      </c>
      <c r="AE2500" s="5">
        <v>14</v>
      </c>
      <c r="AF2500" s="5">
        <v>111</v>
      </c>
      <c r="AG2500" s="5">
        <v>92028</v>
      </c>
      <c r="AH2500" s="5">
        <v>2</v>
      </c>
      <c r="AI2500" s="5">
        <v>6.1</v>
      </c>
      <c r="AJ2500" s="5">
        <v>1</v>
      </c>
      <c r="AK2500" s="5">
        <v>326</v>
      </c>
      <c r="AL2500" s="5">
        <v>0</v>
      </c>
      <c r="AM2500" s="5">
        <v>0</v>
      </c>
      <c r="AN2500" s="5">
        <v>0</v>
      </c>
      <c r="AO2500" s="5">
        <v>0</v>
      </c>
      <c r="AP2500" s="5">
        <v>0</v>
      </c>
    </row>
    <row r="2501" spans="29:42" x14ac:dyDescent="0.25">
      <c r="AC2501" s="5">
        <v>2500</v>
      </c>
      <c r="AD2501" s="5">
        <v>53</v>
      </c>
      <c r="AE2501" s="5">
        <v>27</v>
      </c>
      <c r="AF2501" s="5">
        <v>38</v>
      </c>
      <c r="AG2501" s="5">
        <v>94105</v>
      </c>
      <c r="AH2501" s="5">
        <v>4</v>
      </c>
      <c r="AI2501" s="5">
        <v>2.8</v>
      </c>
      <c r="AJ2501" s="5">
        <v>2</v>
      </c>
      <c r="AK2501" s="5">
        <v>144</v>
      </c>
      <c r="AL2501" s="5">
        <v>0</v>
      </c>
      <c r="AM2501" s="5">
        <v>1</v>
      </c>
      <c r="AN2501" s="5">
        <v>0</v>
      </c>
      <c r="AO2501" s="5">
        <v>1</v>
      </c>
      <c r="AP2501" s="5">
        <v>0</v>
      </c>
    </row>
    <row r="2502" spans="29:42" x14ac:dyDescent="0.25">
      <c r="AC2502" s="5">
        <v>2501</v>
      </c>
      <c r="AD2502" s="5">
        <v>28</v>
      </c>
      <c r="AE2502" s="5">
        <v>2</v>
      </c>
      <c r="AF2502" s="5">
        <v>121</v>
      </c>
      <c r="AG2502" s="5">
        <v>92096</v>
      </c>
      <c r="AH2502" s="5">
        <v>2</v>
      </c>
      <c r="AI2502" s="5">
        <v>2</v>
      </c>
      <c r="AJ2502" s="5">
        <v>1</v>
      </c>
      <c r="AK2502" s="5">
        <v>341</v>
      </c>
      <c r="AL2502" s="5">
        <v>0</v>
      </c>
      <c r="AM2502" s="5">
        <v>0</v>
      </c>
      <c r="AN2502" s="5">
        <v>0</v>
      </c>
      <c r="AO2502" s="5">
        <v>1</v>
      </c>
      <c r="AP2502" s="5">
        <v>0</v>
      </c>
    </row>
    <row r="2503" spans="29:42" x14ac:dyDescent="0.25">
      <c r="AC2503" s="5">
        <v>2502</v>
      </c>
      <c r="AD2503" s="5">
        <v>44</v>
      </c>
      <c r="AE2503" s="5">
        <v>18</v>
      </c>
      <c r="AF2503" s="5">
        <v>90</v>
      </c>
      <c r="AG2503" s="5">
        <v>95616</v>
      </c>
      <c r="AH2503" s="5">
        <v>4</v>
      </c>
      <c r="AI2503" s="5">
        <v>2.6</v>
      </c>
      <c r="AJ2503" s="5">
        <v>3</v>
      </c>
      <c r="AK2503" s="5">
        <v>0</v>
      </c>
      <c r="AL2503" s="5">
        <v>0</v>
      </c>
      <c r="AM2503" s="5">
        <v>0</v>
      </c>
      <c r="AN2503" s="5">
        <v>0</v>
      </c>
      <c r="AO2503" s="5">
        <v>1</v>
      </c>
      <c r="AP2503" s="5">
        <v>0</v>
      </c>
    </row>
    <row r="2504" spans="29:42" x14ac:dyDescent="0.25">
      <c r="AC2504" s="5">
        <v>2503</v>
      </c>
      <c r="AD2504" s="5">
        <v>58</v>
      </c>
      <c r="AE2504" s="5">
        <v>31</v>
      </c>
      <c r="AF2504" s="5">
        <v>178</v>
      </c>
      <c r="AG2504" s="5">
        <v>92009</v>
      </c>
      <c r="AH2504" s="5">
        <v>2</v>
      </c>
      <c r="AI2504" s="5">
        <v>6</v>
      </c>
      <c r="AJ2504" s="5">
        <v>2</v>
      </c>
      <c r="AK2504" s="5">
        <v>0</v>
      </c>
      <c r="AL2504" s="5">
        <v>1</v>
      </c>
      <c r="AM2504" s="5">
        <v>0</v>
      </c>
      <c r="AN2504" s="5">
        <v>0</v>
      </c>
      <c r="AO2504" s="5">
        <v>1</v>
      </c>
      <c r="AP2504" s="5">
        <v>0</v>
      </c>
    </row>
    <row r="2505" spans="29:42" x14ac:dyDescent="0.25">
      <c r="AC2505" s="5">
        <v>2504</v>
      </c>
      <c r="AD2505" s="5">
        <v>38</v>
      </c>
      <c r="AE2505" s="5">
        <v>14</v>
      </c>
      <c r="AF2505" s="5">
        <v>20</v>
      </c>
      <c r="AG2505" s="5">
        <v>94024</v>
      </c>
      <c r="AH2505" s="5">
        <v>4</v>
      </c>
      <c r="AI2505" s="5">
        <v>0.4</v>
      </c>
      <c r="AJ2505" s="5">
        <v>2</v>
      </c>
      <c r="AK2505" s="5">
        <v>79</v>
      </c>
      <c r="AL2505" s="5">
        <v>0</v>
      </c>
      <c r="AM2505" s="5">
        <v>0</v>
      </c>
      <c r="AN2505" s="5">
        <v>0</v>
      </c>
      <c r="AO2505" s="5">
        <v>1</v>
      </c>
      <c r="AP2505" s="5">
        <v>1</v>
      </c>
    </row>
    <row r="2506" spans="29:42" x14ac:dyDescent="0.25">
      <c r="AC2506" s="5">
        <v>2505</v>
      </c>
      <c r="AD2506" s="5">
        <v>48</v>
      </c>
      <c r="AE2506" s="5">
        <v>24</v>
      </c>
      <c r="AF2506" s="5">
        <v>61</v>
      </c>
      <c r="AG2506" s="5">
        <v>91380</v>
      </c>
      <c r="AH2506" s="5">
        <v>2</v>
      </c>
      <c r="AI2506" s="5">
        <v>1.7</v>
      </c>
      <c r="AJ2506" s="5">
        <v>1</v>
      </c>
      <c r="AK2506" s="5">
        <v>229</v>
      </c>
      <c r="AL2506" s="5">
        <v>0</v>
      </c>
      <c r="AM2506" s="5">
        <v>0</v>
      </c>
      <c r="AN2506" s="5">
        <v>0</v>
      </c>
      <c r="AO2506" s="5">
        <v>0</v>
      </c>
      <c r="AP2506" s="5">
        <v>1</v>
      </c>
    </row>
    <row r="2507" spans="29:42" x14ac:dyDescent="0.25">
      <c r="AC2507" s="5">
        <v>2506</v>
      </c>
      <c r="AD2507" s="5">
        <v>33</v>
      </c>
      <c r="AE2507" s="5">
        <v>7</v>
      </c>
      <c r="AF2507" s="5">
        <v>43</v>
      </c>
      <c r="AG2507" s="5">
        <v>96064</v>
      </c>
      <c r="AH2507" s="5">
        <v>4</v>
      </c>
      <c r="AI2507" s="5">
        <v>0.8</v>
      </c>
      <c r="AJ2507" s="5">
        <v>1</v>
      </c>
      <c r="AK2507" s="5">
        <v>0</v>
      </c>
      <c r="AL2507" s="5">
        <v>0</v>
      </c>
      <c r="AM2507" s="5">
        <v>0</v>
      </c>
      <c r="AN2507" s="5">
        <v>0</v>
      </c>
      <c r="AO2507" s="5">
        <v>0</v>
      </c>
      <c r="AP2507" s="5">
        <v>0</v>
      </c>
    </row>
    <row r="2508" spans="29:42" x14ac:dyDescent="0.25">
      <c r="AC2508" s="5">
        <v>2507</v>
      </c>
      <c r="AD2508" s="5">
        <v>66</v>
      </c>
      <c r="AE2508" s="5">
        <v>42</v>
      </c>
      <c r="AF2508" s="5">
        <v>39</v>
      </c>
      <c r="AG2508" s="5">
        <v>94590</v>
      </c>
      <c r="AH2508" s="5">
        <v>1</v>
      </c>
      <c r="AI2508" s="5">
        <v>1.9</v>
      </c>
      <c r="AJ2508" s="5">
        <v>2</v>
      </c>
      <c r="AK2508" s="5">
        <v>0</v>
      </c>
      <c r="AL2508" s="5">
        <v>0</v>
      </c>
      <c r="AM2508" s="5">
        <v>0</v>
      </c>
      <c r="AN2508" s="5">
        <v>0</v>
      </c>
      <c r="AO2508" s="5">
        <v>1</v>
      </c>
      <c r="AP2508" s="5">
        <v>1</v>
      </c>
    </row>
    <row r="2509" spans="29:42" x14ac:dyDescent="0.25">
      <c r="AC2509" s="5">
        <v>2508</v>
      </c>
      <c r="AD2509" s="5">
        <v>59</v>
      </c>
      <c r="AE2509" s="5">
        <v>34</v>
      </c>
      <c r="AF2509" s="5">
        <v>60</v>
      </c>
      <c r="AG2509" s="5">
        <v>90048</v>
      </c>
      <c r="AH2509" s="5">
        <v>4</v>
      </c>
      <c r="AI2509" s="5">
        <v>2.1</v>
      </c>
      <c r="AJ2509" s="5">
        <v>1</v>
      </c>
      <c r="AK2509" s="5">
        <v>234</v>
      </c>
      <c r="AL2509" s="5">
        <v>0</v>
      </c>
      <c r="AM2509" s="5">
        <v>0</v>
      </c>
      <c r="AN2509" s="5">
        <v>0</v>
      </c>
      <c r="AO2509" s="5">
        <v>1</v>
      </c>
      <c r="AP2509" s="5">
        <v>1</v>
      </c>
    </row>
    <row r="2510" spans="29:42" x14ac:dyDescent="0.25">
      <c r="AC2510" s="5">
        <v>2509</v>
      </c>
      <c r="AD2510" s="5">
        <v>40</v>
      </c>
      <c r="AE2510" s="5">
        <v>15</v>
      </c>
      <c r="AF2510" s="5">
        <v>63</v>
      </c>
      <c r="AG2510" s="5">
        <v>93407</v>
      </c>
      <c r="AH2510" s="5">
        <v>3</v>
      </c>
      <c r="AI2510" s="5">
        <v>3</v>
      </c>
      <c r="AJ2510" s="5">
        <v>1</v>
      </c>
      <c r="AK2510" s="5">
        <v>0</v>
      </c>
      <c r="AL2510" s="5">
        <v>0</v>
      </c>
      <c r="AM2510" s="5">
        <v>1</v>
      </c>
      <c r="AN2510" s="5">
        <v>0</v>
      </c>
      <c r="AO2510" s="5">
        <v>1</v>
      </c>
      <c r="AP2510" s="5">
        <v>0</v>
      </c>
    </row>
    <row r="2511" spans="29:42" x14ac:dyDescent="0.25">
      <c r="AC2511" s="5">
        <v>2510</v>
      </c>
      <c r="AD2511" s="5">
        <v>36</v>
      </c>
      <c r="AE2511" s="5">
        <v>11</v>
      </c>
      <c r="AF2511" s="5">
        <v>8</v>
      </c>
      <c r="AG2511" s="5">
        <v>93401</v>
      </c>
      <c r="AH2511" s="5">
        <v>4</v>
      </c>
      <c r="AI2511" s="5">
        <v>0.2</v>
      </c>
      <c r="AJ2511" s="5">
        <v>3</v>
      </c>
      <c r="AK2511" s="5">
        <v>81</v>
      </c>
      <c r="AL2511" s="5">
        <v>0</v>
      </c>
      <c r="AM2511" s="5">
        <v>0</v>
      </c>
      <c r="AN2511" s="5">
        <v>0</v>
      </c>
      <c r="AO2511" s="5">
        <v>0</v>
      </c>
      <c r="AP2511" s="5">
        <v>1</v>
      </c>
    </row>
    <row r="2512" spans="29:42" x14ac:dyDescent="0.25">
      <c r="AC2512" s="5">
        <v>2511</v>
      </c>
      <c r="AD2512" s="5">
        <v>62</v>
      </c>
      <c r="AE2512" s="5">
        <v>38</v>
      </c>
      <c r="AF2512" s="5">
        <v>52</v>
      </c>
      <c r="AG2512" s="5">
        <v>95616</v>
      </c>
      <c r="AH2512" s="5">
        <v>4</v>
      </c>
      <c r="AI2512" s="5">
        <v>1.3</v>
      </c>
      <c r="AJ2512" s="5">
        <v>2</v>
      </c>
      <c r="AK2512" s="5">
        <v>0</v>
      </c>
      <c r="AL2512" s="5">
        <v>0</v>
      </c>
      <c r="AM2512" s="5">
        <v>0</v>
      </c>
      <c r="AN2512" s="5">
        <v>0</v>
      </c>
      <c r="AO2512" s="5">
        <v>1</v>
      </c>
      <c r="AP2512" s="5">
        <v>1</v>
      </c>
    </row>
    <row r="2513" spans="29:42" x14ac:dyDescent="0.25">
      <c r="AC2513" s="5">
        <v>2512</v>
      </c>
      <c r="AD2513" s="5">
        <v>51</v>
      </c>
      <c r="AE2513" s="5">
        <v>27</v>
      </c>
      <c r="AF2513" s="5">
        <v>92</v>
      </c>
      <c r="AG2513" s="5">
        <v>92121</v>
      </c>
      <c r="AH2513" s="5">
        <v>4</v>
      </c>
      <c r="AI2513" s="5">
        <v>3</v>
      </c>
      <c r="AJ2513" s="5">
        <v>1</v>
      </c>
      <c r="AK2513" s="5">
        <v>0</v>
      </c>
      <c r="AL2513" s="5">
        <v>1</v>
      </c>
      <c r="AM2513" s="5">
        <v>0</v>
      </c>
      <c r="AN2513" s="5">
        <v>1</v>
      </c>
      <c r="AO2513" s="5">
        <v>1</v>
      </c>
      <c r="AP2513" s="5">
        <v>1</v>
      </c>
    </row>
    <row r="2514" spans="29:42" x14ac:dyDescent="0.25">
      <c r="AC2514" s="5">
        <v>2513</v>
      </c>
      <c r="AD2514" s="5">
        <v>58</v>
      </c>
      <c r="AE2514" s="5">
        <v>32</v>
      </c>
      <c r="AF2514" s="5">
        <v>111</v>
      </c>
      <c r="AG2514" s="5">
        <v>90212</v>
      </c>
      <c r="AH2514" s="5">
        <v>2</v>
      </c>
      <c r="AI2514" s="5">
        <v>1.4</v>
      </c>
      <c r="AJ2514" s="5">
        <v>1</v>
      </c>
      <c r="AK2514" s="5">
        <v>298</v>
      </c>
      <c r="AL2514" s="5">
        <v>0</v>
      </c>
      <c r="AM2514" s="5">
        <v>0</v>
      </c>
      <c r="AN2514" s="5">
        <v>0</v>
      </c>
      <c r="AO2514" s="5">
        <v>1</v>
      </c>
      <c r="AP2514" s="5">
        <v>0</v>
      </c>
    </row>
    <row r="2515" spans="29:42" x14ac:dyDescent="0.25">
      <c r="AC2515" s="5">
        <v>2514</v>
      </c>
      <c r="AD2515" s="5">
        <v>52</v>
      </c>
      <c r="AE2515" s="5">
        <v>26</v>
      </c>
      <c r="AF2515" s="5">
        <v>71</v>
      </c>
      <c r="AG2515" s="5">
        <v>92037</v>
      </c>
      <c r="AH2515" s="5">
        <v>1</v>
      </c>
      <c r="AI2515" s="5">
        <v>1.4</v>
      </c>
      <c r="AJ2515" s="5">
        <v>3</v>
      </c>
      <c r="AK2515" s="5">
        <v>0</v>
      </c>
      <c r="AL2515" s="5">
        <v>0</v>
      </c>
      <c r="AM2515" s="5">
        <v>0</v>
      </c>
      <c r="AN2515" s="5">
        <v>0</v>
      </c>
      <c r="AO2515" s="5">
        <v>0</v>
      </c>
      <c r="AP2515" s="5">
        <v>0</v>
      </c>
    </row>
    <row r="2516" spans="29:42" x14ac:dyDescent="0.25">
      <c r="AC2516" s="5">
        <v>2515</v>
      </c>
      <c r="AD2516" s="5">
        <v>41</v>
      </c>
      <c r="AE2516" s="5">
        <v>16</v>
      </c>
      <c r="AF2516" s="5">
        <v>25</v>
      </c>
      <c r="AG2516" s="5">
        <v>92182</v>
      </c>
      <c r="AH2516" s="5">
        <v>2</v>
      </c>
      <c r="AI2516" s="5">
        <v>0.1</v>
      </c>
      <c r="AJ2516" s="5">
        <v>2</v>
      </c>
      <c r="AK2516" s="5">
        <v>91</v>
      </c>
      <c r="AL2516" s="5">
        <v>0</v>
      </c>
      <c r="AM2516" s="5">
        <v>1</v>
      </c>
      <c r="AN2516" s="5">
        <v>0</v>
      </c>
      <c r="AO2516" s="5">
        <v>0</v>
      </c>
      <c r="AP2516" s="5">
        <v>0</v>
      </c>
    </row>
    <row r="2517" spans="29:42" x14ac:dyDescent="0.25">
      <c r="AC2517" s="5">
        <v>2516</v>
      </c>
      <c r="AD2517" s="5">
        <v>31</v>
      </c>
      <c r="AE2517" s="5">
        <v>5</v>
      </c>
      <c r="AF2517" s="5">
        <v>34</v>
      </c>
      <c r="AG2517" s="5">
        <v>94558</v>
      </c>
      <c r="AH2517" s="5">
        <v>1</v>
      </c>
      <c r="AI2517" s="5">
        <v>1.9</v>
      </c>
      <c r="AJ2517" s="5">
        <v>3</v>
      </c>
      <c r="AK2517" s="5">
        <v>156</v>
      </c>
      <c r="AL2517" s="5">
        <v>0</v>
      </c>
      <c r="AM2517" s="5">
        <v>0</v>
      </c>
      <c r="AN2517" s="5">
        <v>0</v>
      </c>
      <c r="AO2517" s="5">
        <v>1</v>
      </c>
      <c r="AP2517" s="5">
        <v>0</v>
      </c>
    </row>
    <row r="2518" spans="29:42" x14ac:dyDescent="0.25">
      <c r="AC2518" s="5">
        <v>2517</v>
      </c>
      <c r="AD2518" s="5">
        <v>28</v>
      </c>
      <c r="AE2518" s="5">
        <v>3</v>
      </c>
      <c r="AF2518" s="5">
        <v>74</v>
      </c>
      <c r="AG2518" s="5">
        <v>94720</v>
      </c>
      <c r="AH2518" s="5">
        <v>3</v>
      </c>
      <c r="AI2518" s="5">
        <v>2.6</v>
      </c>
      <c r="AJ2518" s="5">
        <v>3</v>
      </c>
      <c r="AK2518" s="5">
        <v>0</v>
      </c>
      <c r="AL2518" s="5">
        <v>0</v>
      </c>
      <c r="AM2518" s="5">
        <v>0</v>
      </c>
      <c r="AN2518" s="5">
        <v>0</v>
      </c>
      <c r="AO2518" s="5">
        <v>0</v>
      </c>
      <c r="AP2518" s="5">
        <v>0</v>
      </c>
    </row>
    <row r="2519" spans="29:42" x14ac:dyDescent="0.25">
      <c r="AC2519" s="5">
        <v>2518</v>
      </c>
      <c r="AD2519" s="5">
        <v>57</v>
      </c>
      <c r="AE2519" s="5">
        <v>31</v>
      </c>
      <c r="AF2519" s="5">
        <v>120</v>
      </c>
      <c r="AG2519" s="5">
        <v>95616</v>
      </c>
      <c r="AH2519" s="5">
        <v>2</v>
      </c>
      <c r="AI2519" s="5">
        <v>2</v>
      </c>
      <c r="AJ2519" s="5">
        <v>1</v>
      </c>
      <c r="AK2519" s="5">
        <v>0</v>
      </c>
      <c r="AL2519" s="5">
        <v>0</v>
      </c>
      <c r="AM2519" s="5">
        <v>0</v>
      </c>
      <c r="AN2519" s="5">
        <v>0</v>
      </c>
      <c r="AO2519" s="5">
        <v>0</v>
      </c>
      <c r="AP2519" s="5">
        <v>1</v>
      </c>
    </row>
    <row r="2520" spans="29:42" x14ac:dyDescent="0.25">
      <c r="AC2520" s="5">
        <v>2519</v>
      </c>
      <c r="AD2520" s="5">
        <v>61</v>
      </c>
      <c r="AE2520" s="5">
        <v>37</v>
      </c>
      <c r="AF2520" s="5">
        <v>50</v>
      </c>
      <c r="AG2520" s="5">
        <v>95125</v>
      </c>
      <c r="AH2520" s="5">
        <v>4</v>
      </c>
      <c r="AI2520" s="5">
        <v>1.3</v>
      </c>
      <c r="AJ2520" s="5">
        <v>2</v>
      </c>
      <c r="AK2520" s="5">
        <v>0</v>
      </c>
      <c r="AL2520" s="5">
        <v>0</v>
      </c>
      <c r="AM2520" s="5">
        <v>0</v>
      </c>
      <c r="AN2520" s="5">
        <v>0</v>
      </c>
      <c r="AO2520" s="5">
        <v>0</v>
      </c>
      <c r="AP2520" s="5">
        <v>1</v>
      </c>
    </row>
    <row r="2521" spans="29:42" x14ac:dyDescent="0.25">
      <c r="AC2521" s="5">
        <v>2520</v>
      </c>
      <c r="AD2521" s="5">
        <v>60</v>
      </c>
      <c r="AE2521" s="5">
        <v>36</v>
      </c>
      <c r="AF2521" s="5">
        <v>10</v>
      </c>
      <c r="AG2521" s="5">
        <v>92121</v>
      </c>
      <c r="AH2521" s="5">
        <v>2</v>
      </c>
      <c r="AI2521" s="5">
        <v>1</v>
      </c>
      <c r="AJ2521" s="5">
        <v>1</v>
      </c>
      <c r="AK2521" s="5">
        <v>0</v>
      </c>
      <c r="AL2521" s="5">
        <v>0</v>
      </c>
      <c r="AM2521" s="5">
        <v>0</v>
      </c>
      <c r="AN2521" s="5">
        <v>0</v>
      </c>
      <c r="AO2521" s="5">
        <v>1</v>
      </c>
      <c r="AP2521" s="5">
        <v>1</v>
      </c>
    </row>
    <row r="2522" spans="29:42" x14ac:dyDescent="0.25">
      <c r="AC2522" s="5">
        <v>2521</v>
      </c>
      <c r="AD2522" s="5">
        <v>56</v>
      </c>
      <c r="AE2522" s="5">
        <v>29</v>
      </c>
      <c r="AF2522" s="5">
        <v>45</v>
      </c>
      <c r="AG2522" s="5">
        <v>90095</v>
      </c>
      <c r="AH2522" s="5">
        <v>4</v>
      </c>
      <c r="AI2522" s="5">
        <v>2.5</v>
      </c>
      <c r="AJ2522" s="5">
        <v>2</v>
      </c>
      <c r="AK2522" s="5">
        <v>113</v>
      </c>
      <c r="AL2522" s="5">
        <v>0</v>
      </c>
      <c r="AM2522" s="5">
        <v>0</v>
      </c>
      <c r="AN2522" s="5">
        <v>0</v>
      </c>
      <c r="AO2522" s="5">
        <v>1</v>
      </c>
      <c r="AP2522" s="5">
        <v>0</v>
      </c>
    </row>
    <row r="2523" spans="29:42" x14ac:dyDescent="0.25">
      <c r="AC2523" s="5">
        <v>2522</v>
      </c>
      <c r="AD2523" s="5">
        <v>49</v>
      </c>
      <c r="AE2523" s="5">
        <v>23</v>
      </c>
      <c r="AF2523" s="5">
        <v>29</v>
      </c>
      <c r="AG2523" s="5">
        <v>94551</v>
      </c>
      <c r="AH2523" s="5">
        <v>4</v>
      </c>
      <c r="AI2523" s="5">
        <v>1.8</v>
      </c>
      <c r="AJ2523" s="5">
        <v>1</v>
      </c>
      <c r="AK2523" s="5">
        <v>0</v>
      </c>
      <c r="AL2523" s="5">
        <v>0</v>
      </c>
      <c r="AM2523" s="5">
        <v>0</v>
      </c>
      <c r="AN2523" s="5">
        <v>0</v>
      </c>
      <c r="AO2523" s="5">
        <v>1</v>
      </c>
      <c r="AP2523" s="5">
        <v>1</v>
      </c>
    </row>
    <row r="2524" spans="29:42" x14ac:dyDescent="0.25">
      <c r="AC2524" s="5">
        <v>2523</v>
      </c>
      <c r="AD2524" s="5">
        <v>63</v>
      </c>
      <c r="AE2524" s="5">
        <v>37</v>
      </c>
      <c r="AF2524" s="5">
        <v>145</v>
      </c>
      <c r="AG2524" s="5">
        <v>94025</v>
      </c>
      <c r="AH2524" s="5">
        <v>2</v>
      </c>
      <c r="AI2524" s="5">
        <v>6.9</v>
      </c>
      <c r="AJ2524" s="5">
        <v>1</v>
      </c>
      <c r="AK2524" s="5">
        <v>0</v>
      </c>
      <c r="AL2524" s="5">
        <v>0</v>
      </c>
      <c r="AM2524" s="5">
        <v>0</v>
      </c>
      <c r="AN2524" s="5">
        <v>0</v>
      </c>
      <c r="AO2524" s="5">
        <v>1</v>
      </c>
      <c r="AP2524" s="5">
        <v>0</v>
      </c>
    </row>
    <row r="2525" spans="29:42" x14ac:dyDescent="0.25">
      <c r="AC2525" s="5">
        <v>2524</v>
      </c>
      <c r="AD2525" s="5">
        <v>49</v>
      </c>
      <c r="AE2525" s="5">
        <v>23</v>
      </c>
      <c r="AF2525" s="5">
        <v>100</v>
      </c>
      <c r="AG2525" s="5">
        <v>95403</v>
      </c>
      <c r="AH2525" s="5">
        <v>2</v>
      </c>
      <c r="AI2525" s="5">
        <v>6.3</v>
      </c>
      <c r="AJ2525" s="5">
        <v>1</v>
      </c>
      <c r="AK2525" s="5">
        <v>0</v>
      </c>
      <c r="AL2525" s="5">
        <v>0</v>
      </c>
      <c r="AM2525" s="5">
        <v>0</v>
      </c>
      <c r="AN2525" s="5">
        <v>0</v>
      </c>
      <c r="AO2525" s="5">
        <v>0</v>
      </c>
      <c r="AP2525" s="5">
        <v>0</v>
      </c>
    </row>
    <row r="2526" spans="29:42" x14ac:dyDescent="0.25">
      <c r="AC2526" s="5">
        <v>2525</v>
      </c>
      <c r="AD2526" s="5">
        <v>49</v>
      </c>
      <c r="AE2526" s="5">
        <v>25</v>
      </c>
      <c r="AF2526" s="5">
        <v>24</v>
      </c>
      <c r="AG2526" s="5">
        <v>95678</v>
      </c>
      <c r="AH2526" s="5">
        <v>3</v>
      </c>
      <c r="AI2526" s="5">
        <v>0.4</v>
      </c>
      <c r="AJ2526" s="5">
        <v>1</v>
      </c>
      <c r="AK2526" s="5">
        <v>0</v>
      </c>
      <c r="AL2526" s="5">
        <v>0</v>
      </c>
      <c r="AM2526" s="5">
        <v>0</v>
      </c>
      <c r="AN2526" s="5">
        <v>0</v>
      </c>
      <c r="AO2526" s="5">
        <v>1</v>
      </c>
      <c r="AP2526" s="5">
        <v>0</v>
      </c>
    </row>
    <row r="2527" spans="29:42" x14ac:dyDescent="0.25">
      <c r="AC2527" s="5">
        <v>2526</v>
      </c>
      <c r="AD2527" s="5">
        <v>32</v>
      </c>
      <c r="AE2527" s="5">
        <v>8</v>
      </c>
      <c r="AF2527" s="5">
        <v>60</v>
      </c>
      <c r="AG2527" s="5">
        <v>95816</v>
      </c>
      <c r="AH2527" s="5">
        <v>1</v>
      </c>
      <c r="AI2527" s="5">
        <v>1.2</v>
      </c>
      <c r="AJ2527" s="5">
        <v>1</v>
      </c>
      <c r="AK2527" s="5">
        <v>0</v>
      </c>
      <c r="AL2527" s="5">
        <v>0</v>
      </c>
      <c r="AM2527" s="5">
        <v>0</v>
      </c>
      <c r="AN2527" s="5">
        <v>0</v>
      </c>
      <c r="AO2527" s="5">
        <v>1</v>
      </c>
      <c r="AP2527" s="5">
        <v>1</v>
      </c>
    </row>
    <row r="2528" spans="29:42" x14ac:dyDescent="0.25">
      <c r="AC2528" s="5">
        <v>2527</v>
      </c>
      <c r="AD2528" s="5">
        <v>26</v>
      </c>
      <c r="AE2528" s="5">
        <v>1</v>
      </c>
      <c r="AF2528" s="5">
        <v>50</v>
      </c>
      <c r="AG2528" s="5">
        <v>95616</v>
      </c>
      <c r="AH2528" s="5">
        <v>4</v>
      </c>
      <c r="AI2528" s="5">
        <v>0.6</v>
      </c>
      <c r="AJ2528" s="5">
        <v>2</v>
      </c>
      <c r="AK2528" s="5">
        <v>0</v>
      </c>
      <c r="AL2528" s="5">
        <v>0</v>
      </c>
      <c r="AM2528" s="5">
        <v>0</v>
      </c>
      <c r="AN2528" s="5">
        <v>0</v>
      </c>
      <c r="AO2528" s="5">
        <v>0</v>
      </c>
      <c r="AP2528" s="5">
        <v>0</v>
      </c>
    </row>
    <row r="2529" spans="29:42" x14ac:dyDescent="0.25">
      <c r="AC2529" s="5">
        <v>2528</v>
      </c>
      <c r="AD2529" s="5">
        <v>27</v>
      </c>
      <c r="AE2529" s="5">
        <v>1</v>
      </c>
      <c r="AF2529" s="5">
        <v>43</v>
      </c>
      <c r="AG2529" s="5">
        <v>95120</v>
      </c>
      <c r="AH2529" s="5">
        <v>3</v>
      </c>
      <c r="AI2529" s="5">
        <v>1.1000000000000001</v>
      </c>
      <c r="AJ2529" s="5">
        <v>2</v>
      </c>
      <c r="AK2529" s="5">
        <v>0</v>
      </c>
      <c r="AL2529" s="5">
        <v>0</v>
      </c>
      <c r="AM2529" s="5">
        <v>0</v>
      </c>
      <c r="AN2529" s="5">
        <v>0</v>
      </c>
      <c r="AO2529" s="5">
        <v>0</v>
      </c>
      <c r="AP2529" s="5">
        <v>0</v>
      </c>
    </row>
    <row r="2530" spans="29:42" x14ac:dyDescent="0.25">
      <c r="AC2530" s="5">
        <v>2529</v>
      </c>
      <c r="AD2530" s="5">
        <v>57</v>
      </c>
      <c r="AE2530" s="5">
        <v>31</v>
      </c>
      <c r="AF2530" s="5">
        <v>79</v>
      </c>
      <c r="AG2530" s="5">
        <v>91335</v>
      </c>
      <c r="AH2530" s="5">
        <v>3</v>
      </c>
      <c r="AI2530" s="5">
        <v>4.4000000000000004</v>
      </c>
      <c r="AJ2530" s="5">
        <v>1</v>
      </c>
      <c r="AK2530" s="5">
        <v>0</v>
      </c>
      <c r="AL2530" s="5">
        <v>0</v>
      </c>
      <c r="AM2530" s="5">
        <v>0</v>
      </c>
      <c r="AN2530" s="5">
        <v>0</v>
      </c>
      <c r="AO2530" s="5">
        <v>0</v>
      </c>
      <c r="AP2530" s="5">
        <v>1</v>
      </c>
    </row>
    <row r="2531" spans="29:42" x14ac:dyDescent="0.25">
      <c r="AC2531" s="5">
        <v>2530</v>
      </c>
      <c r="AD2531" s="5">
        <v>29</v>
      </c>
      <c r="AE2531" s="5">
        <v>5</v>
      </c>
      <c r="AF2531" s="5">
        <v>44</v>
      </c>
      <c r="AG2531" s="5">
        <v>95819</v>
      </c>
      <c r="AH2531" s="5">
        <v>3</v>
      </c>
      <c r="AI2531" s="5">
        <v>0.1</v>
      </c>
      <c r="AJ2531" s="5">
        <v>2</v>
      </c>
      <c r="AK2531" s="5">
        <v>0</v>
      </c>
      <c r="AL2531" s="5">
        <v>0</v>
      </c>
      <c r="AM2531" s="5">
        <v>0</v>
      </c>
      <c r="AN2531" s="5">
        <v>0</v>
      </c>
      <c r="AO2531" s="5">
        <v>1</v>
      </c>
      <c r="AP2531" s="5">
        <v>1</v>
      </c>
    </row>
    <row r="2532" spans="29:42" x14ac:dyDescent="0.25">
      <c r="AC2532" s="5">
        <v>2531</v>
      </c>
      <c r="AD2532" s="5">
        <v>56</v>
      </c>
      <c r="AE2532" s="5">
        <v>30</v>
      </c>
      <c r="AF2532" s="5">
        <v>31</v>
      </c>
      <c r="AG2532" s="5">
        <v>90024</v>
      </c>
      <c r="AH2532" s="5">
        <v>4</v>
      </c>
      <c r="AI2532" s="5">
        <v>1.5</v>
      </c>
      <c r="AJ2532" s="5">
        <v>3</v>
      </c>
      <c r="AK2532" s="5">
        <v>0</v>
      </c>
      <c r="AL2532" s="5">
        <v>0</v>
      </c>
      <c r="AM2532" s="5">
        <v>0</v>
      </c>
      <c r="AN2532" s="5">
        <v>0</v>
      </c>
      <c r="AO2532" s="5">
        <v>1</v>
      </c>
      <c r="AP2532" s="5">
        <v>0</v>
      </c>
    </row>
    <row r="2533" spans="29:42" x14ac:dyDescent="0.25">
      <c r="AC2533" s="5">
        <v>2532</v>
      </c>
      <c r="AD2533" s="5">
        <v>59</v>
      </c>
      <c r="AE2533" s="5">
        <v>35</v>
      </c>
      <c r="AF2533" s="5">
        <v>14</v>
      </c>
      <c r="AG2533" s="5">
        <v>94305</v>
      </c>
      <c r="AH2533" s="5">
        <v>2</v>
      </c>
      <c r="AI2533" s="5">
        <v>1</v>
      </c>
      <c r="AJ2533" s="5">
        <v>1</v>
      </c>
      <c r="AK2533" s="5">
        <v>107</v>
      </c>
      <c r="AL2533" s="5">
        <v>0</v>
      </c>
      <c r="AM2533" s="5">
        <v>0</v>
      </c>
      <c r="AN2533" s="5">
        <v>0</v>
      </c>
      <c r="AO2533" s="5">
        <v>1</v>
      </c>
      <c r="AP2533" s="5">
        <v>0</v>
      </c>
    </row>
    <row r="2534" spans="29:42" x14ac:dyDescent="0.25">
      <c r="AC2534" s="5">
        <v>2533</v>
      </c>
      <c r="AD2534" s="5">
        <v>53</v>
      </c>
      <c r="AE2534" s="5">
        <v>28</v>
      </c>
      <c r="AF2534" s="5">
        <v>19</v>
      </c>
      <c r="AG2534" s="5">
        <v>94608</v>
      </c>
      <c r="AH2534" s="5">
        <v>4</v>
      </c>
      <c r="AI2534" s="5">
        <v>0.8</v>
      </c>
      <c r="AJ2534" s="5">
        <v>1</v>
      </c>
      <c r="AK2534" s="5">
        <v>106</v>
      </c>
      <c r="AL2534" s="5">
        <v>0</v>
      </c>
      <c r="AM2534" s="5">
        <v>0</v>
      </c>
      <c r="AN2534" s="5">
        <v>0</v>
      </c>
      <c r="AO2534" s="5">
        <v>0</v>
      </c>
      <c r="AP2534" s="5">
        <v>1</v>
      </c>
    </row>
    <row r="2535" spans="29:42" x14ac:dyDescent="0.25">
      <c r="AC2535" s="5">
        <v>2534</v>
      </c>
      <c r="AD2535" s="5">
        <v>54</v>
      </c>
      <c r="AE2535" s="5">
        <v>29</v>
      </c>
      <c r="AF2535" s="5">
        <v>111</v>
      </c>
      <c r="AG2535" s="5">
        <v>93023</v>
      </c>
      <c r="AH2535" s="5">
        <v>1</v>
      </c>
      <c r="AI2535" s="5">
        <v>1.1000000000000001</v>
      </c>
      <c r="AJ2535" s="5">
        <v>2</v>
      </c>
      <c r="AK2535" s="5">
        <v>0</v>
      </c>
      <c r="AL2535" s="5">
        <v>1</v>
      </c>
      <c r="AM2535" s="5">
        <v>0</v>
      </c>
      <c r="AN2535" s="5">
        <v>0</v>
      </c>
      <c r="AO2535" s="5">
        <v>1</v>
      </c>
      <c r="AP2535" s="5">
        <v>0</v>
      </c>
    </row>
    <row r="2536" spans="29:42" x14ac:dyDescent="0.25">
      <c r="AC2536" s="5">
        <v>2535</v>
      </c>
      <c r="AD2536" s="5">
        <v>56</v>
      </c>
      <c r="AE2536" s="5">
        <v>30</v>
      </c>
      <c r="AF2536" s="5">
        <v>90</v>
      </c>
      <c r="AG2536" s="5">
        <v>94402</v>
      </c>
      <c r="AH2536" s="5">
        <v>1</v>
      </c>
      <c r="AI2536" s="5">
        <v>1.9</v>
      </c>
      <c r="AJ2536" s="5">
        <v>2</v>
      </c>
      <c r="AK2536" s="5">
        <v>0</v>
      </c>
      <c r="AL2536" s="5">
        <v>0</v>
      </c>
      <c r="AM2536" s="5">
        <v>0</v>
      </c>
      <c r="AN2536" s="5">
        <v>0</v>
      </c>
      <c r="AO2536" s="5">
        <v>1</v>
      </c>
      <c r="AP2536" s="5">
        <v>0</v>
      </c>
    </row>
    <row r="2537" spans="29:42" x14ac:dyDescent="0.25">
      <c r="AC2537" s="5">
        <v>2536</v>
      </c>
      <c r="AD2537" s="5">
        <v>50</v>
      </c>
      <c r="AE2537" s="5">
        <v>25</v>
      </c>
      <c r="AF2537" s="5">
        <v>21</v>
      </c>
      <c r="AG2537" s="5">
        <v>90274</v>
      </c>
      <c r="AH2537" s="5">
        <v>2</v>
      </c>
      <c r="AI2537" s="5">
        <v>0.7</v>
      </c>
      <c r="AJ2537" s="5">
        <v>3</v>
      </c>
      <c r="AK2537" s="5">
        <v>129</v>
      </c>
      <c r="AL2537" s="5">
        <v>0</v>
      </c>
      <c r="AM2537" s="5">
        <v>0</v>
      </c>
      <c r="AN2537" s="5">
        <v>0</v>
      </c>
      <c r="AO2537" s="5">
        <v>0</v>
      </c>
      <c r="AP2537" s="5">
        <v>0</v>
      </c>
    </row>
    <row r="2538" spans="29:42" x14ac:dyDescent="0.25">
      <c r="AC2538" s="5">
        <v>2537</v>
      </c>
      <c r="AD2538" s="5">
        <v>51</v>
      </c>
      <c r="AE2538" s="5">
        <v>25</v>
      </c>
      <c r="AF2538" s="5">
        <v>104</v>
      </c>
      <c r="AG2538" s="5">
        <v>94949</v>
      </c>
      <c r="AH2538" s="5">
        <v>1</v>
      </c>
      <c r="AI2538" s="5">
        <v>4.2</v>
      </c>
      <c r="AJ2538" s="5">
        <v>2</v>
      </c>
      <c r="AK2538" s="5">
        <v>0</v>
      </c>
      <c r="AL2538" s="5">
        <v>1</v>
      </c>
      <c r="AM2538" s="5">
        <v>0</v>
      </c>
      <c r="AN2538" s="5">
        <v>0</v>
      </c>
      <c r="AO2538" s="5">
        <v>1</v>
      </c>
      <c r="AP2538" s="5">
        <v>0</v>
      </c>
    </row>
    <row r="2539" spans="29:42" x14ac:dyDescent="0.25">
      <c r="AC2539" s="5">
        <v>2538</v>
      </c>
      <c r="AD2539" s="5">
        <v>53</v>
      </c>
      <c r="AE2539" s="5">
        <v>27</v>
      </c>
      <c r="AF2539" s="5">
        <v>75</v>
      </c>
      <c r="AG2539" s="5">
        <v>94303</v>
      </c>
      <c r="AH2539" s="5">
        <v>1</v>
      </c>
      <c r="AI2539" s="5">
        <v>1.9</v>
      </c>
      <c r="AJ2539" s="5">
        <v>2</v>
      </c>
      <c r="AK2539" s="5">
        <v>0</v>
      </c>
      <c r="AL2539" s="5">
        <v>0</v>
      </c>
      <c r="AM2539" s="5">
        <v>0</v>
      </c>
      <c r="AN2539" s="5">
        <v>0</v>
      </c>
      <c r="AO2539" s="5">
        <v>1</v>
      </c>
      <c r="AP2539" s="5">
        <v>0</v>
      </c>
    </row>
    <row r="2540" spans="29:42" x14ac:dyDescent="0.25">
      <c r="AC2540" s="5">
        <v>2539</v>
      </c>
      <c r="AD2540" s="5">
        <v>37</v>
      </c>
      <c r="AE2540" s="5">
        <v>12</v>
      </c>
      <c r="AF2540" s="5">
        <v>175</v>
      </c>
      <c r="AG2540" s="5">
        <v>92037</v>
      </c>
      <c r="AH2540" s="5">
        <v>2</v>
      </c>
      <c r="AI2540" s="5">
        <v>7.8</v>
      </c>
      <c r="AJ2540" s="5">
        <v>1</v>
      </c>
      <c r="AK2540" s="5">
        <v>297</v>
      </c>
      <c r="AL2540" s="5">
        <v>0</v>
      </c>
      <c r="AM2540" s="5">
        <v>0</v>
      </c>
      <c r="AN2540" s="5">
        <v>0</v>
      </c>
      <c r="AO2540" s="5">
        <v>1</v>
      </c>
      <c r="AP2540" s="5">
        <v>1</v>
      </c>
    </row>
    <row r="2541" spans="29:42" x14ac:dyDescent="0.25">
      <c r="AC2541" s="5">
        <v>2540</v>
      </c>
      <c r="AD2541" s="5">
        <v>32</v>
      </c>
      <c r="AE2541" s="5">
        <v>7</v>
      </c>
      <c r="AF2541" s="5">
        <v>98</v>
      </c>
      <c r="AG2541" s="5">
        <v>95929</v>
      </c>
      <c r="AH2541" s="5">
        <v>1</v>
      </c>
      <c r="AI2541" s="5">
        <v>4.2</v>
      </c>
      <c r="AJ2541" s="5">
        <v>1</v>
      </c>
      <c r="AK2541" s="5">
        <v>171</v>
      </c>
      <c r="AL2541" s="5">
        <v>1</v>
      </c>
      <c r="AM2541" s="5">
        <v>1</v>
      </c>
      <c r="AN2541" s="5">
        <v>1</v>
      </c>
      <c r="AO2541" s="5">
        <v>0</v>
      </c>
      <c r="AP2541" s="5">
        <v>0</v>
      </c>
    </row>
    <row r="2542" spans="29:42" x14ac:dyDescent="0.25">
      <c r="AC2542" s="5">
        <v>2541</v>
      </c>
      <c r="AD2542" s="5">
        <v>49</v>
      </c>
      <c r="AE2542" s="5">
        <v>23</v>
      </c>
      <c r="AF2542" s="5">
        <v>41</v>
      </c>
      <c r="AG2542" s="5">
        <v>95521</v>
      </c>
      <c r="AH2542" s="5">
        <v>4</v>
      </c>
      <c r="AI2542" s="5">
        <v>0.1</v>
      </c>
      <c r="AJ2542" s="5">
        <v>1</v>
      </c>
      <c r="AK2542" s="5">
        <v>153</v>
      </c>
      <c r="AL2542" s="5">
        <v>0</v>
      </c>
      <c r="AM2542" s="5">
        <v>0</v>
      </c>
      <c r="AN2542" s="5">
        <v>0</v>
      </c>
      <c r="AO2542" s="5">
        <v>1</v>
      </c>
      <c r="AP2542" s="5">
        <v>0</v>
      </c>
    </row>
    <row r="2543" spans="29:42" x14ac:dyDescent="0.25">
      <c r="AC2543" s="5">
        <v>2542</v>
      </c>
      <c r="AD2543" s="5">
        <v>34</v>
      </c>
      <c r="AE2543" s="5">
        <v>8</v>
      </c>
      <c r="AF2543" s="5">
        <v>171</v>
      </c>
      <c r="AG2543" s="5">
        <v>90212</v>
      </c>
      <c r="AH2543" s="5">
        <v>2</v>
      </c>
      <c r="AI2543" s="5">
        <v>2.2000000000000002</v>
      </c>
      <c r="AJ2543" s="5">
        <v>2</v>
      </c>
      <c r="AK2543" s="5">
        <v>569</v>
      </c>
      <c r="AL2543" s="5">
        <v>1</v>
      </c>
      <c r="AM2543" s="5">
        <v>0</v>
      </c>
      <c r="AN2543" s="5">
        <v>0</v>
      </c>
      <c r="AO2543" s="5">
        <v>1</v>
      </c>
      <c r="AP2543" s="5">
        <v>0</v>
      </c>
    </row>
    <row r="2544" spans="29:42" x14ac:dyDescent="0.25">
      <c r="AC2544" s="5">
        <v>2543</v>
      </c>
      <c r="AD2544" s="5">
        <v>54</v>
      </c>
      <c r="AE2544" s="5">
        <v>30</v>
      </c>
      <c r="AF2544" s="5">
        <v>79</v>
      </c>
      <c r="AG2544" s="5">
        <v>92630</v>
      </c>
      <c r="AH2544" s="5">
        <v>4</v>
      </c>
      <c r="AI2544" s="5">
        <v>1.6</v>
      </c>
      <c r="AJ2544" s="5">
        <v>2</v>
      </c>
      <c r="AK2544" s="5">
        <v>0</v>
      </c>
      <c r="AL2544" s="5">
        <v>0</v>
      </c>
      <c r="AM2544" s="5">
        <v>0</v>
      </c>
      <c r="AN2544" s="5">
        <v>0</v>
      </c>
      <c r="AO2544" s="5">
        <v>1</v>
      </c>
      <c r="AP2544" s="5">
        <v>0</v>
      </c>
    </row>
    <row r="2545" spans="29:42" x14ac:dyDescent="0.25">
      <c r="AC2545" s="5">
        <v>2544</v>
      </c>
      <c r="AD2545" s="5">
        <v>64</v>
      </c>
      <c r="AE2545" s="5">
        <v>39</v>
      </c>
      <c r="AF2545" s="5">
        <v>24</v>
      </c>
      <c r="AG2545" s="5">
        <v>94117</v>
      </c>
      <c r="AH2545" s="5">
        <v>4</v>
      </c>
      <c r="AI2545" s="5">
        <v>0.6</v>
      </c>
      <c r="AJ2545" s="5">
        <v>2</v>
      </c>
      <c r="AK2545" s="5">
        <v>0</v>
      </c>
      <c r="AL2545" s="5">
        <v>0</v>
      </c>
      <c r="AM2545" s="5">
        <v>0</v>
      </c>
      <c r="AN2545" s="5">
        <v>0</v>
      </c>
      <c r="AO2545" s="5">
        <v>0</v>
      </c>
      <c r="AP2545" s="5">
        <v>0</v>
      </c>
    </row>
    <row r="2546" spans="29:42" x14ac:dyDescent="0.25">
      <c r="AC2546" s="5">
        <v>2545</v>
      </c>
      <c r="AD2546" s="5">
        <v>58</v>
      </c>
      <c r="AE2546" s="5">
        <v>34</v>
      </c>
      <c r="AF2546" s="5">
        <v>90</v>
      </c>
      <c r="AG2546" s="5">
        <v>95039</v>
      </c>
      <c r="AH2546" s="5">
        <v>1</v>
      </c>
      <c r="AI2546" s="5">
        <v>3.6</v>
      </c>
      <c r="AJ2546" s="5">
        <v>2</v>
      </c>
      <c r="AK2546" s="5">
        <v>0</v>
      </c>
      <c r="AL2546" s="5">
        <v>1</v>
      </c>
      <c r="AM2546" s="5">
        <v>0</v>
      </c>
      <c r="AN2546" s="5">
        <v>0</v>
      </c>
      <c r="AO2546" s="5">
        <v>0</v>
      </c>
      <c r="AP2546" s="5">
        <v>0</v>
      </c>
    </row>
    <row r="2547" spans="29:42" x14ac:dyDescent="0.25">
      <c r="AC2547" s="5">
        <v>2546</v>
      </c>
      <c r="AD2547" s="5">
        <v>25</v>
      </c>
      <c r="AE2547" s="5">
        <v>-1</v>
      </c>
      <c r="AF2547" s="5">
        <v>39</v>
      </c>
      <c r="AG2547" s="5">
        <v>94720</v>
      </c>
      <c r="AH2547" s="5">
        <v>3</v>
      </c>
      <c r="AI2547" s="5">
        <v>2.4</v>
      </c>
      <c r="AJ2547" s="5">
        <v>2</v>
      </c>
      <c r="AK2547" s="5">
        <v>0</v>
      </c>
      <c r="AL2547" s="5">
        <v>0</v>
      </c>
      <c r="AM2547" s="5">
        <v>0</v>
      </c>
      <c r="AN2547" s="5">
        <v>0</v>
      </c>
      <c r="AO2547" s="5">
        <v>1</v>
      </c>
      <c r="AP2547" s="5">
        <v>0</v>
      </c>
    </row>
    <row r="2548" spans="29:42" x14ac:dyDescent="0.25">
      <c r="AC2548" s="5">
        <v>2547</v>
      </c>
      <c r="AD2548" s="5">
        <v>50</v>
      </c>
      <c r="AE2548" s="5">
        <v>25</v>
      </c>
      <c r="AF2548" s="5">
        <v>9</v>
      </c>
      <c r="AG2548" s="5">
        <v>91911</v>
      </c>
      <c r="AH2548" s="5">
        <v>2</v>
      </c>
      <c r="AI2548" s="5">
        <v>0</v>
      </c>
      <c r="AJ2548" s="5">
        <v>1</v>
      </c>
      <c r="AK2548" s="5">
        <v>0</v>
      </c>
      <c r="AL2548" s="5">
        <v>0</v>
      </c>
      <c r="AM2548" s="5">
        <v>1</v>
      </c>
      <c r="AN2548" s="5">
        <v>0</v>
      </c>
      <c r="AO2548" s="5">
        <v>0</v>
      </c>
      <c r="AP2548" s="5">
        <v>0</v>
      </c>
    </row>
    <row r="2549" spans="29:42" x14ac:dyDescent="0.25">
      <c r="AC2549" s="5">
        <v>2548</v>
      </c>
      <c r="AD2549" s="5">
        <v>38</v>
      </c>
      <c r="AE2549" s="5">
        <v>13</v>
      </c>
      <c r="AF2549" s="5">
        <v>15</v>
      </c>
      <c r="AG2549" s="5">
        <v>90245</v>
      </c>
      <c r="AH2549" s="5">
        <v>2</v>
      </c>
      <c r="AI2549" s="5">
        <v>0.1</v>
      </c>
      <c r="AJ2549" s="5">
        <v>2</v>
      </c>
      <c r="AK2549" s="5">
        <v>90</v>
      </c>
      <c r="AL2549" s="5">
        <v>0</v>
      </c>
      <c r="AM2549" s="5">
        <v>0</v>
      </c>
      <c r="AN2549" s="5">
        <v>0</v>
      </c>
      <c r="AO2549" s="5">
        <v>1</v>
      </c>
      <c r="AP2549" s="5">
        <v>0</v>
      </c>
    </row>
    <row r="2550" spans="29:42" x14ac:dyDescent="0.25">
      <c r="AC2550" s="5">
        <v>2549</v>
      </c>
      <c r="AD2550" s="5">
        <v>48</v>
      </c>
      <c r="AE2550" s="5">
        <v>24</v>
      </c>
      <c r="AF2550" s="5">
        <v>80</v>
      </c>
      <c r="AG2550" s="5">
        <v>91343</v>
      </c>
      <c r="AH2550" s="5">
        <v>1</v>
      </c>
      <c r="AI2550" s="5">
        <v>2.7</v>
      </c>
      <c r="AJ2550" s="5">
        <v>1</v>
      </c>
      <c r="AK2550" s="5">
        <v>0</v>
      </c>
      <c r="AL2550" s="5">
        <v>0</v>
      </c>
      <c r="AM2550" s="5">
        <v>0</v>
      </c>
      <c r="AN2550" s="5">
        <v>0</v>
      </c>
      <c r="AO2550" s="5">
        <v>1</v>
      </c>
      <c r="AP2550" s="5">
        <v>0</v>
      </c>
    </row>
    <row r="2551" spans="29:42" x14ac:dyDescent="0.25">
      <c r="AC2551" s="5">
        <v>2550</v>
      </c>
      <c r="AD2551" s="5">
        <v>41</v>
      </c>
      <c r="AE2551" s="5">
        <v>15</v>
      </c>
      <c r="AF2551" s="5">
        <v>63</v>
      </c>
      <c r="AG2551" s="5">
        <v>95060</v>
      </c>
      <c r="AH2551" s="5">
        <v>1</v>
      </c>
      <c r="AI2551" s="5">
        <v>0.7</v>
      </c>
      <c r="AJ2551" s="5">
        <v>3</v>
      </c>
      <c r="AK2551" s="5">
        <v>79</v>
      </c>
      <c r="AL2551" s="5">
        <v>0</v>
      </c>
      <c r="AM2551" s="5">
        <v>0</v>
      </c>
      <c r="AN2551" s="5">
        <v>0</v>
      </c>
      <c r="AO2551" s="5">
        <v>0</v>
      </c>
      <c r="AP2551" s="5">
        <v>1</v>
      </c>
    </row>
    <row r="2552" spans="29:42" x14ac:dyDescent="0.25">
      <c r="AC2552" s="5">
        <v>2551</v>
      </c>
      <c r="AD2552" s="5">
        <v>32</v>
      </c>
      <c r="AE2552" s="5">
        <v>8</v>
      </c>
      <c r="AF2552" s="5">
        <v>20</v>
      </c>
      <c r="AG2552" s="5">
        <v>93106</v>
      </c>
      <c r="AH2552" s="5">
        <v>1</v>
      </c>
      <c r="AI2552" s="5">
        <v>0.5</v>
      </c>
      <c r="AJ2552" s="5">
        <v>3</v>
      </c>
      <c r="AK2552" s="5">
        <v>102</v>
      </c>
      <c r="AL2552" s="5">
        <v>0</v>
      </c>
      <c r="AM2552" s="5">
        <v>0</v>
      </c>
      <c r="AN2552" s="5">
        <v>0</v>
      </c>
      <c r="AO2552" s="5">
        <v>1</v>
      </c>
      <c r="AP2552" s="5">
        <v>0</v>
      </c>
    </row>
    <row r="2553" spans="29:42" x14ac:dyDescent="0.25">
      <c r="AC2553" s="5">
        <v>2552</v>
      </c>
      <c r="AD2553" s="5">
        <v>46</v>
      </c>
      <c r="AE2553" s="5">
        <v>22</v>
      </c>
      <c r="AF2553" s="5">
        <v>43</v>
      </c>
      <c r="AG2553" s="5">
        <v>92120</v>
      </c>
      <c r="AH2553" s="5">
        <v>2</v>
      </c>
      <c r="AI2553" s="5">
        <v>2.1</v>
      </c>
      <c r="AJ2553" s="5">
        <v>3</v>
      </c>
      <c r="AK2553" s="5">
        <v>0</v>
      </c>
      <c r="AL2553" s="5">
        <v>0</v>
      </c>
      <c r="AM2553" s="5">
        <v>1</v>
      </c>
      <c r="AN2553" s="5">
        <v>1</v>
      </c>
      <c r="AO2553" s="5">
        <v>1</v>
      </c>
      <c r="AP2553" s="5">
        <v>1</v>
      </c>
    </row>
    <row r="2554" spans="29:42" x14ac:dyDescent="0.25">
      <c r="AC2554" s="5">
        <v>2553</v>
      </c>
      <c r="AD2554" s="5">
        <v>39</v>
      </c>
      <c r="AE2554" s="5">
        <v>15</v>
      </c>
      <c r="AF2554" s="5">
        <v>65</v>
      </c>
      <c r="AG2554" s="5">
        <v>95822</v>
      </c>
      <c r="AH2554" s="5">
        <v>1</v>
      </c>
      <c r="AI2554" s="5">
        <v>1.5</v>
      </c>
      <c r="AJ2554" s="5">
        <v>3</v>
      </c>
      <c r="AK2554" s="5">
        <v>0</v>
      </c>
      <c r="AL2554" s="5">
        <v>0</v>
      </c>
      <c r="AM2554" s="5">
        <v>0</v>
      </c>
      <c r="AN2554" s="5">
        <v>0</v>
      </c>
      <c r="AO2554" s="5">
        <v>0</v>
      </c>
      <c r="AP2554" s="5">
        <v>0</v>
      </c>
    </row>
    <row r="2555" spans="29:42" x14ac:dyDescent="0.25">
      <c r="AC2555" s="5">
        <v>2554</v>
      </c>
      <c r="AD2555" s="5">
        <v>39</v>
      </c>
      <c r="AE2555" s="5">
        <v>15</v>
      </c>
      <c r="AF2555" s="5">
        <v>91</v>
      </c>
      <c r="AG2555" s="5">
        <v>93907</v>
      </c>
      <c r="AH2555" s="5">
        <v>2</v>
      </c>
      <c r="AI2555" s="5">
        <v>1.7</v>
      </c>
      <c r="AJ2555" s="5">
        <v>2</v>
      </c>
      <c r="AK2555" s="5">
        <v>151</v>
      </c>
      <c r="AL2555" s="5">
        <v>0</v>
      </c>
      <c r="AM2555" s="5">
        <v>0</v>
      </c>
      <c r="AN2555" s="5">
        <v>0</v>
      </c>
      <c r="AO2555" s="5">
        <v>0</v>
      </c>
      <c r="AP2555" s="5">
        <v>0</v>
      </c>
    </row>
    <row r="2556" spans="29:42" x14ac:dyDescent="0.25">
      <c r="AC2556" s="5">
        <v>2555</v>
      </c>
      <c r="AD2556" s="5">
        <v>63</v>
      </c>
      <c r="AE2556" s="5">
        <v>39</v>
      </c>
      <c r="AF2556" s="5">
        <v>53</v>
      </c>
      <c r="AG2556" s="5">
        <v>93940</v>
      </c>
      <c r="AH2556" s="5">
        <v>1</v>
      </c>
      <c r="AI2556" s="5">
        <v>0.8</v>
      </c>
      <c r="AJ2556" s="5">
        <v>1</v>
      </c>
      <c r="AK2556" s="5">
        <v>0</v>
      </c>
      <c r="AL2556" s="5">
        <v>0</v>
      </c>
      <c r="AM2556" s="5">
        <v>0</v>
      </c>
      <c r="AN2556" s="5">
        <v>0</v>
      </c>
      <c r="AO2556" s="5">
        <v>0</v>
      </c>
      <c r="AP2556" s="5">
        <v>0</v>
      </c>
    </row>
    <row r="2557" spans="29:42" x14ac:dyDescent="0.25">
      <c r="AC2557" s="5">
        <v>2556</v>
      </c>
      <c r="AD2557" s="5">
        <v>58</v>
      </c>
      <c r="AE2557" s="5">
        <v>32</v>
      </c>
      <c r="AF2557" s="5">
        <v>110</v>
      </c>
      <c r="AG2557" s="5">
        <v>94143</v>
      </c>
      <c r="AH2557" s="5">
        <v>3</v>
      </c>
      <c r="AI2557" s="5">
        <v>1.7</v>
      </c>
      <c r="AJ2557" s="5">
        <v>2</v>
      </c>
      <c r="AK2557" s="5">
        <v>0</v>
      </c>
      <c r="AL2557" s="5">
        <v>0</v>
      </c>
      <c r="AM2557" s="5">
        <v>0</v>
      </c>
      <c r="AN2557" s="5">
        <v>0</v>
      </c>
      <c r="AO2557" s="5">
        <v>0</v>
      </c>
      <c r="AP2557" s="5">
        <v>0</v>
      </c>
    </row>
    <row r="2558" spans="29:42" x14ac:dyDescent="0.25">
      <c r="AC2558" s="5">
        <v>2557</v>
      </c>
      <c r="AD2558" s="5">
        <v>28</v>
      </c>
      <c r="AE2558" s="5">
        <v>4</v>
      </c>
      <c r="AF2558" s="5">
        <v>82</v>
      </c>
      <c r="AG2558" s="5">
        <v>92831</v>
      </c>
      <c r="AH2558" s="5">
        <v>3</v>
      </c>
      <c r="AI2558" s="5">
        <v>1.5</v>
      </c>
      <c r="AJ2558" s="5">
        <v>1</v>
      </c>
      <c r="AK2558" s="5">
        <v>103</v>
      </c>
      <c r="AL2558" s="5">
        <v>0</v>
      </c>
      <c r="AM2558" s="5">
        <v>0</v>
      </c>
      <c r="AN2558" s="5">
        <v>0</v>
      </c>
      <c r="AO2558" s="5">
        <v>1</v>
      </c>
      <c r="AP2558" s="5">
        <v>0</v>
      </c>
    </row>
    <row r="2559" spans="29:42" x14ac:dyDescent="0.25">
      <c r="AC2559" s="5">
        <v>2558</v>
      </c>
      <c r="AD2559" s="5">
        <v>36</v>
      </c>
      <c r="AE2559" s="5">
        <v>11</v>
      </c>
      <c r="AF2559" s="5">
        <v>23</v>
      </c>
      <c r="AG2559" s="5">
        <v>94553</v>
      </c>
      <c r="AH2559" s="5">
        <v>4</v>
      </c>
      <c r="AI2559" s="5">
        <v>0.2</v>
      </c>
      <c r="AJ2559" s="5">
        <v>3</v>
      </c>
      <c r="AK2559" s="5">
        <v>0</v>
      </c>
      <c r="AL2559" s="5">
        <v>0</v>
      </c>
      <c r="AM2559" s="5">
        <v>0</v>
      </c>
      <c r="AN2559" s="5">
        <v>0</v>
      </c>
      <c r="AO2559" s="5">
        <v>1</v>
      </c>
      <c r="AP2559" s="5">
        <v>0</v>
      </c>
    </row>
    <row r="2560" spans="29:42" x14ac:dyDescent="0.25">
      <c r="AC2560" s="5">
        <v>2559</v>
      </c>
      <c r="AD2560" s="5">
        <v>43</v>
      </c>
      <c r="AE2560" s="5">
        <v>19</v>
      </c>
      <c r="AF2560" s="5">
        <v>172</v>
      </c>
      <c r="AG2560" s="5">
        <v>95136</v>
      </c>
      <c r="AH2560" s="5">
        <v>2</v>
      </c>
      <c r="AI2560" s="5">
        <v>6.67</v>
      </c>
      <c r="AJ2560" s="5">
        <v>1</v>
      </c>
      <c r="AK2560" s="5">
        <v>0</v>
      </c>
      <c r="AL2560" s="5">
        <v>0</v>
      </c>
      <c r="AM2560" s="5">
        <v>0</v>
      </c>
      <c r="AN2560" s="5">
        <v>0</v>
      </c>
      <c r="AO2560" s="5">
        <v>1</v>
      </c>
      <c r="AP2560" s="5">
        <v>0</v>
      </c>
    </row>
    <row r="2561" spans="29:42" x14ac:dyDescent="0.25">
      <c r="AC2561" s="5">
        <v>2560</v>
      </c>
      <c r="AD2561" s="5">
        <v>36</v>
      </c>
      <c r="AE2561" s="5">
        <v>12</v>
      </c>
      <c r="AF2561" s="5">
        <v>88</v>
      </c>
      <c r="AG2561" s="5">
        <v>90212</v>
      </c>
      <c r="AH2561" s="5">
        <v>2</v>
      </c>
      <c r="AI2561" s="5">
        <v>2.7</v>
      </c>
      <c r="AJ2561" s="5">
        <v>1</v>
      </c>
      <c r="AK2561" s="5">
        <v>0</v>
      </c>
      <c r="AL2561" s="5">
        <v>0</v>
      </c>
      <c r="AM2561" s="5">
        <v>0</v>
      </c>
      <c r="AN2561" s="5">
        <v>0</v>
      </c>
      <c r="AO2561" s="5">
        <v>1</v>
      </c>
      <c r="AP2561" s="5">
        <v>0</v>
      </c>
    </row>
    <row r="2562" spans="29:42" x14ac:dyDescent="0.25">
      <c r="AC2562" s="5">
        <v>2561</v>
      </c>
      <c r="AD2562" s="5">
        <v>44</v>
      </c>
      <c r="AE2562" s="5">
        <v>18</v>
      </c>
      <c r="AF2562" s="5">
        <v>71</v>
      </c>
      <c r="AG2562" s="5">
        <v>93943</v>
      </c>
      <c r="AH2562" s="5">
        <v>2</v>
      </c>
      <c r="AI2562" s="5">
        <v>0.8</v>
      </c>
      <c r="AJ2562" s="5">
        <v>3</v>
      </c>
      <c r="AK2562" s="5">
        <v>0</v>
      </c>
      <c r="AL2562" s="5">
        <v>0</v>
      </c>
      <c r="AM2562" s="5">
        <v>0</v>
      </c>
      <c r="AN2562" s="5">
        <v>0</v>
      </c>
      <c r="AO2562" s="5">
        <v>1</v>
      </c>
      <c r="AP2562" s="5">
        <v>0</v>
      </c>
    </row>
    <row r="2563" spans="29:42" x14ac:dyDescent="0.25">
      <c r="AC2563" s="5">
        <v>2562</v>
      </c>
      <c r="AD2563" s="5">
        <v>31</v>
      </c>
      <c r="AE2563" s="5">
        <v>5</v>
      </c>
      <c r="AF2563" s="5">
        <v>180</v>
      </c>
      <c r="AG2563" s="5">
        <v>94720</v>
      </c>
      <c r="AH2563" s="5">
        <v>1</v>
      </c>
      <c r="AI2563" s="5">
        <v>2.9</v>
      </c>
      <c r="AJ2563" s="5">
        <v>3</v>
      </c>
      <c r="AK2563" s="5">
        <v>144</v>
      </c>
      <c r="AL2563" s="5">
        <v>1</v>
      </c>
      <c r="AM2563" s="5">
        <v>1</v>
      </c>
      <c r="AN2563" s="5">
        <v>0</v>
      </c>
      <c r="AO2563" s="5">
        <v>0</v>
      </c>
      <c r="AP2563" s="5">
        <v>0</v>
      </c>
    </row>
    <row r="2564" spans="29:42" x14ac:dyDescent="0.25">
      <c r="AC2564" s="5">
        <v>2563</v>
      </c>
      <c r="AD2564" s="5">
        <v>45</v>
      </c>
      <c r="AE2564" s="5">
        <v>21</v>
      </c>
      <c r="AF2564" s="5">
        <v>39</v>
      </c>
      <c r="AG2564" s="5">
        <v>92521</v>
      </c>
      <c r="AH2564" s="5">
        <v>2</v>
      </c>
      <c r="AI2564" s="5">
        <v>2.1</v>
      </c>
      <c r="AJ2564" s="5">
        <v>3</v>
      </c>
      <c r="AK2564" s="5">
        <v>184</v>
      </c>
      <c r="AL2564" s="5">
        <v>0</v>
      </c>
      <c r="AM2564" s="5">
        <v>0</v>
      </c>
      <c r="AN2564" s="5">
        <v>0</v>
      </c>
      <c r="AO2564" s="5">
        <v>0</v>
      </c>
      <c r="AP2564" s="5">
        <v>1</v>
      </c>
    </row>
    <row r="2565" spans="29:42" x14ac:dyDescent="0.25">
      <c r="AC2565" s="5">
        <v>2564</v>
      </c>
      <c r="AD2565" s="5">
        <v>39</v>
      </c>
      <c r="AE2565" s="5">
        <v>13</v>
      </c>
      <c r="AF2565" s="5">
        <v>94</v>
      </c>
      <c r="AG2565" s="5">
        <v>90401</v>
      </c>
      <c r="AH2565" s="5">
        <v>1</v>
      </c>
      <c r="AI2565" s="5">
        <v>1.5</v>
      </c>
      <c r="AJ2565" s="5">
        <v>3</v>
      </c>
      <c r="AK2565" s="5">
        <v>0</v>
      </c>
      <c r="AL2565" s="5">
        <v>0</v>
      </c>
      <c r="AM2565" s="5">
        <v>0</v>
      </c>
      <c r="AN2565" s="5">
        <v>0</v>
      </c>
      <c r="AO2565" s="5">
        <v>0</v>
      </c>
      <c r="AP2565" s="5">
        <v>1</v>
      </c>
    </row>
    <row r="2566" spans="29:42" x14ac:dyDescent="0.25">
      <c r="AC2566" s="5">
        <v>2565</v>
      </c>
      <c r="AD2566" s="5">
        <v>43</v>
      </c>
      <c r="AE2566" s="5">
        <v>16</v>
      </c>
      <c r="AF2566" s="5">
        <v>25</v>
      </c>
      <c r="AG2566" s="5">
        <v>94126</v>
      </c>
      <c r="AH2566" s="5">
        <v>3</v>
      </c>
      <c r="AI2566" s="5">
        <v>1</v>
      </c>
      <c r="AJ2566" s="5">
        <v>2</v>
      </c>
      <c r="AK2566" s="5">
        <v>0</v>
      </c>
      <c r="AL2566" s="5">
        <v>0</v>
      </c>
      <c r="AM2566" s="5">
        <v>0</v>
      </c>
      <c r="AN2566" s="5">
        <v>0</v>
      </c>
      <c r="AO2566" s="5">
        <v>1</v>
      </c>
      <c r="AP2566" s="5">
        <v>0</v>
      </c>
    </row>
    <row r="2567" spans="29:42" x14ac:dyDescent="0.25">
      <c r="AC2567" s="5">
        <v>2566</v>
      </c>
      <c r="AD2567" s="5">
        <v>40</v>
      </c>
      <c r="AE2567" s="5">
        <v>15</v>
      </c>
      <c r="AF2567" s="5">
        <v>10</v>
      </c>
      <c r="AG2567" s="5">
        <v>94708</v>
      </c>
      <c r="AH2567" s="5">
        <v>2</v>
      </c>
      <c r="AI2567" s="5">
        <v>0</v>
      </c>
      <c r="AJ2567" s="5">
        <v>3</v>
      </c>
      <c r="AK2567" s="5">
        <v>102</v>
      </c>
      <c r="AL2567" s="5">
        <v>0</v>
      </c>
      <c r="AM2567" s="5">
        <v>0</v>
      </c>
      <c r="AN2567" s="5">
        <v>0</v>
      </c>
      <c r="AO2567" s="5">
        <v>1</v>
      </c>
      <c r="AP2567" s="5">
        <v>0</v>
      </c>
    </row>
    <row r="2568" spans="29:42" x14ac:dyDescent="0.25">
      <c r="AC2568" s="5">
        <v>2567</v>
      </c>
      <c r="AD2568" s="5">
        <v>30</v>
      </c>
      <c r="AE2568" s="5">
        <v>5</v>
      </c>
      <c r="AF2568" s="5">
        <v>42</v>
      </c>
      <c r="AG2568" s="5">
        <v>94305</v>
      </c>
      <c r="AH2568" s="5">
        <v>1</v>
      </c>
      <c r="AI2568" s="5">
        <v>1</v>
      </c>
      <c r="AJ2568" s="5">
        <v>1</v>
      </c>
      <c r="AK2568" s="5">
        <v>184</v>
      </c>
      <c r="AL2568" s="5">
        <v>0</v>
      </c>
      <c r="AM2568" s="5">
        <v>0</v>
      </c>
      <c r="AN2568" s="5">
        <v>0</v>
      </c>
      <c r="AO2568" s="5">
        <v>0</v>
      </c>
      <c r="AP2568" s="5">
        <v>0</v>
      </c>
    </row>
    <row r="2569" spans="29:42" x14ac:dyDescent="0.25">
      <c r="AC2569" s="5">
        <v>2568</v>
      </c>
      <c r="AD2569" s="5">
        <v>58</v>
      </c>
      <c r="AE2569" s="5">
        <v>33</v>
      </c>
      <c r="AF2569" s="5">
        <v>142</v>
      </c>
      <c r="AG2569" s="5">
        <v>92333</v>
      </c>
      <c r="AH2569" s="5">
        <v>2</v>
      </c>
      <c r="AI2569" s="5">
        <v>3.9</v>
      </c>
      <c r="AJ2569" s="5">
        <v>1</v>
      </c>
      <c r="AK2569" s="5">
        <v>0</v>
      </c>
      <c r="AL2569" s="5">
        <v>0</v>
      </c>
      <c r="AM2569" s="5">
        <v>0</v>
      </c>
      <c r="AN2569" s="5">
        <v>0</v>
      </c>
      <c r="AO2569" s="5">
        <v>0</v>
      </c>
      <c r="AP2569" s="5">
        <v>1</v>
      </c>
    </row>
    <row r="2570" spans="29:42" x14ac:dyDescent="0.25">
      <c r="AC2570" s="5">
        <v>2569</v>
      </c>
      <c r="AD2570" s="5">
        <v>46</v>
      </c>
      <c r="AE2570" s="5">
        <v>21</v>
      </c>
      <c r="AF2570" s="5">
        <v>34</v>
      </c>
      <c r="AG2570" s="5">
        <v>92373</v>
      </c>
      <c r="AH2570" s="5">
        <v>2</v>
      </c>
      <c r="AI2570" s="5">
        <v>1.3</v>
      </c>
      <c r="AJ2570" s="5">
        <v>1</v>
      </c>
      <c r="AK2570" s="5">
        <v>0</v>
      </c>
      <c r="AL2570" s="5">
        <v>0</v>
      </c>
      <c r="AM2570" s="5">
        <v>0</v>
      </c>
      <c r="AN2570" s="5">
        <v>0</v>
      </c>
      <c r="AO2570" s="5">
        <v>1</v>
      </c>
      <c r="AP2570" s="5">
        <v>0</v>
      </c>
    </row>
    <row r="2571" spans="29:42" x14ac:dyDescent="0.25">
      <c r="AC2571" s="5">
        <v>2570</v>
      </c>
      <c r="AD2571" s="5">
        <v>35</v>
      </c>
      <c r="AE2571" s="5">
        <v>10</v>
      </c>
      <c r="AF2571" s="5">
        <v>139</v>
      </c>
      <c r="AG2571" s="5">
        <v>90024</v>
      </c>
      <c r="AH2571" s="5">
        <v>1</v>
      </c>
      <c r="AI2571" s="5">
        <v>4.5999999999999996</v>
      </c>
      <c r="AJ2571" s="5">
        <v>1</v>
      </c>
      <c r="AK2571" s="5">
        <v>0</v>
      </c>
      <c r="AL2571" s="5">
        <v>0</v>
      </c>
      <c r="AM2571" s="5">
        <v>0</v>
      </c>
      <c r="AN2571" s="5">
        <v>0</v>
      </c>
      <c r="AO2571" s="5">
        <v>0</v>
      </c>
      <c r="AP2571" s="5">
        <v>0</v>
      </c>
    </row>
    <row r="2572" spans="29:42" x14ac:dyDescent="0.25">
      <c r="AC2572" s="5">
        <v>2571</v>
      </c>
      <c r="AD2572" s="5">
        <v>30</v>
      </c>
      <c r="AE2572" s="5">
        <v>4</v>
      </c>
      <c r="AF2572" s="5">
        <v>154</v>
      </c>
      <c r="AG2572" s="5">
        <v>95621</v>
      </c>
      <c r="AH2572" s="5">
        <v>2</v>
      </c>
      <c r="AI2572" s="5">
        <v>4.5</v>
      </c>
      <c r="AJ2572" s="5">
        <v>1</v>
      </c>
      <c r="AK2572" s="5">
        <v>207</v>
      </c>
      <c r="AL2572" s="5">
        <v>0</v>
      </c>
      <c r="AM2572" s="5">
        <v>0</v>
      </c>
      <c r="AN2572" s="5">
        <v>0</v>
      </c>
      <c r="AO2572" s="5">
        <v>1</v>
      </c>
      <c r="AP2572" s="5">
        <v>0</v>
      </c>
    </row>
    <row r="2573" spans="29:42" x14ac:dyDescent="0.25">
      <c r="AC2573" s="5">
        <v>2572</v>
      </c>
      <c r="AD2573" s="5">
        <v>34</v>
      </c>
      <c r="AE2573" s="5">
        <v>8</v>
      </c>
      <c r="AF2573" s="5">
        <v>40</v>
      </c>
      <c r="AG2573" s="5">
        <v>91768</v>
      </c>
      <c r="AH2573" s="5">
        <v>2</v>
      </c>
      <c r="AI2573" s="5">
        <v>2</v>
      </c>
      <c r="AJ2573" s="5">
        <v>3</v>
      </c>
      <c r="AK2573" s="5">
        <v>89</v>
      </c>
      <c r="AL2573" s="5">
        <v>0</v>
      </c>
      <c r="AM2573" s="5">
        <v>0</v>
      </c>
      <c r="AN2573" s="5">
        <v>0</v>
      </c>
      <c r="AO2573" s="5">
        <v>0</v>
      </c>
      <c r="AP2573" s="5">
        <v>0</v>
      </c>
    </row>
    <row r="2574" spans="29:42" x14ac:dyDescent="0.25">
      <c r="AC2574" s="5">
        <v>2573</v>
      </c>
      <c r="AD2574" s="5">
        <v>62</v>
      </c>
      <c r="AE2574" s="5">
        <v>32</v>
      </c>
      <c r="AF2574" s="5">
        <v>33</v>
      </c>
      <c r="AG2574" s="5">
        <v>93907</v>
      </c>
      <c r="AH2574" s="5">
        <v>1</v>
      </c>
      <c r="AI2574" s="5">
        <v>1.5</v>
      </c>
      <c r="AJ2574" s="5">
        <v>3</v>
      </c>
      <c r="AK2574" s="5">
        <v>140</v>
      </c>
      <c r="AL2574" s="5">
        <v>0</v>
      </c>
      <c r="AM2574" s="5">
        <v>0</v>
      </c>
      <c r="AN2574" s="5">
        <v>0</v>
      </c>
      <c r="AO2574" s="5">
        <v>1</v>
      </c>
      <c r="AP2574" s="5">
        <v>1</v>
      </c>
    </row>
    <row r="2575" spans="29:42" x14ac:dyDescent="0.25">
      <c r="AC2575" s="5">
        <v>2574</v>
      </c>
      <c r="AD2575" s="5">
        <v>58</v>
      </c>
      <c r="AE2575" s="5">
        <v>34</v>
      </c>
      <c r="AF2575" s="5">
        <v>80</v>
      </c>
      <c r="AG2575" s="5">
        <v>90095</v>
      </c>
      <c r="AH2575" s="5">
        <v>2</v>
      </c>
      <c r="AI2575" s="5">
        <v>1.6</v>
      </c>
      <c r="AJ2575" s="5">
        <v>1</v>
      </c>
      <c r="AK2575" s="5">
        <v>0</v>
      </c>
      <c r="AL2575" s="5">
        <v>0</v>
      </c>
      <c r="AM2575" s="5">
        <v>0</v>
      </c>
      <c r="AN2575" s="5">
        <v>0</v>
      </c>
      <c r="AO2575" s="5">
        <v>1</v>
      </c>
      <c r="AP2575" s="5">
        <v>1</v>
      </c>
    </row>
    <row r="2576" spans="29:42" x14ac:dyDescent="0.25">
      <c r="AC2576" s="5">
        <v>2575</v>
      </c>
      <c r="AD2576" s="5">
        <v>45</v>
      </c>
      <c r="AE2576" s="5">
        <v>18</v>
      </c>
      <c r="AF2576" s="5">
        <v>10</v>
      </c>
      <c r="AG2576" s="5">
        <v>92037</v>
      </c>
      <c r="AH2576" s="5">
        <v>3</v>
      </c>
      <c r="AI2576" s="5">
        <v>0.67</v>
      </c>
      <c r="AJ2576" s="5">
        <v>2</v>
      </c>
      <c r="AK2576" s="5">
        <v>100</v>
      </c>
      <c r="AL2576" s="5">
        <v>0</v>
      </c>
      <c r="AM2576" s="5">
        <v>0</v>
      </c>
      <c r="AN2576" s="5">
        <v>0</v>
      </c>
      <c r="AO2576" s="5">
        <v>1</v>
      </c>
      <c r="AP2576" s="5">
        <v>0</v>
      </c>
    </row>
    <row r="2577" spans="29:42" x14ac:dyDescent="0.25">
      <c r="AC2577" s="5">
        <v>2576</v>
      </c>
      <c r="AD2577" s="5">
        <v>42</v>
      </c>
      <c r="AE2577" s="5">
        <v>16</v>
      </c>
      <c r="AF2577" s="5">
        <v>41</v>
      </c>
      <c r="AG2577" s="5">
        <v>90401</v>
      </c>
      <c r="AH2577" s="5">
        <v>3</v>
      </c>
      <c r="AI2577" s="5">
        <v>0.5</v>
      </c>
      <c r="AJ2577" s="5">
        <v>3</v>
      </c>
      <c r="AK2577" s="5">
        <v>0</v>
      </c>
      <c r="AL2577" s="5">
        <v>0</v>
      </c>
      <c r="AM2577" s="5">
        <v>0</v>
      </c>
      <c r="AN2577" s="5">
        <v>0</v>
      </c>
      <c r="AO2577" s="5">
        <v>1</v>
      </c>
      <c r="AP2577" s="5">
        <v>0</v>
      </c>
    </row>
    <row r="2578" spans="29:42" x14ac:dyDescent="0.25">
      <c r="AC2578" s="5">
        <v>2577</v>
      </c>
      <c r="AD2578" s="5">
        <v>60</v>
      </c>
      <c r="AE2578" s="5">
        <v>36</v>
      </c>
      <c r="AF2578" s="5">
        <v>30</v>
      </c>
      <c r="AG2578" s="5">
        <v>93711</v>
      </c>
      <c r="AH2578" s="5">
        <v>4</v>
      </c>
      <c r="AI2578" s="5">
        <v>1.3</v>
      </c>
      <c r="AJ2578" s="5">
        <v>1</v>
      </c>
      <c r="AK2578" s="5">
        <v>118</v>
      </c>
      <c r="AL2578" s="5">
        <v>0</v>
      </c>
      <c r="AM2578" s="5">
        <v>0</v>
      </c>
      <c r="AN2578" s="5">
        <v>0</v>
      </c>
      <c r="AO2578" s="5">
        <v>1</v>
      </c>
      <c r="AP2578" s="5">
        <v>1</v>
      </c>
    </row>
    <row r="2579" spans="29:42" x14ac:dyDescent="0.25">
      <c r="AC2579" s="5">
        <v>2578</v>
      </c>
      <c r="AD2579" s="5">
        <v>55</v>
      </c>
      <c r="AE2579" s="5">
        <v>29</v>
      </c>
      <c r="AF2579" s="5">
        <v>78</v>
      </c>
      <c r="AG2579" s="5">
        <v>95521</v>
      </c>
      <c r="AH2579" s="5">
        <v>1</v>
      </c>
      <c r="AI2579" s="5">
        <v>0.8</v>
      </c>
      <c r="AJ2579" s="5">
        <v>3</v>
      </c>
      <c r="AK2579" s="5">
        <v>190</v>
      </c>
      <c r="AL2579" s="5">
        <v>0</v>
      </c>
      <c r="AM2579" s="5">
        <v>0</v>
      </c>
      <c r="AN2579" s="5">
        <v>0</v>
      </c>
      <c r="AO2579" s="5">
        <v>1</v>
      </c>
      <c r="AP2579" s="5">
        <v>0</v>
      </c>
    </row>
    <row r="2580" spans="29:42" x14ac:dyDescent="0.25">
      <c r="AC2580" s="5">
        <v>2579</v>
      </c>
      <c r="AD2580" s="5">
        <v>45</v>
      </c>
      <c r="AE2580" s="5">
        <v>21</v>
      </c>
      <c r="AF2580" s="5">
        <v>164</v>
      </c>
      <c r="AG2580" s="5">
        <v>90638</v>
      </c>
      <c r="AH2580" s="5">
        <v>1</v>
      </c>
      <c r="AI2580" s="5">
        <v>5</v>
      </c>
      <c r="AJ2580" s="5">
        <v>1</v>
      </c>
      <c r="AK2580" s="5">
        <v>0</v>
      </c>
      <c r="AL2580" s="5">
        <v>0</v>
      </c>
      <c r="AM2580" s="5">
        <v>0</v>
      </c>
      <c r="AN2580" s="5">
        <v>0</v>
      </c>
      <c r="AO2580" s="5">
        <v>0</v>
      </c>
      <c r="AP2580" s="5">
        <v>1</v>
      </c>
    </row>
    <row r="2581" spans="29:42" x14ac:dyDescent="0.25">
      <c r="AC2581" s="5">
        <v>2580</v>
      </c>
      <c r="AD2581" s="5">
        <v>52</v>
      </c>
      <c r="AE2581" s="5">
        <v>27</v>
      </c>
      <c r="AF2581" s="5">
        <v>23</v>
      </c>
      <c r="AG2581" s="5">
        <v>92780</v>
      </c>
      <c r="AH2581" s="5">
        <v>1</v>
      </c>
      <c r="AI2581" s="5">
        <v>0.4</v>
      </c>
      <c r="AJ2581" s="5">
        <v>3</v>
      </c>
      <c r="AK2581" s="5">
        <v>0</v>
      </c>
      <c r="AL2581" s="5">
        <v>0</v>
      </c>
      <c r="AM2581" s="5">
        <v>0</v>
      </c>
      <c r="AN2581" s="5">
        <v>0</v>
      </c>
      <c r="AO2581" s="5">
        <v>0</v>
      </c>
      <c r="AP2581" s="5">
        <v>0</v>
      </c>
    </row>
    <row r="2582" spans="29:42" x14ac:dyDescent="0.25">
      <c r="AC2582" s="5">
        <v>2581</v>
      </c>
      <c r="AD2582" s="5">
        <v>31</v>
      </c>
      <c r="AE2582" s="5">
        <v>7</v>
      </c>
      <c r="AF2582" s="5">
        <v>149</v>
      </c>
      <c r="AG2582" s="5">
        <v>92624</v>
      </c>
      <c r="AH2582" s="5">
        <v>1</v>
      </c>
      <c r="AI2582" s="5">
        <v>6</v>
      </c>
      <c r="AJ2582" s="5">
        <v>1</v>
      </c>
      <c r="AK2582" s="5">
        <v>0</v>
      </c>
      <c r="AL2582" s="5">
        <v>0</v>
      </c>
      <c r="AM2582" s="5">
        <v>0</v>
      </c>
      <c r="AN2582" s="5">
        <v>0</v>
      </c>
      <c r="AO2582" s="5">
        <v>0</v>
      </c>
      <c r="AP2582" s="5">
        <v>0</v>
      </c>
    </row>
    <row r="2583" spans="29:42" x14ac:dyDescent="0.25">
      <c r="AC2583" s="5">
        <v>2582</v>
      </c>
      <c r="AD2583" s="5">
        <v>60</v>
      </c>
      <c r="AE2583" s="5">
        <v>34</v>
      </c>
      <c r="AF2583" s="5">
        <v>25</v>
      </c>
      <c r="AG2583" s="5">
        <v>94132</v>
      </c>
      <c r="AH2583" s="5">
        <v>4</v>
      </c>
      <c r="AI2583" s="5">
        <v>0.7</v>
      </c>
      <c r="AJ2583" s="5">
        <v>3</v>
      </c>
      <c r="AK2583" s="5">
        <v>0</v>
      </c>
      <c r="AL2583" s="5">
        <v>0</v>
      </c>
      <c r="AM2583" s="5">
        <v>0</v>
      </c>
      <c r="AN2583" s="5">
        <v>0</v>
      </c>
      <c r="AO2583" s="5">
        <v>1</v>
      </c>
      <c r="AP2583" s="5">
        <v>0</v>
      </c>
    </row>
    <row r="2584" spans="29:42" x14ac:dyDescent="0.25">
      <c r="AC2584" s="5">
        <v>2583</v>
      </c>
      <c r="AD2584" s="5">
        <v>33</v>
      </c>
      <c r="AE2584" s="5">
        <v>9</v>
      </c>
      <c r="AF2584" s="5">
        <v>42</v>
      </c>
      <c r="AG2584" s="5">
        <v>95010</v>
      </c>
      <c r="AH2584" s="5">
        <v>1</v>
      </c>
      <c r="AI2584" s="5">
        <v>2.1</v>
      </c>
      <c r="AJ2584" s="5">
        <v>3</v>
      </c>
      <c r="AK2584" s="5">
        <v>0</v>
      </c>
      <c r="AL2584" s="5">
        <v>0</v>
      </c>
      <c r="AM2584" s="5">
        <v>0</v>
      </c>
      <c r="AN2584" s="5">
        <v>0</v>
      </c>
      <c r="AO2584" s="5">
        <v>1</v>
      </c>
      <c r="AP2584" s="5">
        <v>0</v>
      </c>
    </row>
    <row r="2585" spans="29:42" x14ac:dyDescent="0.25">
      <c r="AC2585" s="5">
        <v>2584</v>
      </c>
      <c r="AD2585" s="5">
        <v>37</v>
      </c>
      <c r="AE2585" s="5">
        <v>11</v>
      </c>
      <c r="AF2585" s="5">
        <v>71</v>
      </c>
      <c r="AG2585" s="5">
        <v>91302</v>
      </c>
      <c r="AH2585" s="5">
        <v>1</v>
      </c>
      <c r="AI2585" s="5">
        <v>2.5</v>
      </c>
      <c r="AJ2585" s="5">
        <v>1</v>
      </c>
      <c r="AK2585" s="5">
        <v>185</v>
      </c>
      <c r="AL2585" s="5">
        <v>0</v>
      </c>
      <c r="AM2585" s="5">
        <v>0</v>
      </c>
      <c r="AN2585" s="5">
        <v>0</v>
      </c>
      <c r="AO2585" s="5">
        <v>1</v>
      </c>
      <c r="AP2585" s="5">
        <v>1</v>
      </c>
    </row>
    <row r="2586" spans="29:42" x14ac:dyDescent="0.25">
      <c r="AC2586" s="5">
        <v>2585</v>
      </c>
      <c r="AD2586" s="5">
        <v>59</v>
      </c>
      <c r="AE2586" s="5">
        <v>34</v>
      </c>
      <c r="AF2586" s="5">
        <v>114</v>
      </c>
      <c r="AG2586" s="5">
        <v>94606</v>
      </c>
      <c r="AH2586" s="5">
        <v>3</v>
      </c>
      <c r="AI2586" s="5">
        <v>4.2</v>
      </c>
      <c r="AJ2586" s="5">
        <v>2</v>
      </c>
      <c r="AK2586" s="5">
        <v>0</v>
      </c>
      <c r="AL2586" s="5">
        <v>1</v>
      </c>
      <c r="AM2586" s="5">
        <v>0</v>
      </c>
      <c r="AN2586" s="5">
        <v>0</v>
      </c>
      <c r="AO2586" s="5">
        <v>1</v>
      </c>
      <c r="AP2586" s="5">
        <v>0</v>
      </c>
    </row>
    <row r="2587" spans="29:42" x14ac:dyDescent="0.25">
      <c r="AC2587" s="5">
        <v>2586</v>
      </c>
      <c r="AD2587" s="5">
        <v>51</v>
      </c>
      <c r="AE2587" s="5">
        <v>26</v>
      </c>
      <c r="AF2587" s="5">
        <v>70</v>
      </c>
      <c r="AG2587" s="5">
        <v>91320</v>
      </c>
      <c r="AH2587" s="5">
        <v>1</v>
      </c>
      <c r="AI2587" s="5">
        <v>2.8</v>
      </c>
      <c r="AJ2587" s="5">
        <v>2</v>
      </c>
      <c r="AK2587" s="5">
        <v>0</v>
      </c>
      <c r="AL2587" s="5">
        <v>0</v>
      </c>
      <c r="AM2587" s="5">
        <v>0</v>
      </c>
      <c r="AN2587" s="5">
        <v>0</v>
      </c>
      <c r="AO2587" s="5">
        <v>1</v>
      </c>
      <c r="AP2587" s="5">
        <v>1</v>
      </c>
    </row>
    <row r="2588" spans="29:42" x14ac:dyDescent="0.25">
      <c r="AC2588" s="5">
        <v>2587</v>
      </c>
      <c r="AD2588" s="5">
        <v>47</v>
      </c>
      <c r="AE2588" s="5">
        <v>23</v>
      </c>
      <c r="AF2588" s="5">
        <v>149</v>
      </c>
      <c r="AG2588" s="5">
        <v>92675</v>
      </c>
      <c r="AH2588" s="5">
        <v>4</v>
      </c>
      <c r="AI2588" s="5">
        <v>6.1</v>
      </c>
      <c r="AJ2588" s="5">
        <v>1</v>
      </c>
      <c r="AK2588" s="5">
        <v>0</v>
      </c>
      <c r="AL2588" s="5">
        <v>1</v>
      </c>
      <c r="AM2588" s="5">
        <v>0</v>
      </c>
      <c r="AN2588" s="5">
        <v>0</v>
      </c>
      <c r="AO2588" s="5">
        <v>0</v>
      </c>
      <c r="AP2588" s="5">
        <v>1</v>
      </c>
    </row>
    <row r="2589" spans="29:42" x14ac:dyDescent="0.25">
      <c r="AC2589" s="5">
        <v>2588</v>
      </c>
      <c r="AD2589" s="5">
        <v>60</v>
      </c>
      <c r="AE2589" s="5">
        <v>33</v>
      </c>
      <c r="AF2589" s="5">
        <v>55</v>
      </c>
      <c r="AG2589" s="5">
        <v>94998</v>
      </c>
      <c r="AH2589" s="5">
        <v>4</v>
      </c>
      <c r="AI2589" s="5">
        <v>2.5</v>
      </c>
      <c r="AJ2589" s="5">
        <v>2</v>
      </c>
      <c r="AK2589" s="5">
        <v>0</v>
      </c>
      <c r="AL2589" s="5">
        <v>0</v>
      </c>
      <c r="AM2589" s="5">
        <v>0</v>
      </c>
      <c r="AN2589" s="5">
        <v>0</v>
      </c>
      <c r="AO2589" s="5">
        <v>1</v>
      </c>
      <c r="AP2589" s="5">
        <v>0</v>
      </c>
    </row>
    <row r="2590" spans="29:42" x14ac:dyDescent="0.25">
      <c r="AC2590" s="5">
        <v>2589</v>
      </c>
      <c r="AD2590" s="5">
        <v>61</v>
      </c>
      <c r="AE2590" s="5">
        <v>36</v>
      </c>
      <c r="AF2590" s="5">
        <v>29</v>
      </c>
      <c r="AG2590" s="5">
        <v>93065</v>
      </c>
      <c r="AH2590" s="5">
        <v>1</v>
      </c>
      <c r="AI2590" s="5">
        <v>1.3</v>
      </c>
      <c r="AJ2590" s="5">
        <v>1</v>
      </c>
      <c r="AK2590" s="5">
        <v>0</v>
      </c>
      <c r="AL2590" s="5">
        <v>0</v>
      </c>
      <c r="AM2590" s="5">
        <v>0</v>
      </c>
      <c r="AN2590" s="5">
        <v>0</v>
      </c>
      <c r="AO2590" s="5">
        <v>0</v>
      </c>
      <c r="AP2590" s="5">
        <v>0</v>
      </c>
    </row>
    <row r="2591" spans="29:42" x14ac:dyDescent="0.25">
      <c r="AC2591" s="5">
        <v>2590</v>
      </c>
      <c r="AD2591" s="5">
        <v>64</v>
      </c>
      <c r="AE2591" s="5">
        <v>40</v>
      </c>
      <c r="AF2591" s="5">
        <v>123</v>
      </c>
      <c r="AG2591" s="5">
        <v>90840</v>
      </c>
      <c r="AH2591" s="5">
        <v>1</v>
      </c>
      <c r="AI2591" s="5">
        <v>3.8</v>
      </c>
      <c r="AJ2591" s="5">
        <v>1</v>
      </c>
      <c r="AK2591" s="5">
        <v>0</v>
      </c>
      <c r="AL2591" s="5">
        <v>0</v>
      </c>
      <c r="AM2591" s="5">
        <v>0</v>
      </c>
      <c r="AN2591" s="5">
        <v>0</v>
      </c>
      <c r="AO2591" s="5">
        <v>1</v>
      </c>
      <c r="AP2591" s="5">
        <v>1</v>
      </c>
    </row>
    <row r="2592" spans="29:42" x14ac:dyDescent="0.25">
      <c r="AC2592" s="5">
        <v>2591</v>
      </c>
      <c r="AD2592" s="5">
        <v>46</v>
      </c>
      <c r="AE2592" s="5">
        <v>20</v>
      </c>
      <c r="AF2592" s="5">
        <v>152</v>
      </c>
      <c r="AG2592" s="5">
        <v>95814</v>
      </c>
      <c r="AH2592" s="5">
        <v>1</v>
      </c>
      <c r="AI2592" s="5">
        <v>7.4</v>
      </c>
      <c r="AJ2592" s="5">
        <v>3</v>
      </c>
      <c r="AK2592" s="5">
        <v>374</v>
      </c>
      <c r="AL2592" s="5">
        <v>1</v>
      </c>
      <c r="AM2592" s="5">
        <v>0</v>
      </c>
      <c r="AN2592" s="5">
        <v>1</v>
      </c>
      <c r="AO2592" s="5">
        <v>1</v>
      </c>
      <c r="AP2592" s="5">
        <v>1</v>
      </c>
    </row>
    <row r="2593" spans="29:42" x14ac:dyDescent="0.25">
      <c r="AC2593" s="5">
        <v>2592</v>
      </c>
      <c r="AD2593" s="5">
        <v>31</v>
      </c>
      <c r="AE2593" s="5">
        <v>7</v>
      </c>
      <c r="AF2593" s="5">
        <v>8</v>
      </c>
      <c r="AG2593" s="5">
        <v>95131</v>
      </c>
      <c r="AH2593" s="5">
        <v>4</v>
      </c>
      <c r="AI2593" s="5">
        <v>0.7</v>
      </c>
      <c r="AJ2593" s="5">
        <v>2</v>
      </c>
      <c r="AK2593" s="5">
        <v>0</v>
      </c>
      <c r="AL2593" s="5">
        <v>0</v>
      </c>
      <c r="AM2593" s="5">
        <v>0</v>
      </c>
      <c r="AN2593" s="5">
        <v>0</v>
      </c>
      <c r="AO2593" s="5">
        <v>0</v>
      </c>
      <c r="AP2593" s="5">
        <v>0</v>
      </c>
    </row>
    <row r="2594" spans="29:42" x14ac:dyDescent="0.25">
      <c r="AC2594" s="5">
        <v>2593</v>
      </c>
      <c r="AD2594" s="5">
        <v>57</v>
      </c>
      <c r="AE2594" s="5">
        <v>32</v>
      </c>
      <c r="AF2594" s="5">
        <v>69</v>
      </c>
      <c r="AG2594" s="5">
        <v>94710</v>
      </c>
      <c r="AH2594" s="5">
        <v>4</v>
      </c>
      <c r="AI2594" s="5">
        <v>0.7</v>
      </c>
      <c r="AJ2594" s="5">
        <v>1</v>
      </c>
      <c r="AK2594" s="5">
        <v>245</v>
      </c>
      <c r="AL2594" s="5">
        <v>0</v>
      </c>
      <c r="AM2594" s="5">
        <v>0</v>
      </c>
      <c r="AN2594" s="5">
        <v>0</v>
      </c>
      <c r="AO2594" s="5">
        <v>0</v>
      </c>
      <c r="AP2594" s="5">
        <v>0</v>
      </c>
    </row>
    <row r="2595" spans="29:42" x14ac:dyDescent="0.25">
      <c r="AC2595" s="5">
        <v>2594</v>
      </c>
      <c r="AD2595" s="5">
        <v>48</v>
      </c>
      <c r="AE2595" s="5">
        <v>23</v>
      </c>
      <c r="AF2595" s="5">
        <v>161</v>
      </c>
      <c r="AG2595" s="5">
        <v>96003</v>
      </c>
      <c r="AH2595" s="5">
        <v>4</v>
      </c>
      <c r="AI2595" s="5">
        <v>7.9</v>
      </c>
      <c r="AJ2595" s="5">
        <v>3</v>
      </c>
      <c r="AK2595" s="5">
        <v>310</v>
      </c>
      <c r="AL2595" s="5">
        <v>1</v>
      </c>
      <c r="AM2595" s="5">
        <v>0</v>
      </c>
      <c r="AN2595" s="5">
        <v>0</v>
      </c>
      <c r="AO2595" s="5">
        <v>0</v>
      </c>
      <c r="AP2595" s="5">
        <v>0</v>
      </c>
    </row>
    <row r="2596" spans="29:42" x14ac:dyDescent="0.25">
      <c r="AC2596" s="5">
        <v>2595</v>
      </c>
      <c r="AD2596" s="5">
        <v>48</v>
      </c>
      <c r="AE2596" s="5">
        <v>23</v>
      </c>
      <c r="AF2596" s="5">
        <v>79</v>
      </c>
      <c r="AG2596" s="5">
        <v>94024</v>
      </c>
      <c r="AH2596" s="5">
        <v>1</v>
      </c>
      <c r="AI2596" s="5">
        <v>0.2</v>
      </c>
      <c r="AJ2596" s="5">
        <v>2</v>
      </c>
      <c r="AK2596" s="5">
        <v>0</v>
      </c>
      <c r="AL2596" s="5">
        <v>0</v>
      </c>
      <c r="AM2596" s="5">
        <v>0</v>
      </c>
      <c r="AN2596" s="5">
        <v>0</v>
      </c>
      <c r="AO2596" s="5">
        <v>0</v>
      </c>
      <c r="AP2596" s="5">
        <v>0</v>
      </c>
    </row>
    <row r="2597" spans="29:42" x14ac:dyDescent="0.25">
      <c r="AC2597" s="5">
        <v>2596</v>
      </c>
      <c r="AD2597" s="5">
        <v>35</v>
      </c>
      <c r="AE2597" s="5">
        <v>10</v>
      </c>
      <c r="AF2597" s="5">
        <v>105</v>
      </c>
      <c r="AG2597" s="5">
        <v>92780</v>
      </c>
      <c r="AH2597" s="5">
        <v>1</v>
      </c>
      <c r="AI2597" s="5">
        <v>4.5999999999999996</v>
      </c>
      <c r="AJ2597" s="5">
        <v>1</v>
      </c>
      <c r="AK2597" s="5">
        <v>0</v>
      </c>
      <c r="AL2597" s="5">
        <v>0</v>
      </c>
      <c r="AM2597" s="5">
        <v>0</v>
      </c>
      <c r="AN2597" s="5">
        <v>0</v>
      </c>
      <c r="AO2597" s="5">
        <v>0</v>
      </c>
      <c r="AP2597" s="5">
        <v>0</v>
      </c>
    </row>
    <row r="2598" spans="29:42" x14ac:dyDescent="0.25">
      <c r="AC2598" s="5">
        <v>2597</v>
      </c>
      <c r="AD2598" s="5">
        <v>33</v>
      </c>
      <c r="AE2598" s="5">
        <v>8</v>
      </c>
      <c r="AF2598" s="5">
        <v>39</v>
      </c>
      <c r="AG2598" s="5">
        <v>95032</v>
      </c>
      <c r="AH2598" s="5">
        <v>3</v>
      </c>
      <c r="AI2598" s="5">
        <v>2.2999999999999998</v>
      </c>
      <c r="AJ2598" s="5">
        <v>1</v>
      </c>
      <c r="AK2598" s="5">
        <v>0</v>
      </c>
      <c r="AL2598" s="5">
        <v>0</v>
      </c>
      <c r="AM2598" s="5">
        <v>0</v>
      </c>
      <c r="AN2598" s="5">
        <v>0</v>
      </c>
      <c r="AO2598" s="5">
        <v>0</v>
      </c>
      <c r="AP2598" s="5">
        <v>0</v>
      </c>
    </row>
    <row r="2599" spans="29:42" x14ac:dyDescent="0.25">
      <c r="AC2599" s="5">
        <v>2598</v>
      </c>
      <c r="AD2599" s="5">
        <v>47</v>
      </c>
      <c r="AE2599" s="5">
        <v>23</v>
      </c>
      <c r="AF2599" s="5">
        <v>163</v>
      </c>
      <c r="AG2599" s="5">
        <v>92653</v>
      </c>
      <c r="AH2599" s="5">
        <v>1</v>
      </c>
      <c r="AI2599" s="5">
        <v>5</v>
      </c>
      <c r="AJ2599" s="5">
        <v>1</v>
      </c>
      <c r="AK2599" s="5">
        <v>0</v>
      </c>
      <c r="AL2599" s="5">
        <v>0</v>
      </c>
      <c r="AM2599" s="5">
        <v>0</v>
      </c>
      <c r="AN2599" s="5">
        <v>0</v>
      </c>
      <c r="AO2599" s="5">
        <v>0</v>
      </c>
      <c r="AP2599" s="5">
        <v>0</v>
      </c>
    </row>
    <row r="2600" spans="29:42" x14ac:dyDescent="0.25">
      <c r="AC2600" s="5">
        <v>2599</v>
      </c>
      <c r="AD2600" s="5">
        <v>46</v>
      </c>
      <c r="AE2600" s="5">
        <v>20</v>
      </c>
      <c r="AF2600" s="5">
        <v>9</v>
      </c>
      <c r="AG2600" s="5">
        <v>94005</v>
      </c>
      <c r="AH2600" s="5">
        <v>1</v>
      </c>
      <c r="AI2600" s="5">
        <v>0.2</v>
      </c>
      <c r="AJ2600" s="5">
        <v>1</v>
      </c>
      <c r="AK2600" s="5">
        <v>0</v>
      </c>
      <c r="AL2600" s="5">
        <v>0</v>
      </c>
      <c r="AM2600" s="5">
        <v>0</v>
      </c>
      <c r="AN2600" s="5">
        <v>0</v>
      </c>
      <c r="AO2600" s="5">
        <v>1</v>
      </c>
      <c r="AP2600" s="5">
        <v>0</v>
      </c>
    </row>
    <row r="2601" spans="29:42" x14ac:dyDescent="0.25">
      <c r="AC2601" s="5">
        <v>2600</v>
      </c>
      <c r="AD2601" s="5">
        <v>44</v>
      </c>
      <c r="AE2601" s="5">
        <v>20</v>
      </c>
      <c r="AF2601" s="5">
        <v>71</v>
      </c>
      <c r="AG2601" s="5">
        <v>91006</v>
      </c>
      <c r="AH2601" s="5">
        <v>4</v>
      </c>
      <c r="AI2601" s="5">
        <v>2</v>
      </c>
      <c r="AJ2601" s="5">
        <v>3</v>
      </c>
      <c r="AK2601" s="5">
        <v>0</v>
      </c>
      <c r="AL2601" s="5">
        <v>0</v>
      </c>
      <c r="AM2601" s="5">
        <v>0</v>
      </c>
      <c r="AN2601" s="5">
        <v>0</v>
      </c>
      <c r="AO2601" s="5">
        <v>0</v>
      </c>
      <c r="AP2601" s="5">
        <v>1</v>
      </c>
    </row>
    <row r="2602" spans="29:42" x14ac:dyDescent="0.25">
      <c r="AC2602" s="5">
        <v>2601</v>
      </c>
      <c r="AD2602" s="5">
        <v>42</v>
      </c>
      <c r="AE2602" s="5">
        <v>18</v>
      </c>
      <c r="AF2602" s="5">
        <v>51</v>
      </c>
      <c r="AG2602" s="5">
        <v>92868</v>
      </c>
      <c r="AH2602" s="5">
        <v>3</v>
      </c>
      <c r="AI2602" s="5">
        <v>2.1</v>
      </c>
      <c r="AJ2602" s="5">
        <v>3</v>
      </c>
      <c r="AK2602" s="5">
        <v>0</v>
      </c>
      <c r="AL2602" s="5">
        <v>0</v>
      </c>
      <c r="AM2602" s="5">
        <v>0</v>
      </c>
      <c r="AN2602" s="5">
        <v>0</v>
      </c>
      <c r="AO2602" s="5">
        <v>0</v>
      </c>
      <c r="AP2602" s="5">
        <v>0</v>
      </c>
    </row>
    <row r="2603" spans="29:42" x14ac:dyDescent="0.25">
      <c r="AC2603" s="5">
        <v>2602</v>
      </c>
      <c r="AD2603" s="5">
        <v>50</v>
      </c>
      <c r="AE2603" s="5">
        <v>24</v>
      </c>
      <c r="AF2603" s="5">
        <v>32</v>
      </c>
      <c r="AG2603" s="5">
        <v>90277</v>
      </c>
      <c r="AH2603" s="5">
        <v>1</v>
      </c>
      <c r="AI2603" s="5">
        <v>1.4</v>
      </c>
      <c r="AJ2603" s="5">
        <v>3</v>
      </c>
      <c r="AK2603" s="5">
        <v>167</v>
      </c>
      <c r="AL2603" s="5">
        <v>0</v>
      </c>
      <c r="AM2603" s="5">
        <v>0</v>
      </c>
      <c r="AN2603" s="5">
        <v>0</v>
      </c>
      <c r="AO2603" s="5">
        <v>0</v>
      </c>
      <c r="AP2603" s="5">
        <v>0</v>
      </c>
    </row>
    <row r="2604" spans="29:42" x14ac:dyDescent="0.25">
      <c r="AC2604" s="5">
        <v>2603</v>
      </c>
      <c r="AD2604" s="5">
        <v>52</v>
      </c>
      <c r="AE2604" s="5">
        <v>26</v>
      </c>
      <c r="AF2604" s="5">
        <v>161</v>
      </c>
      <c r="AG2604" s="5">
        <v>93108</v>
      </c>
      <c r="AH2604" s="5">
        <v>4</v>
      </c>
      <c r="AI2604" s="5">
        <v>4.3</v>
      </c>
      <c r="AJ2604" s="5">
        <v>1</v>
      </c>
      <c r="AK2604" s="5">
        <v>0</v>
      </c>
      <c r="AL2604" s="5">
        <v>1</v>
      </c>
      <c r="AM2604" s="5">
        <v>0</v>
      </c>
      <c r="AN2604" s="5">
        <v>1</v>
      </c>
      <c r="AO2604" s="5">
        <v>1</v>
      </c>
      <c r="AP2604" s="5">
        <v>1</v>
      </c>
    </row>
    <row r="2605" spans="29:42" x14ac:dyDescent="0.25">
      <c r="AC2605" s="5">
        <v>2604</v>
      </c>
      <c r="AD2605" s="5">
        <v>53</v>
      </c>
      <c r="AE2605" s="5">
        <v>27</v>
      </c>
      <c r="AF2605" s="5">
        <v>60</v>
      </c>
      <c r="AG2605" s="5">
        <v>90049</v>
      </c>
      <c r="AH2605" s="5">
        <v>1</v>
      </c>
      <c r="AI2605" s="5">
        <v>0.2</v>
      </c>
      <c r="AJ2605" s="5">
        <v>1</v>
      </c>
      <c r="AK2605" s="5">
        <v>0</v>
      </c>
      <c r="AL2605" s="5">
        <v>0</v>
      </c>
      <c r="AM2605" s="5">
        <v>0</v>
      </c>
      <c r="AN2605" s="5">
        <v>0</v>
      </c>
      <c r="AO2605" s="5">
        <v>1</v>
      </c>
      <c r="AP2605" s="5">
        <v>0</v>
      </c>
    </row>
    <row r="2606" spans="29:42" x14ac:dyDescent="0.25">
      <c r="AC2606" s="5">
        <v>2605</v>
      </c>
      <c r="AD2606" s="5">
        <v>37</v>
      </c>
      <c r="AE2606" s="5">
        <v>10</v>
      </c>
      <c r="AF2606" s="5">
        <v>35</v>
      </c>
      <c r="AG2606" s="5">
        <v>92521</v>
      </c>
      <c r="AH2606" s="5">
        <v>4</v>
      </c>
      <c r="AI2606" s="5">
        <v>1</v>
      </c>
      <c r="AJ2606" s="5">
        <v>2</v>
      </c>
      <c r="AK2606" s="5">
        <v>0</v>
      </c>
      <c r="AL2606" s="5">
        <v>0</v>
      </c>
      <c r="AM2606" s="5">
        <v>0</v>
      </c>
      <c r="AN2606" s="5">
        <v>0</v>
      </c>
      <c r="AO2606" s="5">
        <v>0</v>
      </c>
      <c r="AP2606" s="5">
        <v>0</v>
      </c>
    </row>
    <row r="2607" spans="29:42" x14ac:dyDescent="0.25">
      <c r="AC2607" s="5">
        <v>2606</v>
      </c>
      <c r="AD2607" s="5">
        <v>64</v>
      </c>
      <c r="AE2607" s="5">
        <v>40</v>
      </c>
      <c r="AF2607" s="5">
        <v>41</v>
      </c>
      <c r="AG2607" s="5">
        <v>94305</v>
      </c>
      <c r="AH2607" s="5">
        <v>4</v>
      </c>
      <c r="AI2607" s="5">
        <v>1.2</v>
      </c>
      <c r="AJ2607" s="5">
        <v>2</v>
      </c>
      <c r="AK2607" s="5">
        <v>0</v>
      </c>
      <c r="AL2607" s="5">
        <v>0</v>
      </c>
      <c r="AM2607" s="5">
        <v>0</v>
      </c>
      <c r="AN2607" s="5">
        <v>0</v>
      </c>
      <c r="AO2607" s="5">
        <v>1</v>
      </c>
      <c r="AP2607" s="5">
        <v>0</v>
      </c>
    </row>
    <row r="2608" spans="29:42" x14ac:dyDescent="0.25">
      <c r="AC2608" s="5">
        <v>2607</v>
      </c>
      <c r="AD2608" s="5">
        <v>46</v>
      </c>
      <c r="AE2608" s="5">
        <v>22</v>
      </c>
      <c r="AF2608" s="5">
        <v>73</v>
      </c>
      <c r="AG2608" s="5">
        <v>92648</v>
      </c>
      <c r="AH2608" s="5">
        <v>2</v>
      </c>
      <c r="AI2608" s="5">
        <v>1.7</v>
      </c>
      <c r="AJ2608" s="5">
        <v>1</v>
      </c>
      <c r="AK2608" s="5">
        <v>216</v>
      </c>
      <c r="AL2608" s="5">
        <v>0</v>
      </c>
      <c r="AM2608" s="5">
        <v>0</v>
      </c>
      <c r="AN2608" s="5">
        <v>0</v>
      </c>
      <c r="AO2608" s="5">
        <v>1</v>
      </c>
      <c r="AP2608" s="5">
        <v>0</v>
      </c>
    </row>
    <row r="2609" spans="29:42" x14ac:dyDescent="0.25">
      <c r="AC2609" s="5">
        <v>2608</v>
      </c>
      <c r="AD2609" s="5">
        <v>57</v>
      </c>
      <c r="AE2609" s="5">
        <v>33</v>
      </c>
      <c r="AF2609" s="5">
        <v>49</v>
      </c>
      <c r="AG2609" s="5">
        <v>94305</v>
      </c>
      <c r="AH2609" s="5">
        <v>4</v>
      </c>
      <c r="AI2609" s="5">
        <v>1.5</v>
      </c>
      <c r="AJ2609" s="5">
        <v>1</v>
      </c>
      <c r="AK2609" s="5">
        <v>214</v>
      </c>
      <c r="AL2609" s="5">
        <v>0</v>
      </c>
      <c r="AM2609" s="5">
        <v>1</v>
      </c>
      <c r="AN2609" s="5">
        <v>1</v>
      </c>
      <c r="AO2609" s="5">
        <v>1</v>
      </c>
      <c r="AP2609" s="5">
        <v>1</v>
      </c>
    </row>
    <row r="2610" spans="29:42" x14ac:dyDescent="0.25">
      <c r="AC2610" s="5">
        <v>2609</v>
      </c>
      <c r="AD2610" s="5">
        <v>61</v>
      </c>
      <c r="AE2610" s="5">
        <v>35</v>
      </c>
      <c r="AF2610" s="5">
        <v>79</v>
      </c>
      <c r="AG2610" s="5">
        <v>94024</v>
      </c>
      <c r="AH2610" s="5">
        <v>2</v>
      </c>
      <c r="AI2610" s="5">
        <v>2</v>
      </c>
      <c r="AJ2610" s="5">
        <v>1</v>
      </c>
      <c r="AK2610" s="5">
        <v>194</v>
      </c>
      <c r="AL2610" s="5">
        <v>0</v>
      </c>
      <c r="AM2610" s="5">
        <v>0</v>
      </c>
      <c r="AN2610" s="5">
        <v>0</v>
      </c>
      <c r="AO2610" s="5">
        <v>1</v>
      </c>
      <c r="AP2610" s="5">
        <v>1</v>
      </c>
    </row>
    <row r="2611" spans="29:42" x14ac:dyDescent="0.25">
      <c r="AC2611" s="5">
        <v>2610</v>
      </c>
      <c r="AD2611" s="5">
        <v>42</v>
      </c>
      <c r="AE2611" s="5">
        <v>18</v>
      </c>
      <c r="AF2611" s="5">
        <v>120</v>
      </c>
      <c r="AG2611" s="5">
        <v>93407</v>
      </c>
      <c r="AH2611" s="5">
        <v>2</v>
      </c>
      <c r="AI2611" s="5">
        <v>7.5</v>
      </c>
      <c r="AJ2611" s="5">
        <v>1</v>
      </c>
      <c r="AK2611" s="5">
        <v>0</v>
      </c>
      <c r="AL2611" s="5">
        <v>0</v>
      </c>
      <c r="AM2611" s="5">
        <v>1</v>
      </c>
      <c r="AN2611" s="5">
        <v>0</v>
      </c>
      <c r="AO2611" s="5">
        <v>0</v>
      </c>
      <c r="AP2611" s="5">
        <v>0</v>
      </c>
    </row>
    <row r="2612" spans="29:42" x14ac:dyDescent="0.25">
      <c r="AC2612" s="5">
        <v>2611</v>
      </c>
      <c r="AD2612" s="5">
        <v>40</v>
      </c>
      <c r="AE2612" s="5">
        <v>16</v>
      </c>
      <c r="AF2612" s="5">
        <v>60</v>
      </c>
      <c r="AG2612" s="5">
        <v>94501</v>
      </c>
      <c r="AH2612" s="5">
        <v>2</v>
      </c>
      <c r="AI2612" s="5">
        <v>3.2</v>
      </c>
      <c r="AJ2612" s="5">
        <v>1</v>
      </c>
      <c r="AK2612" s="5">
        <v>0</v>
      </c>
      <c r="AL2612" s="5">
        <v>0</v>
      </c>
      <c r="AM2612" s="5">
        <v>0</v>
      </c>
      <c r="AN2612" s="5">
        <v>0</v>
      </c>
      <c r="AO2612" s="5">
        <v>0</v>
      </c>
      <c r="AP2612" s="5">
        <v>0</v>
      </c>
    </row>
    <row r="2613" spans="29:42" x14ac:dyDescent="0.25">
      <c r="AC2613" s="5">
        <v>2612</v>
      </c>
      <c r="AD2613" s="5">
        <v>33</v>
      </c>
      <c r="AE2613" s="5">
        <v>8</v>
      </c>
      <c r="AF2613" s="5">
        <v>78</v>
      </c>
      <c r="AG2613" s="5">
        <v>95051</v>
      </c>
      <c r="AH2613" s="5">
        <v>3</v>
      </c>
      <c r="AI2613" s="5">
        <v>0.6</v>
      </c>
      <c r="AJ2613" s="5">
        <v>2</v>
      </c>
      <c r="AK2613" s="5">
        <v>0</v>
      </c>
      <c r="AL2613" s="5">
        <v>0</v>
      </c>
      <c r="AM2613" s="5">
        <v>0</v>
      </c>
      <c r="AN2613" s="5">
        <v>0</v>
      </c>
      <c r="AO2613" s="5">
        <v>1</v>
      </c>
      <c r="AP2613" s="5">
        <v>0</v>
      </c>
    </row>
    <row r="2614" spans="29:42" x14ac:dyDescent="0.25">
      <c r="AC2614" s="5">
        <v>2613</v>
      </c>
      <c r="AD2614" s="5">
        <v>50</v>
      </c>
      <c r="AE2614" s="5">
        <v>26</v>
      </c>
      <c r="AF2614" s="5">
        <v>40</v>
      </c>
      <c r="AG2614" s="5">
        <v>95138</v>
      </c>
      <c r="AH2614" s="5">
        <v>4</v>
      </c>
      <c r="AI2614" s="5">
        <v>1.1000000000000001</v>
      </c>
      <c r="AJ2614" s="5">
        <v>2</v>
      </c>
      <c r="AK2614" s="5">
        <v>131</v>
      </c>
      <c r="AL2614" s="5">
        <v>0</v>
      </c>
      <c r="AM2614" s="5">
        <v>0</v>
      </c>
      <c r="AN2614" s="5">
        <v>0</v>
      </c>
      <c r="AO2614" s="5">
        <v>0</v>
      </c>
      <c r="AP2614" s="5">
        <v>0</v>
      </c>
    </row>
    <row r="2615" spans="29:42" x14ac:dyDescent="0.25">
      <c r="AC2615" s="5">
        <v>2614</v>
      </c>
      <c r="AD2615" s="5">
        <v>52</v>
      </c>
      <c r="AE2615" s="5">
        <v>26</v>
      </c>
      <c r="AF2615" s="5">
        <v>110</v>
      </c>
      <c r="AG2615" s="5">
        <v>94501</v>
      </c>
      <c r="AH2615" s="5">
        <v>2</v>
      </c>
      <c r="AI2615" s="5">
        <v>5.4</v>
      </c>
      <c r="AJ2615" s="5">
        <v>3</v>
      </c>
      <c r="AK2615" s="5">
        <v>204</v>
      </c>
      <c r="AL2615" s="5">
        <v>1</v>
      </c>
      <c r="AM2615" s="5">
        <v>1</v>
      </c>
      <c r="AN2615" s="5">
        <v>1</v>
      </c>
      <c r="AO2615" s="5">
        <v>1</v>
      </c>
      <c r="AP2615" s="5">
        <v>0</v>
      </c>
    </row>
    <row r="2616" spans="29:42" x14ac:dyDescent="0.25">
      <c r="AC2616" s="5">
        <v>2615</v>
      </c>
      <c r="AD2616" s="5">
        <v>35</v>
      </c>
      <c r="AE2616" s="5">
        <v>11</v>
      </c>
      <c r="AF2616" s="5">
        <v>160</v>
      </c>
      <c r="AG2616" s="5">
        <v>92093</v>
      </c>
      <c r="AH2616" s="5">
        <v>4</v>
      </c>
      <c r="AI2616" s="5">
        <v>5.7</v>
      </c>
      <c r="AJ2616" s="5">
        <v>3</v>
      </c>
      <c r="AK2616" s="5">
        <v>0</v>
      </c>
      <c r="AL2616" s="5">
        <v>1</v>
      </c>
      <c r="AM2616" s="5">
        <v>1</v>
      </c>
      <c r="AN2616" s="5">
        <v>0</v>
      </c>
      <c r="AO2616" s="5">
        <v>0</v>
      </c>
      <c r="AP2616" s="5">
        <v>0</v>
      </c>
    </row>
    <row r="2617" spans="29:42" x14ac:dyDescent="0.25">
      <c r="AC2617" s="5">
        <v>2616</v>
      </c>
      <c r="AD2617" s="5">
        <v>57</v>
      </c>
      <c r="AE2617" s="5">
        <v>32</v>
      </c>
      <c r="AF2617" s="5">
        <v>68</v>
      </c>
      <c r="AG2617" s="5">
        <v>94542</v>
      </c>
      <c r="AH2617" s="5">
        <v>4</v>
      </c>
      <c r="AI2617" s="5">
        <v>0.7</v>
      </c>
      <c r="AJ2617" s="5">
        <v>1</v>
      </c>
      <c r="AK2617" s="5">
        <v>191</v>
      </c>
      <c r="AL2617" s="5">
        <v>0</v>
      </c>
      <c r="AM2617" s="5">
        <v>0</v>
      </c>
      <c r="AN2617" s="5">
        <v>0</v>
      </c>
      <c r="AO2617" s="5">
        <v>1</v>
      </c>
      <c r="AP2617" s="5">
        <v>1</v>
      </c>
    </row>
    <row r="2618" spans="29:42" x14ac:dyDescent="0.25">
      <c r="AC2618" s="5">
        <v>2617</v>
      </c>
      <c r="AD2618" s="5">
        <v>56</v>
      </c>
      <c r="AE2618" s="5">
        <v>31</v>
      </c>
      <c r="AF2618" s="5">
        <v>49</v>
      </c>
      <c r="AG2618" s="5">
        <v>92182</v>
      </c>
      <c r="AH2618" s="5">
        <v>2</v>
      </c>
      <c r="AI2618" s="5">
        <v>1.6</v>
      </c>
      <c r="AJ2618" s="5">
        <v>3</v>
      </c>
      <c r="AK2618" s="5">
        <v>103</v>
      </c>
      <c r="AL2618" s="5">
        <v>0</v>
      </c>
      <c r="AM2618" s="5">
        <v>0</v>
      </c>
      <c r="AN2618" s="5">
        <v>0</v>
      </c>
      <c r="AO2618" s="5">
        <v>1</v>
      </c>
      <c r="AP2618" s="5">
        <v>0</v>
      </c>
    </row>
    <row r="2619" spans="29:42" x14ac:dyDescent="0.25">
      <c r="AC2619" s="5">
        <v>2618</v>
      </c>
      <c r="AD2619" s="5">
        <v>44</v>
      </c>
      <c r="AE2619" s="5">
        <v>20</v>
      </c>
      <c r="AF2619" s="5">
        <v>65</v>
      </c>
      <c r="AG2619" s="5">
        <v>92037</v>
      </c>
      <c r="AH2619" s="5">
        <v>2</v>
      </c>
      <c r="AI2619" s="5">
        <v>2.5</v>
      </c>
      <c r="AJ2619" s="5">
        <v>1</v>
      </c>
      <c r="AK2619" s="5">
        <v>0</v>
      </c>
      <c r="AL2619" s="5">
        <v>0</v>
      </c>
      <c r="AM2619" s="5">
        <v>0</v>
      </c>
      <c r="AN2619" s="5">
        <v>0</v>
      </c>
      <c r="AO2619" s="5">
        <v>1</v>
      </c>
      <c r="AP2619" s="5">
        <v>0</v>
      </c>
    </row>
    <row r="2620" spans="29:42" x14ac:dyDescent="0.25">
      <c r="AC2620" s="5">
        <v>2619</v>
      </c>
      <c r="AD2620" s="5">
        <v>23</v>
      </c>
      <c r="AE2620" s="5">
        <v>-3</v>
      </c>
      <c r="AF2620" s="5">
        <v>55</v>
      </c>
      <c r="AG2620" s="5">
        <v>92704</v>
      </c>
      <c r="AH2620" s="5">
        <v>3</v>
      </c>
      <c r="AI2620" s="5">
        <v>2.4</v>
      </c>
      <c r="AJ2620" s="5">
        <v>2</v>
      </c>
      <c r="AK2620" s="5">
        <v>145</v>
      </c>
      <c r="AL2620" s="5">
        <v>0</v>
      </c>
      <c r="AM2620" s="5">
        <v>0</v>
      </c>
      <c r="AN2620" s="5">
        <v>0</v>
      </c>
      <c r="AO2620" s="5">
        <v>1</v>
      </c>
      <c r="AP2620" s="5">
        <v>0</v>
      </c>
    </row>
    <row r="2621" spans="29:42" x14ac:dyDescent="0.25">
      <c r="AC2621" s="5">
        <v>2620</v>
      </c>
      <c r="AD2621" s="5">
        <v>33</v>
      </c>
      <c r="AE2621" s="5">
        <v>8</v>
      </c>
      <c r="AF2621" s="5">
        <v>62</v>
      </c>
      <c r="AG2621" s="5">
        <v>92093</v>
      </c>
      <c r="AH2621" s="5">
        <v>3</v>
      </c>
      <c r="AI2621" s="5">
        <v>2.2999999999999998</v>
      </c>
      <c r="AJ2621" s="5">
        <v>1</v>
      </c>
      <c r="AK2621" s="5">
        <v>98</v>
      </c>
      <c r="AL2621" s="5">
        <v>0</v>
      </c>
      <c r="AM2621" s="5">
        <v>0</v>
      </c>
      <c r="AN2621" s="5">
        <v>0</v>
      </c>
      <c r="AO2621" s="5">
        <v>0</v>
      </c>
      <c r="AP2621" s="5">
        <v>1</v>
      </c>
    </row>
    <row r="2622" spans="29:42" x14ac:dyDescent="0.25">
      <c r="AC2622" s="5">
        <v>2621</v>
      </c>
      <c r="AD2622" s="5">
        <v>48</v>
      </c>
      <c r="AE2622" s="5">
        <v>22</v>
      </c>
      <c r="AF2622" s="5">
        <v>152</v>
      </c>
      <c r="AG2622" s="5">
        <v>95616</v>
      </c>
      <c r="AH2622" s="5">
        <v>1</v>
      </c>
      <c r="AI2622" s="5">
        <v>0</v>
      </c>
      <c r="AJ2622" s="5">
        <v>1</v>
      </c>
      <c r="AK2622" s="5">
        <v>0</v>
      </c>
      <c r="AL2622" s="5">
        <v>0</v>
      </c>
      <c r="AM2622" s="5">
        <v>0</v>
      </c>
      <c r="AN2622" s="5">
        <v>0</v>
      </c>
      <c r="AO2622" s="5">
        <v>0</v>
      </c>
      <c r="AP2622" s="5">
        <v>0</v>
      </c>
    </row>
    <row r="2623" spans="29:42" x14ac:dyDescent="0.25">
      <c r="AC2623" s="5">
        <v>2622</v>
      </c>
      <c r="AD2623" s="5">
        <v>45</v>
      </c>
      <c r="AE2623" s="5">
        <v>18</v>
      </c>
      <c r="AF2623" s="5">
        <v>42</v>
      </c>
      <c r="AG2623" s="5">
        <v>95126</v>
      </c>
      <c r="AH2623" s="5">
        <v>3</v>
      </c>
      <c r="AI2623" s="5">
        <v>2.5</v>
      </c>
      <c r="AJ2623" s="5">
        <v>2</v>
      </c>
      <c r="AK2623" s="5">
        <v>0</v>
      </c>
      <c r="AL2623" s="5">
        <v>0</v>
      </c>
      <c r="AM2623" s="5">
        <v>0</v>
      </c>
      <c r="AN2623" s="5">
        <v>0</v>
      </c>
      <c r="AO2623" s="5">
        <v>0</v>
      </c>
      <c r="AP2623" s="5">
        <v>0</v>
      </c>
    </row>
    <row r="2624" spans="29:42" x14ac:dyDescent="0.25">
      <c r="AC2624" s="5">
        <v>2623</v>
      </c>
      <c r="AD2624" s="5">
        <v>54</v>
      </c>
      <c r="AE2624" s="5">
        <v>28</v>
      </c>
      <c r="AF2624" s="5">
        <v>39</v>
      </c>
      <c r="AG2624" s="5">
        <v>90245</v>
      </c>
      <c r="AH2624" s="5">
        <v>4</v>
      </c>
      <c r="AI2624" s="5">
        <v>0.7</v>
      </c>
      <c r="AJ2624" s="5">
        <v>2</v>
      </c>
      <c r="AK2624" s="5">
        <v>0</v>
      </c>
      <c r="AL2624" s="5">
        <v>0</v>
      </c>
      <c r="AM2624" s="5">
        <v>0</v>
      </c>
      <c r="AN2624" s="5">
        <v>0</v>
      </c>
      <c r="AO2624" s="5">
        <v>1</v>
      </c>
      <c r="AP2624" s="5">
        <v>0</v>
      </c>
    </row>
    <row r="2625" spans="29:42" x14ac:dyDescent="0.25">
      <c r="AC2625" s="5">
        <v>2624</v>
      </c>
      <c r="AD2625" s="5">
        <v>42</v>
      </c>
      <c r="AE2625" s="5">
        <v>17</v>
      </c>
      <c r="AF2625" s="5">
        <v>111</v>
      </c>
      <c r="AG2625" s="5">
        <v>94304</v>
      </c>
      <c r="AH2625" s="5">
        <v>3</v>
      </c>
      <c r="AI2625" s="5">
        <v>3</v>
      </c>
      <c r="AJ2625" s="5">
        <v>1</v>
      </c>
      <c r="AK2625" s="5">
        <v>0</v>
      </c>
      <c r="AL2625" s="5">
        <v>1</v>
      </c>
      <c r="AM2625" s="5">
        <v>1</v>
      </c>
      <c r="AN2625" s="5">
        <v>1</v>
      </c>
      <c r="AO2625" s="5">
        <v>0</v>
      </c>
      <c r="AP2625" s="5">
        <v>1</v>
      </c>
    </row>
    <row r="2626" spans="29:42" x14ac:dyDescent="0.25">
      <c r="AC2626" s="5">
        <v>2625</v>
      </c>
      <c r="AD2626" s="5">
        <v>47</v>
      </c>
      <c r="AE2626" s="5">
        <v>21</v>
      </c>
      <c r="AF2626" s="5">
        <v>82</v>
      </c>
      <c r="AG2626" s="5">
        <v>94109</v>
      </c>
      <c r="AH2626" s="5">
        <v>3</v>
      </c>
      <c r="AI2626" s="5">
        <v>2.1</v>
      </c>
      <c r="AJ2626" s="5">
        <v>1</v>
      </c>
      <c r="AK2626" s="5">
        <v>0</v>
      </c>
      <c r="AL2626" s="5">
        <v>0</v>
      </c>
      <c r="AM2626" s="5">
        <v>0</v>
      </c>
      <c r="AN2626" s="5">
        <v>0</v>
      </c>
      <c r="AO2626" s="5">
        <v>0</v>
      </c>
      <c r="AP2626" s="5">
        <v>0</v>
      </c>
    </row>
    <row r="2627" spans="29:42" x14ac:dyDescent="0.25">
      <c r="AC2627" s="5">
        <v>2626</v>
      </c>
      <c r="AD2627" s="5">
        <v>61</v>
      </c>
      <c r="AE2627" s="5">
        <v>36</v>
      </c>
      <c r="AF2627" s="5">
        <v>108</v>
      </c>
      <c r="AG2627" s="5">
        <v>93943</v>
      </c>
      <c r="AH2627" s="5">
        <v>4</v>
      </c>
      <c r="AI2627" s="5">
        <v>3.4</v>
      </c>
      <c r="AJ2627" s="5">
        <v>2</v>
      </c>
      <c r="AK2627" s="5">
        <v>0</v>
      </c>
      <c r="AL2627" s="5">
        <v>0</v>
      </c>
      <c r="AM2627" s="5">
        <v>0</v>
      </c>
      <c r="AN2627" s="5">
        <v>0</v>
      </c>
      <c r="AO2627" s="5">
        <v>1</v>
      </c>
      <c r="AP2627" s="5">
        <v>0</v>
      </c>
    </row>
    <row r="2628" spans="29:42" x14ac:dyDescent="0.25">
      <c r="AC2628" s="5">
        <v>2627</v>
      </c>
      <c r="AD2628" s="5">
        <v>53</v>
      </c>
      <c r="AE2628" s="5">
        <v>27</v>
      </c>
      <c r="AF2628" s="5">
        <v>59</v>
      </c>
      <c r="AG2628" s="5">
        <v>92038</v>
      </c>
      <c r="AH2628" s="5">
        <v>2</v>
      </c>
      <c r="AI2628" s="5">
        <v>0.8</v>
      </c>
      <c r="AJ2628" s="5">
        <v>3</v>
      </c>
      <c r="AK2628" s="5">
        <v>0</v>
      </c>
      <c r="AL2628" s="5">
        <v>0</v>
      </c>
      <c r="AM2628" s="5">
        <v>0</v>
      </c>
      <c r="AN2628" s="5">
        <v>0</v>
      </c>
      <c r="AO2628" s="5">
        <v>1</v>
      </c>
      <c r="AP2628" s="5">
        <v>0</v>
      </c>
    </row>
    <row r="2629" spans="29:42" x14ac:dyDescent="0.25">
      <c r="AC2629" s="5">
        <v>2628</v>
      </c>
      <c r="AD2629" s="5">
        <v>56</v>
      </c>
      <c r="AE2629" s="5">
        <v>30</v>
      </c>
      <c r="AF2629" s="5">
        <v>61</v>
      </c>
      <c r="AG2629" s="5">
        <v>93106</v>
      </c>
      <c r="AH2629" s="5">
        <v>3</v>
      </c>
      <c r="AI2629" s="5">
        <v>2.5</v>
      </c>
      <c r="AJ2629" s="5">
        <v>1</v>
      </c>
      <c r="AK2629" s="5">
        <v>193</v>
      </c>
      <c r="AL2629" s="5">
        <v>0</v>
      </c>
      <c r="AM2629" s="5">
        <v>0</v>
      </c>
      <c r="AN2629" s="5">
        <v>0</v>
      </c>
      <c r="AO2629" s="5">
        <v>1</v>
      </c>
      <c r="AP2629" s="5">
        <v>0</v>
      </c>
    </row>
    <row r="2630" spans="29:42" x14ac:dyDescent="0.25">
      <c r="AC2630" s="5">
        <v>2629</v>
      </c>
      <c r="AD2630" s="5">
        <v>33</v>
      </c>
      <c r="AE2630" s="5">
        <v>6</v>
      </c>
      <c r="AF2630" s="5">
        <v>78</v>
      </c>
      <c r="AG2630" s="5">
        <v>95819</v>
      </c>
      <c r="AH2630" s="5">
        <v>4</v>
      </c>
      <c r="AI2630" s="5">
        <v>2</v>
      </c>
      <c r="AJ2630" s="5">
        <v>2</v>
      </c>
      <c r="AK2630" s="5">
        <v>0</v>
      </c>
      <c r="AL2630" s="5">
        <v>0</v>
      </c>
      <c r="AM2630" s="5">
        <v>1</v>
      </c>
      <c r="AN2630" s="5">
        <v>0</v>
      </c>
      <c r="AO2630" s="5">
        <v>1</v>
      </c>
      <c r="AP2630" s="5">
        <v>0</v>
      </c>
    </row>
    <row r="2631" spans="29:42" x14ac:dyDescent="0.25">
      <c r="AC2631" s="5">
        <v>2630</v>
      </c>
      <c r="AD2631" s="5">
        <v>44</v>
      </c>
      <c r="AE2631" s="5">
        <v>18</v>
      </c>
      <c r="AF2631" s="5">
        <v>18</v>
      </c>
      <c r="AG2631" s="5">
        <v>93943</v>
      </c>
      <c r="AH2631" s="5">
        <v>2</v>
      </c>
      <c r="AI2631" s="5">
        <v>0.1</v>
      </c>
      <c r="AJ2631" s="5">
        <v>3</v>
      </c>
      <c r="AK2631" s="5">
        <v>0</v>
      </c>
      <c r="AL2631" s="5">
        <v>0</v>
      </c>
      <c r="AM2631" s="5">
        <v>0</v>
      </c>
      <c r="AN2631" s="5">
        <v>0</v>
      </c>
      <c r="AO2631" s="5">
        <v>1</v>
      </c>
      <c r="AP2631" s="5">
        <v>0</v>
      </c>
    </row>
    <row r="2632" spans="29:42" x14ac:dyDescent="0.25">
      <c r="AC2632" s="5">
        <v>2631</v>
      </c>
      <c r="AD2632" s="5">
        <v>63</v>
      </c>
      <c r="AE2632" s="5">
        <v>37</v>
      </c>
      <c r="AF2632" s="5">
        <v>113</v>
      </c>
      <c r="AG2632" s="5">
        <v>94611</v>
      </c>
      <c r="AH2632" s="5">
        <v>4</v>
      </c>
      <c r="AI2632" s="5">
        <v>1.7</v>
      </c>
      <c r="AJ2632" s="5">
        <v>3</v>
      </c>
      <c r="AK2632" s="5">
        <v>0</v>
      </c>
      <c r="AL2632" s="5">
        <v>0</v>
      </c>
      <c r="AM2632" s="5">
        <v>0</v>
      </c>
      <c r="AN2632" s="5">
        <v>0</v>
      </c>
      <c r="AO2632" s="5">
        <v>1</v>
      </c>
      <c r="AP2632" s="5">
        <v>1</v>
      </c>
    </row>
    <row r="2633" spans="29:42" x14ac:dyDescent="0.25">
      <c r="AC2633" s="5">
        <v>2632</v>
      </c>
      <c r="AD2633" s="5">
        <v>47</v>
      </c>
      <c r="AE2633" s="5">
        <v>20</v>
      </c>
      <c r="AF2633" s="5">
        <v>62</v>
      </c>
      <c r="AG2633" s="5">
        <v>92521</v>
      </c>
      <c r="AH2633" s="5">
        <v>1</v>
      </c>
      <c r="AI2633" s="5">
        <v>2.67</v>
      </c>
      <c r="AJ2633" s="5">
        <v>2</v>
      </c>
      <c r="AK2633" s="5">
        <v>0</v>
      </c>
      <c r="AL2633" s="5">
        <v>0</v>
      </c>
      <c r="AM2633" s="5">
        <v>0</v>
      </c>
      <c r="AN2633" s="5">
        <v>0</v>
      </c>
      <c r="AO2633" s="5">
        <v>1</v>
      </c>
      <c r="AP2633" s="5">
        <v>0</v>
      </c>
    </row>
    <row r="2634" spans="29:42" x14ac:dyDescent="0.25">
      <c r="AC2634" s="5">
        <v>2633</v>
      </c>
      <c r="AD2634" s="5">
        <v>50</v>
      </c>
      <c r="AE2634" s="5">
        <v>24</v>
      </c>
      <c r="AF2634" s="5">
        <v>81</v>
      </c>
      <c r="AG2634" s="5">
        <v>94720</v>
      </c>
      <c r="AH2634" s="5">
        <v>1</v>
      </c>
      <c r="AI2634" s="5">
        <v>4.9000000000000004</v>
      </c>
      <c r="AJ2634" s="5">
        <v>1</v>
      </c>
      <c r="AK2634" s="5">
        <v>248</v>
      </c>
      <c r="AL2634" s="5">
        <v>0</v>
      </c>
      <c r="AM2634" s="5">
        <v>0</v>
      </c>
      <c r="AN2634" s="5">
        <v>0</v>
      </c>
      <c r="AO2634" s="5">
        <v>1</v>
      </c>
      <c r="AP2634" s="5">
        <v>0</v>
      </c>
    </row>
    <row r="2635" spans="29:42" x14ac:dyDescent="0.25">
      <c r="AC2635" s="5">
        <v>2634</v>
      </c>
      <c r="AD2635" s="5">
        <v>49</v>
      </c>
      <c r="AE2635" s="5">
        <v>25</v>
      </c>
      <c r="AF2635" s="5">
        <v>13</v>
      </c>
      <c r="AG2635" s="5">
        <v>95054</v>
      </c>
      <c r="AH2635" s="5">
        <v>3</v>
      </c>
      <c r="AI2635" s="5">
        <v>0.4</v>
      </c>
      <c r="AJ2635" s="5">
        <v>1</v>
      </c>
      <c r="AK2635" s="5">
        <v>106</v>
      </c>
      <c r="AL2635" s="5">
        <v>0</v>
      </c>
      <c r="AM2635" s="5">
        <v>0</v>
      </c>
      <c r="AN2635" s="5">
        <v>0</v>
      </c>
      <c r="AO2635" s="5">
        <v>1</v>
      </c>
      <c r="AP2635" s="5">
        <v>0</v>
      </c>
    </row>
    <row r="2636" spans="29:42" x14ac:dyDescent="0.25">
      <c r="AC2636" s="5">
        <v>2635</v>
      </c>
      <c r="AD2636" s="5">
        <v>34</v>
      </c>
      <c r="AE2636" s="5">
        <v>9</v>
      </c>
      <c r="AF2636" s="5">
        <v>75</v>
      </c>
      <c r="AG2636" s="5">
        <v>94303</v>
      </c>
      <c r="AH2636" s="5">
        <v>1</v>
      </c>
      <c r="AI2636" s="5">
        <v>2.8</v>
      </c>
      <c r="AJ2636" s="5">
        <v>1</v>
      </c>
      <c r="AK2636" s="5">
        <v>194</v>
      </c>
      <c r="AL2636" s="5">
        <v>0</v>
      </c>
      <c r="AM2636" s="5">
        <v>0</v>
      </c>
      <c r="AN2636" s="5">
        <v>0</v>
      </c>
      <c r="AO2636" s="5">
        <v>0</v>
      </c>
      <c r="AP2636" s="5">
        <v>0</v>
      </c>
    </row>
    <row r="2637" spans="29:42" x14ac:dyDescent="0.25">
      <c r="AC2637" s="5">
        <v>2636</v>
      </c>
      <c r="AD2637" s="5">
        <v>40</v>
      </c>
      <c r="AE2637" s="5">
        <v>14</v>
      </c>
      <c r="AF2637" s="5">
        <v>33</v>
      </c>
      <c r="AG2637" s="5">
        <v>95616</v>
      </c>
      <c r="AH2637" s="5">
        <v>2</v>
      </c>
      <c r="AI2637" s="5">
        <v>0.8</v>
      </c>
      <c r="AJ2637" s="5">
        <v>3</v>
      </c>
      <c r="AK2637" s="5">
        <v>89</v>
      </c>
      <c r="AL2637" s="5">
        <v>0</v>
      </c>
      <c r="AM2637" s="5">
        <v>0</v>
      </c>
      <c r="AN2637" s="5">
        <v>0</v>
      </c>
      <c r="AO2637" s="5">
        <v>1</v>
      </c>
      <c r="AP2637" s="5">
        <v>0</v>
      </c>
    </row>
    <row r="2638" spans="29:42" x14ac:dyDescent="0.25">
      <c r="AC2638" s="5">
        <v>2637</v>
      </c>
      <c r="AD2638" s="5">
        <v>38</v>
      </c>
      <c r="AE2638" s="5">
        <v>13</v>
      </c>
      <c r="AF2638" s="5">
        <v>179</v>
      </c>
      <c r="AG2638" s="5">
        <v>93943</v>
      </c>
      <c r="AH2638" s="5">
        <v>1</v>
      </c>
      <c r="AI2638" s="5">
        <v>4.0999999999999996</v>
      </c>
      <c r="AJ2638" s="5">
        <v>1</v>
      </c>
      <c r="AK2638" s="5">
        <v>0</v>
      </c>
      <c r="AL2638" s="5">
        <v>0</v>
      </c>
      <c r="AM2638" s="5">
        <v>0</v>
      </c>
      <c r="AN2638" s="5">
        <v>0</v>
      </c>
      <c r="AO2638" s="5">
        <v>1</v>
      </c>
      <c r="AP2638" s="5">
        <v>0</v>
      </c>
    </row>
    <row r="2639" spans="29:42" x14ac:dyDescent="0.25">
      <c r="AC2639" s="5">
        <v>2638</v>
      </c>
      <c r="AD2639" s="5">
        <v>51</v>
      </c>
      <c r="AE2639" s="5">
        <v>26</v>
      </c>
      <c r="AF2639" s="5">
        <v>69</v>
      </c>
      <c r="AG2639" s="5">
        <v>94005</v>
      </c>
      <c r="AH2639" s="5">
        <v>3</v>
      </c>
      <c r="AI2639" s="5">
        <v>2</v>
      </c>
      <c r="AJ2639" s="5">
        <v>2</v>
      </c>
      <c r="AK2639" s="5">
        <v>0</v>
      </c>
      <c r="AL2639" s="5">
        <v>0</v>
      </c>
      <c r="AM2639" s="5">
        <v>0</v>
      </c>
      <c r="AN2639" s="5">
        <v>0</v>
      </c>
      <c r="AO2639" s="5">
        <v>1</v>
      </c>
      <c r="AP2639" s="5">
        <v>0</v>
      </c>
    </row>
    <row r="2640" spans="29:42" x14ac:dyDescent="0.25">
      <c r="AC2640" s="5">
        <v>2639</v>
      </c>
      <c r="AD2640" s="5">
        <v>28</v>
      </c>
      <c r="AE2640" s="5">
        <v>4</v>
      </c>
      <c r="AF2640" s="5">
        <v>45</v>
      </c>
      <c r="AG2640" s="5">
        <v>94025</v>
      </c>
      <c r="AH2640" s="5">
        <v>1</v>
      </c>
      <c r="AI2640" s="5">
        <v>1</v>
      </c>
      <c r="AJ2640" s="5">
        <v>3</v>
      </c>
      <c r="AK2640" s="5">
        <v>0</v>
      </c>
      <c r="AL2640" s="5">
        <v>0</v>
      </c>
      <c r="AM2640" s="5">
        <v>0</v>
      </c>
      <c r="AN2640" s="5">
        <v>0</v>
      </c>
      <c r="AO2640" s="5">
        <v>1</v>
      </c>
      <c r="AP2640" s="5">
        <v>0</v>
      </c>
    </row>
    <row r="2641" spans="29:42" x14ac:dyDescent="0.25">
      <c r="AC2641" s="5">
        <v>2640</v>
      </c>
      <c r="AD2641" s="5">
        <v>52</v>
      </c>
      <c r="AE2641" s="5">
        <v>26</v>
      </c>
      <c r="AF2641" s="5">
        <v>59</v>
      </c>
      <c r="AG2641" s="5">
        <v>95762</v>
      </c>
      <c r="AH2641" s="5">
        <v>3</v>
      </c>
      <c r="AI2641" s="5">
        <v>3</v>
      </c>
      <c r="AJ2641" s="5">
        <v>2</v>
      </c>
      <c r="AK2641" s="5">
        <v>0</v>
      </c>
      <c r="AL2641" s="5">
        <v>0</v>
      </c>
      <c r="AM2641" s="5">
        <v>0</v>
      </c>
      <c r="AN2641" s="5">
        <v>0</v>
      </c>
      <c r="AO2641" s="5">
        <v>1</v>
      </c>
      <c r="AP2641" s="5">
        <v>0</v>
      </c>
    </row>
    <row r="2642" spans="29:42" x14ac:dyDescent="0.25">
      <c r="AC2642" s="5">
        <v>2641</v>
      </c>
      <c r="AD2642" s="5">
        <v>39</v>
      </c>
      <c r="AE2642" s="5">
        <v>13</v>
      </c>
      <c r="AF2642" s="5">
        <v>81</v>
      </c>
      <c r="AG2642" s="5">
        <v>94309</v>
      </c>
      <c r="AH2642" s="5">
        <v>2</v>
      </c>
      <c r="AI2642" s="5">
        <v>2.8</v>
      </c>
      <c r="AJ2642" s="5">
        <v>1</v>
      </c>
      <c r="AK2642" s="5">
        <v>0</v>
      </c>
      <c r="AL2642" s="5">
        <v>0</v>
      </c>
      <c r="AM2642" s="5">
        <v>0</v>
      </c>
      <c r="AN2642" s="5">
        <v>0</v>
      </c>
      <c r="AO2642" s="5">
        <v>1</v>
      </c>
      <c r="AP2642" s="5">
        <v>0</v>
      </c>
    </row>
    <row r="2643" spans="29:42" x14ac:dyDescent="0.25">
      <c r="AC2643" s="5">
        <v>2642</v>
      </c>
      <c r="AD2643" s="5">
        <v>29</v>
      </c>
      <c r="AE2643" s="5">
        <v>5</v>
      </c>
      <c r="AF2643" s="5">
        <v>133</v>
      </c>
      <c r="AG2643" s="5">
        <v>90095</v>
      </c>
      <c r="AH2643" s="5">
        <v>1</v>
      </c>
      <c r="AI2643" s="5">
        <v>5.4</v>
      </c>
      <c r="AJ2643" s="5">
        <v>1</v>
      </c>
      <c r="AK2643" s="5">
        <v>212</v>
      </c>
      <c r="AL2643" s="5">
        <v>0</v>
      </c>
      <c r="AM2643" s="5">
        <v>0</v>
      </c>
      <c r="AN2643" s="5">
        <v>0</v>
      </c>
      <c r="AO2643" s="5">
        <v>1</v>
      </c>
      <c r="AP2643" s="5">
        <v>0</v>
      </c>
    </row>
    <row r="2644" spans="29:42" x14ac:dyDescent="0.25">
      <c r="AC2644" s="5">
        <v>2643</v>
      </c>
      <c r="AD2644" s="5">
        <v>54</v>
      </c>
      <c r="AE2644" s="5">
        <v>29</v>
      </c>
      <c r="AF2644" s="5">
        <v>81</v>
      </c>
      <c r="AG2644" s="5">
        <v>92096</v>
      </c>
      <c r="AH2644" s="5">
        <v>2</v>
      </c>
      <c r="AI2644" s="5">
        <v>0</v>
      </c>
      <c r="AJ2644" s="5">
        <v>3</v>
      </c>
      <c r="AK2644" s="5">
        <v>0</v>
      </c>
      <c r="AL2644" s="5">
        <v>0</v>
      </c>
      <c r="AM2644" s="5">
        <v>0</v>
      </c>
      <c r="AN2644" s="5">
        <v>0</v>
      </c>
      <c r="AO2644" s="5">
        <v>1</v>
      </c>
      <c r="AP2644" s="5">
        <v>0</v>
      </c>
    </row>
    <row r="2645" spans="29:42" x14ac:dyDescent="0.25">
      <c r="AC2645" s="5">
        <v>2644</v>
      </c>
      <c r="AD2645" s="5">
        <v>63</v>
      </c>
      <c r="AE2645" s="5">
        <v>38</v>
      </c>
      <c r="AF2645" s="5">
        <v>14</v>
      </c>
      <c r="AG2645" s="5">
        <v>92630</v>
      </c>
      <c r="AH2645" s="5">
        <v>4</v>
      </c>
      <c r="AI2645" s="5">
        <v>0.4</v>
      </c>
      <c r="AJ2645" s="5">
        <v>2</v>
      </c>
      <c r="AK2645" s="5">
        <v>86</v>
      </c>
      <c r="AL2645" s="5">
        <v>0</v>
      </c>
      <c r="AM2645" s="5">
        <v>0</v>
      </c>
      <c r="AN2645" s="5">
        <v>0</v>
      </c>
      <c r="AO2645" s="5">
        <v>1</v>
      </c>
      <c r="AP2645" s="5">
        <v>1</v>
      </c>
    </row>
    <row r="2646" spans="29:42" x14ac:dyDescent="0.25">
      <c r="AC2646" s="5">
        <v>2645</v>
      </c>
      <c r="AD2646" s="5">
        <v>40</v>
      </c>
      <c r="AE2646" s="5">
        <v>14</v>
      </c>
      <c r="AF2646" s="5">
        <v>28</v>
      </c>
      <c r="AG2646" s="5">
        <v>94061</v>
      </c>
      <c r="AH2646" s="5">
        <v>2</v>
      </c>
      <c r="AI2646" s="5">
        <v>0.8</v>
      </c>
      <c r="AJ2646" s="5">
        <v>3</v>
      </c>
      <c r="AK2646" s="5">
        <v>0</v>
      </c>
      <c r="AL2646" s="5">
        <v>0</v>
      </c>
      <c r="AM2646" s="5">
        <v>0</v>
      </c>
      <c r="AN2646" s="5">
        <v>0</v>
      </c>
      <c r="AO2646" s="5">
        <v>0</v>
      </c>
      <c r="AP2646" s="5">
        <v>0</v>
      </c>
    </row>
    <row r="2647" spans="29:42" x14ac:dyDescent="0.25">
      <c r="AC2647" s="5">
        <v>2646</v>
      </c>
      <c r="AD2647" s="5">
        <v>36</v>
      </c>
      <c r="AE2647" s="5">
        <v>12</v>
      </c>
      <c r="AF2647" s="5">
        <v>93</v>
      </c>
      <c r="AG2647" s="5">
        <v>95125</v>
      </c>
      <c r="AH2647" s="5">
        <v>2</v>
      </c>
      <c r="AI2647" s="5">
        <v>2.2000000000000002</v>
      </c>
      <c r="AJ2647" s="5">
        <v>1</v>
      </c>
      <c r="AK2647" s="5">
        <v>0</v>
      </c>
      <c r="AL2647" s="5">
        <v>0</v>
      </c>
      <c r="AM2647" s="5">
        <v>0</v>
      </c>
      <c r="AN2647" s="5">
        <v>0</v>
      </c>
      <c r="AO2647" s="5">
        <v>1</v>
      </c>
      <c r="AP2647" s="5">
        <v>0</v>
      </c>
    </row>
    <row r="2648" spans="29:42" x14ac:dyDescent="0.25">
      <c r="AC2648" s="5">
        <v>2647</v>
      </c>
      <c r="AD2648" s="5">
        <v>45</v>
      </c>
      <c r="AE2648" s="5">
        <v>20</v>
      </c>
      <c r="AF2648" s="5">
        <v>191</v>
      </c>
      <c r="AG2648" s="5">
        <v>92007</v>
      </c>
      <c r="AH2648" s="5">
        <v>3</v>
      </c>
      <c r="AI2648" s="5">
        <v>2.6</v>
      </c>
      <c r="AJ2648" s="5">
        <v>3</v>
      </c>
      <c r="AK2648" s="5">
        <v>123</v>
      </c>
      <c r="AL2648" s="5">
        <v>1</v>
      </c>
      <c r="AM2648" s="5">
        <v>0</v>
      </c>
      <c r="AN2648" s="5">
        <v>0</v>
      </c>
      <c r="AO2648" s="5">
        <v>0</v>
      </c>
      <c r="AP2648" s="5">
        <v>0</v>
      </c>
    </row>
    <row r="2649" spans="29:42" x14ac:dyDescent="0.25">
      <c r="AC2649" s="5">
        <v>2648</v>
      </c>
      <c r="AD2649" s="5">
        <v>61</v>
      </c>
      <c r="AE2649" s="5">
        <v>37</v>
      </c>
      <c r="AF2649" s="5">
        <v>155</v>
      </c>
      <c r="AG2649" s="5">
        <v>91605</v>
      </c>
      <c r="AH2649" s="5">
        <v>1</v>
      </c>
      <c r="AI2649" s="5">
        <v>2.9</v>
      </c>
      <c r="AJ2649" s="5">
        <v>1</v>
      </c>
      <c r="AK2649" s="5">
        <v>0</v>
      </c>
      <c r="AL2649" s="5">
        <v>0</v>
      </c>
      <c r="AM2649" s="5">
        <v>0</v>
      </c>
      <c r="AN2649" s="5">
        <v>0</v>
      </c>
      <c r="AO2649" s="5">
        <v>1</v>
      </c>
      <c r="AP2649" s="5">
        <v>0</v>
      </c>
    </row>
    <row r="2650" spans="29:42" x14ac:dyDescent="0.25">
      <c r="AC2650" s="5">
        <v>2649</v>
      </c>
      <c r="AD2650" s="5">
        <v>26</v>
      </c>
      <c r="AE2650" s="5">
        <v>0</v>
      </c>
      <c r="AF2650" s="5">
        <v>155</v>
      </c>
      <c r="AG2650" s="5">
        <v>93105</v>
      </c>
      <c r="AH2650" s="5">
        <v>2</v>
      </c>
      <c r="AI2650" s="5">
        <v>7.2</v>
      </c>
      <c r="AJ2650" s="5">
        <v>1</v>
      </c>
      <c r="AK2650" s="5">
        <v>0</v>
      </c>
      <c r="AL2650" s="5">
        <v>0</v>
      </c>
      <c r="AM2650" s="5">
        <v>0</v>
      </c>
      <c r="AN2650" s="5">
        <v>0</v>
      </c>
      <c r="AO2650" s="5">
        <v>0</v>
      </c>
      <c r="AP2650" s="5">
        <v>0</v>
      </c>
    </row>
    <row r="2651" spans="29:42" x14ac:dyDescent="0.25">
      <c r="AC2651" s="5">
        <v>2650</v>
      </c>
      <c r="AD2651" s="5">
        <v>33</v>
      </c>
      <c r="AE2651" s="5">
        <v>8</v>
      </c>
      <c r="AF2651" s="5">
        <v>68</v>
      </c>
      <c r="AG2651" s="5">
        <v>92407</v>
      </c>
      <c r="AH2651" s="5">
        <v>4</v>
      </c>
      <c r="AI2651" s="5">
        <v>1.3</v>
      </c>
      <c r="AJ2651" s="5">
        <v>1</v>
      </c>
      <c r="AK2651" s="5">
        <v>0</v>
      </c>
      <c r="AL2651" s="5">
        <v>0</v>
      </c>
      <c r="AM2651" s="5">
        <v>0</v>
      </c>
      <c r="AN2651" s="5">
        <v>0</v>
      </c>
      <c r="AO2651" s="5">
        <v>1</v>
      </c>
      <c r="AP2651" s="5">
        <v>0</v>
      </c>
    </row>
    <row r="2652" spans="29:42" x14ac:dyDescent="0.25">
      <c r="AC2652" s="5">
        <v>2651</v>
      </c>
      <c r="AD2652" s="5">
        <v>64</v>
      </c>
      <c r="AE2652" s="5">
        <v>40</v>
      </c>
      <c r="AF2652" s="5">
        <v>52</v>
      </c>
      <c r="AG2652" s="5">
        <v>95060</v>
      </c>
      <c r="AH2652" s="5">
        <v>2</v>
      </c>
      <c r="AI2652" s="5">
        <v>1.1000000000000001</v>
      </c>
      <c r="AJ2652" s="5">
        <v>1</v>
      </c>
      <c r="AK2652" s="5">
        <v>226</v>
      </c>
      <c r="AL2652" s="5">
        <v>0</v>
      </c>
      <c r="AM2652" s="5">
        <v>0</v>
      </c>
      <c r="AN2652" s="5">
        <v>0</v>
      </c>
      <c r="AO2652" s="5">
        <v>0</v>
      </c>
      <c r="AP2652" s="5">
        <v>0</v>
      </c>
    </row>
    <row r="2653" spans="29:42" x14ac:dyDescent="0.25">
      <c r="AC2653" s="5">
        <v>2652</v>
      </c>
      <c r="AD2653" s="5">
        <v>43</v>
      </c>
      <c r="AE2653" s="5">
        <v>17</v>
      </c>
      <c r="AF2653" s="5">
        <v>51</v>
      </c>
      <c r="AG2653" s="5">
        <v>94025</v>
      </c>
      <c r="AH2653" s="5">
        <v>1</v>
      </c>
      <c r="AI2653" s="5">
        <v>0.7</v>
      </c>
      <c r="AJ2653" s="5">
        <v>3</v>
      </c>
      <c r="AK2653" s="5">
        <v>0</v>
      </c>
      <c r="AL2653" s="5">
        <v>0</v>
      </c>
      <c r="AM2653" s="5">
        <v>0</v>
      </c>
      <c r="AN2653" s="5">
        <v>0</v>
      </c>
      <c r="AO2653" s="5">
        <v>0</v>
      </c>
      <c r="AP2653" s="5">
        <v>0</v>
      </c>
    </row>
    <row r="2654" spans="29:42" x14ac:dyDescent="0.25">
      <c r="AC2654" s="5">
        <v>2653</v>
      </c>
      <c r="AD2654" s="5">
        <v>24</v>
      </c>
      <c r="AE2654" s="5">
        <v>0</v>
      </c>
      <c r="AF2654" s="5">
        <v>44</v>
      </c>
      <c r="AG2654" s="5">
        <v>90089</v>
      </c>
      <c r="AH2654" s="5">
        <v>4</v>
      </c>
      <c r="AI2654" s="5">
        <v>1.6</v>
      </c>
      <c r="AJ2654" s="5">
        <v>1</v>
      </c>
      <c r="AK2654" s="5">
        <v>180</v>
      </c>
      <c r="AL2654" s="5">
        <v>0</v>
      </c>
      <c r="AM2654" s="5">
        <v>0</v>
      </c>
      <c r="AN2654" s="5">
        <v>0</v>
      </c>
      <c r="AO2654" s="5">
        <v>1</v>
      </c>
      <c r="AP2654" s="5">
        <v>0</v>
      </c>
    </row>
    <row r="2655" spans="29:42" x14ac:dyDescent="0.25">
      <c r="AC2655" s="5">
        <v>2654</v>
      </c>
      <c r="AD2655" s="5">
        <v>30</v>
      </c>
      <c r="AE2655" s="5">
        <v>5</v>
      </c>
      <c r="AF2655" s="5">
        <v>121</v>
      </c>
      <c r="AG2655" s="5">
        <v>94555</v>
      </c>
      <c r="AH2655" s="5">
        <v>2</v>
      </c>
      <c r="AI2655" s="5">
        <v>3.1</v>
      </c>
      <c r="AJ2655" s="5">
        <v>1</v>
      </c>
      <c r="AK2655" s="5">
        <v>408</v>
      </c>
      <c r="AL2655" s="5">
        <v>0</v>
      </c>
      <c r="AM2655" s="5">
        <v>0</v>
      </c>
      <c r="AN2655" s="5">
        <v>0</v>
      </c>
      <c r="AO2655" s="5">
        <v>1</v>
      </c>
      <c r="AP2655" s="5">
        <v>0</v>
      </c>
    </row>
    <row r="2656" spans="29:42" x14ac:dyDescent="0.25">
      <c r="AC2656" s="5">
        <v>2655</v>
      </c>
      <c r="AD2656" s="5">
        <v>60</v>
      </c>
      <c r="AE2656" s="5">
        <v>36</v>
      </c>
      <c r="AF2656" s="5">
        <v>49</v>
      </c>
      <c r="AG2656" s="5">
        <v>94965</v>
      </c>
      <c r="AH2656" s="5">
        <v>4</v>
      </c>
      <c r="AI2656" s="5">
        <v>2.2000000000000002</v>
      </c>
      <c r="AJ2656" s="5">
        <v>1</v>
      </c>
      <c r="AK2656" s="5">
        <v>204</v>
      </c>
      <c r="AL2656" s="5">
        <v>0</v>
      </c>
      <c r="AM2656" s="5">
        <v>1</v>
      </c>
      <c r="AN2656" s="5">
        <v>0</v>
      </c>
      <c r="AO2656" s="5">
        <v>1</v>
      </c>
      <c r="AP2656" s="5">
        <v>0</v>
      </c>
    </row>
    <row r="2657" spans="29:42" x14ac:dyDescent="0.25">
      <c r="AC2657" s="5">
        <v>2656</v>
      </c>
      <c r="AD2657" s="5">
        <v>50</v>
      </c>
      <c r="AE2657" s="5">
        <v>26</v>
      </c>
      <c r="AF2657" s="5">
        <v>42</v>
      </c>
      <c r="AG2657" s="5">
        <v>91784</v>
      </c>
      <c r="AH2657" s="5">
        <v>2</v>
      </c>
      <c r="AI2657" s="5">
        <v>1</v>
      </c>
      <c r="AJ2657" s="5">
        <v>3</v>
      </c>
      <c r="AK2657" s="5">
        <v>78</v>
      </c>
      <c r="AL2657" s="5">
        <v>0</v>
      </c>
      <c r="AM2657" s="5">
        <v>1</v>
      </c>
      <c r="AN2657" s="5">
        <v>0</v>
      </c>
      <c r="AO2657" s="5">
        <v>1</v>
      </c>
      <c r="AP2657" s="5">
        <v>0</v>
      </c>
    </row>
    <row r="2658" spans="29:42" x14ac:dyDescent="0.25">
      <c r="AC2658" s="5">
        <v>2657</v>
      </c>
      <c r="AD2658" s="5">
        <v>40</v>
      </c>
      <c r="AE2658" s="5">
        <v>15</v>
      </c>
      <c r="AF2658" s="5">
        <v>144</v>
      </c>
      <c r="AG2658" s="5">
        <v>91040</v>
      </c>
      <c r="AH2658" s="5">
        <v>1</v>
      </c>
      <c r="AI2658" s="5">
        <v>4.0999999999999996</v>
      </c>
      <c r="AJ2658" s="5">
        <v>1</v>
      </c>
      <c r="AK2658" s="5">
        <v>0</v>
      </c>
      <c r="AL2658" s="5">
        <v>0</v>
      </c>
      <c r="AM2658" s="5">
        <v>0</v>
      </c>
      <c r="AN2658" s="5">
        <v>0</v>
      </c>
      <c r="AO2658" s="5">
        <v>0</v>
      </c>
      <c r="AP2658" s="5">
        <v>0</v>
      </c>
    </row>
    <row r="2659" spans="29:42" x14ac:dyDescent="0.25">
      <c r="AC2659" s="5">
        <v>2658</v>
      </c>
      <c r="AD2659" s="5">
        <v>31</v>
      </c>
      <c r="AE2659" s="5">
        <v>6</v>
      </c>
      <c r="AF2659" s="5">
        <v>72</v>
      </c>
      <c r="AG2659" s="5">
        <v>94583</v>
      </c>
      <c r="AH2659" s="5">
        <v>1</v>
      </c>
      <c r="AI2659" s="5">
        <v>2.6</v>
      </c>
      <c r="AJ2659" s="5">
        <v>2</v>
      </c>
      <c r="AK2659" s="5">
        <v>0</v>
      </c>
      <c r="AL2659" s="5">
        <v>0</v>
      </c>
      <c r="AM2659" s="5">
        <v>0</v>
      </c>
      <c r="AN2659" s="5">
        <v>0</v>
      </c>
      <c r="AO2659" s="5">
        <v>1</v>
      </c>
      <c r="AP2659" s="5">
        <v>0</v>
      </c>
    </row>
    <row r="2660" spans="29:42" x14ac:dyDescent="0.25">
      <c r="AC2660" s="5">
        <v>2659</v>
      </c>
      <c r="AD2660" s="5">
        <v>30</v>
      </c>
      <c r="AE2660" s="5">
        <v>4</v>
      </c>
      <c r="AF2660" s="5">
        <v>44</v>
      </c>
      <c r="AG2660" s="5">
        <v>94304</v>
      </c>
      <c r="AH2660" s="5">
        <v>1</v>
      </c>
      <c r="AI2660" s="5">
        <v>1.5</v>
      </c>
      <c r="AJ2660" s="5">
        <v>1</v>
      </c>
      <c r="AK2660" s="5">
        <v>109</v>
      </c>
      <c r="AL2660" s="5">
        <v>0</v>
      </c>
      <c r="AM2660" s="5">
        <v>0</v>
      </c>
      <c r="AN2660" s="5">
        <v>0</v>
      </c>
      <c r="AO2660" s="5">
        <v>0</v>
      </c>
      <c r="AP2660" s="5">
        <v>0</v>
      </c>
    </row>
    <row r="2661" spans="29:42" x14ac:dyDescent="0.25">
      <c r="AC2661" s="5">
        <v>2660</v>
      </c>
      <c r="AD2661" s="5">
        <v>60</v>
      </c>
      <c r="AE2661" s="5">
        <v>35</v>
      </c>
      <c r="AF2661" s="5">
        <v>43</v>
      </c>
      <c r="AG2661" s="5">
        <v>91763</v>
      </c>
      <c r="AH2661" s="5">
        <v>3</v>
      </c>
      <c r="AI2661" s="5">
        <v>0.9</v>
      </c>
      <c r="AJ2661" s="5">
        <v>3</v>
      </c>
      <c r="AK2661" s="5">
        <v>175</v>
      </c>
      <c r="AL2661" s="5">
        <v>0</v>
      </c>
      <c r="AM2661" s="5">
        <v>0</v>
      </c>
      <c r="AN2661" s="5">
        <v>0</v>
      </c>
      <c r="AO2661" s="5">
        <v>0</v>
      </c>
      <c r="AP2661" s="5">
        <v>0</v>
      </c>
    </row>
    <row r="2662" spans="29:42" x14ac:dyDescent="0.25">
      <c r="AC2662" s="5">
        <v>2661</v>
      </c>
      <c r="AD2662" s="5">
        <v>39</v>
      </c>
      <c r="AE2662" s="5">
        <v>14</v>
      </c>
      <c r="AF2662" s="5">
        <v>74</v>
      </c>
      <c r="AG2662" s="5">
        <v>93063</v>
      </c>
      <c r="AH2662" s="5">
        <v>1</v>
      </c>
      <c r="AI2662" s="5">
        <v>0.1</v>
      </c>
      <c r="AJ2662" s="5">
        <v>2</v>
      </c>
      <c r="AK2662" s="5">
        <v>144</v>
      </c>
      <c r="AL2662" s="5">
        <v>0</v>
      </c>
      <c r="AM2662" s="5">
        <v>1</v>
      </c>
      <c r="AN2662" s="5">
        <v>0</v>
      </c>
      <c r="AO2662" s="5">
        <v>1</v>
      </c>
      <c r="AP2662" s="5">
        <v>0</v>
      </c>
    </row>
    <row r="2663" spans="29:42" x14ac:dyDescent="0.25">
      <c r="AC2663" s="5">
        <v>2662</v>
      </c>
      <c r="AD2663" s="5">
        <v>66</v>
      </c>
      <c r="AE2663" s="5">
        <v>41</v>
      </c>
      <c r="AF2663" s="5">
        <v>145</v>
      </c>
      <c r="AG2663" s="5">
        <v>90009</v>
      </c>
      <c r="AH2663" s="5">
        <v>1</v>
      </c>
      <c r="AI2663" s="5">
        <v>2.5</v>
      </c>
      <c r="AJ2663" s="5">
        <v>1</v>
      </c>
      <c r="AK2663" s="5">
        <v>0</v>
      </c>
      <c r="AL2663" s="5">
        <v>0</v>
      </c>
      <c r="AM2663" s="5">
        <v>0</v>
      </c>
      <c r="AN2663" s="5">
        <v>0</v>
      </c>
      <c r="AO2663" s="5">
        <v>1</v>
      </c>
      <c r="AP2663" s="5">
        <v>0</v>
      </c>
    </row>
    <row r="2664" spans="29:42" x14ac:dyDescent="0.25">
      <c r="AC2664" s="5">
        <v>2663</v>
      </c>
      <c r="AD2664" s="5">
        <v>65</v>
      </c>
      <c r="AE2664" s="5">
        <v>41</v>
      </c>
      <c r="AF2664" s="5">
        <v>158</v>
      </c>
      <c r="AG2664" s="5">
        <v>92346</v>
      </c>
      <c r="AH2664" s="5">
        <v>2</v>
      </c>
      <c r="AI2664" s="5">
        <v>2.1</v>
      </c>
      <c r="AJ2664" s="5">
        <v>1</v>
      </c>
      <c r="AK2664" s="5">
        <v>0</v>
      </c>
      <c r="AL2664" s="5">
        <v>0</v>
      </c>
      <c r="AM2664" s="5">
        <v>0</v>
      </c>
      <c r="AN2664" s="5">
        <v>0</v>
      </c>
      <c r="AO2664" s="5">
        <v>0</v>
      </c>
      <c r="AP2664" s="5">
        <v>0</v>
      </c>
    </row>
    <row r="2665" spans="29:42" x14ac:dyDescent="0.25">
      <c r="AC2665" s="5">
        <v>2664</v>
      </c>
      <c r="AD2665" s="5">
        <v>54</v>
      </c>
      <c r="AE2665" s="5">
        <v>28</v>
      </c>
      <c r="AF2665" s="5">
        <v>78</v>
      </c>
      <c r="AG2665" s="5">
        <v>91311</v>
      </c>
      <c r="AH2665" s="5">
        <v>4</v>
      </c>
      <c r="AI2665" s="5">
        <v>4.9000000000000004</v>
      </c>
      <c r="AJ2665" s="5">
        <v>1</v>
      </c>
      <c r="AK2665" s="5">
        <v>0</v>
      </c>
      <c r="AL2665" s="5">
        <v>0</v>
      </c>
      <c r="AM2665" s="5">
        <v>0</v>
      </c>
      <c r="AN2665" s="5">
        <v>0</v>
      </c>
      <c r="AO2665" s="5">
        <v>0</v>
      </c>
      <c r="AP2665" s="5">
        <v>0</v>
      </c>
    </row>
    <row r="2666" spans="29:42" x14ac:dyDescent="0.25">
      <c r="AC2666" s="5">
        <v>2665</v>
      </c>
      <c r="AD2666" s="5">
        <v>54</v>
      </c>
      <c r="AE2666" s="5">
        <v>29</v>
      </c>
      <c r="AF2666" s="5">
        <v>154</v>
      </c>
      <c r="AG2666" s="5">
        <v>95014</v>
      </c>
      <c r="AH2666" s="5">
        <v>1</v>
      </c>
      <c r="AI2666" s="5">
        <v>2.4</v>
      </c>
      <c r="AJ2666" s="5">
        <v>2</v>
      </c>
      <c r="AK2666" s="5">
        <v>352</v>
      </c>
      <c r="AL2666" s="5">
        <v>1</v>
      </c>
      <c r="AM2666" s="5">
        <v>0</v>
      </c>
      <c r="AN2666" s="5">
        <v>0</v>
      </c>
      <c r="AO2666" s="5">
        <v>1</v>
      </c>
      <c r="AP2666" s="5">
        <v>0</v>
      </c>
    </row>
    <row r="2667" spans="29:42" x14ac:dyDescent="0.25">
      <c r="AC2667" s="5">
        <v>2666</v>
      </c>
      <c r="AD2667" s="5">
        <v>35</v>
      </c>
      <c r="AE2667" s="5">
        <v>9</v>
      </c>
      <c r="AF2667" s="5">
        <v>105</v>
      </c>
      <c r="AG2667" s="5">
        <v>90064</v>
      </c>
      <c r="AH2667" s="5">
        <v>2</v>
      </c>
      <c r="AI2667" s="5">
        <v>4.5</v>
      </c>
      <c r="AJ2667" s="5">
        <v>3</v>
      </c>
      <c r="AK2667" s="5">
        <v>0</v>
      </c>
      <c r="AL2667" s="5">
        <v>0</v>
      </c>
      <c r="AM2667" s="5">
        <v>0</v>
      </c>
      <c r="AN2667" s="5">
        <v>0</v>
      </c>
      <c r="AO2667" s="5">
        <v>0</v>
      </c>
      <c r="AP2667" s="5">
        <v>0</v>
      </c>
    </row>
    <row r="2668" spans="29:42" x14ac:dyDescent="0.25">
      <c r="AC2668" s="5">
        <v>2667</v>
      </c>
      <c r="AD2668" s="5">
        <v>32</v>
      </c>
      <c r="AE2668" s="5">
        <v>7</v>
      </c>
      <c r="AF2668" s="5">
        <v>100</v>
      </c>
      <c r="AG2668" s="5">
        <v>92126</v>
      </c>
      <c r="AH2668" s="5">
        <v>3</v>
      </c>
      <c r="AI2668" s="5">
        <v>0.6</v>
      </c>
      <c r="AJ2668" s="5">
        <v>2</v>
      </c>
      <c r="AK2668" s="5">
        <v>0</v>
      </c>
      <c r="AL2668" s="5">
        <v>0</v>
      </c>
      <c r="AM2668" s="5">
        <v>0</v>
      </c>
      <c r="AN2668" s="5">
        <v>0</v>
      </c>
      <c r="AO2668" s="5">
        <v>1</v>
      </c>
      <c r="AP2668" s="5">
        <v>0</v>
      </c>
    </row>
    <row r="2669" spans="29:42" x14ac:dyDescent="0.25">
      <c r="AC2669" s="5">
        <v>2668</v>
      </c>
      <c r="AD2669" s="5">
        <v>63</v>
      </c>
      <c r="AE2669" s="5">
        <v>39</v>
      </c>
      <c r="AF2669" s="5">
        <v>58</v>
      </c>
      <c r="AG2669" s="5">
        <v>94112</v>
      </c>
      <c r="AH2669" s="5">
        <v>1</v>
      </c>
      <c r="AI2669" s="5">
        <v>0</v>
      </c>
      <c r="AJ2669" s="5">
        <v>2</v>
      </c>
      <c r="AK2669" s="5">
        <v>0</v>
      </c>
      <c r="AL2669" s="5">
        <v>0</v>
      </c>
      <c r="AM2669" s="5">
        <v>0</v>
      </c>
      <c r="AN2669" s="5">
        <v>0</v>
      </c>
      <c r="AO2669" s="5">
        <v>1</v>
      </c>
      <c r="AP2669" s="5">
        <v>0</v>
      </c>
    </row>
    <row r="2670" spans="29:42" x14ac:dyDescent="0.25">
      <c r="AC2670" s="5">
        <v>2669</v>
      </c>
      <c r="AD2670" s="5">
        <v>60</v>
      </c>
      <c r="AE2670" s="5">
        <v>35</v>
      </c>
      <c r="AF2670" s="5">
        <v>113</v>
      </c>
      <c r="AG2670" s="5">
        <v>94507</v>
      </c>
      <c r="AH2670" s="5">
        <v>1</v>
      </c>
      <c r="AI2670" s="5">
        <v>0.9</v>
      </c>
      <c r="AJ2670" s="5">
        <v>1</v>
      </c>
      <c r="AK2670" s="5">
        <v>406</v>
      </c>
      <c r="AL2670" s="5">
        <v>0</v>
      </c>
      <c r="AM2670" s="5">
        <v>0</v>
      </c>
      <c r="AN2670" s="5">
        <v>0</v>
      </c>
      <c r="AO2670" s="5">
        <v>1</v>
      </c>
      <c r="AP2670" s="5">
        <v>0</v>
      </c>
    </row>
    <row r="2671" spans="29:42" x14ac:dyDescent="0.25">
      <c r="AC2671" s="5">
        <v>2670</v>
      </c>
      <c r="AD2671" s="5">
        <v>43</v>
      </c>
      <c r="AE2671" s="5">
        <v>18</v>
      </c>
      <c r="AF2671" s="5">
        <v>10</v>
      </c>
      <c r="AG2671" s="5">
        <v>91902</v>
      </c>
      <c r="AH2671" s="5">
        <v>2</v>
      </c>
      <c r="AI2671" s="5">
        <v>0.1</v>
      </c>
      <c r="AJ2671" s="5">
        <v>2</v>
      </c>
      <c r="AK2671" s="5">
        <v>0</v>
      </c>
      <c r="AL2671" s="5">
        <v>0</v>
      </c>
      <c r="AM2671" s="5">
        <v>1</v>
      </c>
      <c r="AN2671" s="5">
        <v>0</v>
      </c>
      <c r="AO2671" s="5">
        <v>0</v>
      </c>
      <c r="AP2671" s="5">
        <v>1</v>
      </c>
    </row>
    <row r="2672" spans="29:42" x14ac:dyDescent="0.25">
      <c r="AC2672" s="5">
        <v>2671</v>
      </c>
      <c r="AD2672" s="5">
        <v>59</v>
      </c>
      <c r="AE2672" s="5">
        <v>33</v>
      </c>
      <c r="AF2672" s="5">
        <v>142</v>
      </c>
      <c r="AG2672" s="5">
        <v>94080</v>
      </c>
      <c r="AH2672" s="5">
        <v>2</v>
      </c>
      <c r="AI2672" s="5">
        <v>2.7</v>
      </c>
      <c r="AJ2672" s="5">
        <v>1</v>
      </c>
      <c r="AK2672" s="5">
        <v>0</v>
      </c>
      <c r="AL2672" s="5">
        <v>0</v>
      </c>
      <c r="AM2672" s="5">
        <v>0</v>
      </c>
      <c r="AN2672" s="5">
        <v>0</v>
      </c>
      <c r="AO2672" s="5">
        <v>0</v>
      </c>
      <c r="AP2672" s="5">
        <v>0</v>
      </c>
    </row>
    <row r="2673" spans="29:42" x14ac:dyDescent="0.25">
      <c r="AC2673" s="5">
        <v>2672</v>
      </c>
      <c r="AD2673" s="5">
        <v>62</v>
      </c>
      <c r="AE2673" s="5">
        <v>37</v>
      </c>
      <c r="AF2673" s="5">
        <v>128</v>
      </c>
      <c r="AG2673" s="5">
        <v>92093</v>
      </c>
      <c r="AH2673" s="5">
        <v>1</v>
      </c>
      <c r="AI2673" s="5">
        <v>2.5</v>
      </c>
      <c r="AJ2673" s="5">
        <v>1</v>
      </c>
      <c r="AK2673" s="5">
        <v>0</v>
      </c>
      <c r="AL2673" s="5">
        <v>0</v>
      </c>
      <c r="AM2673" s="5">
        <v>0</v>
      </c>
      <c r="AN2673" s="5">
        <v>0</v>
      </c>
      <c r="AO2673" s="5">
        <v>0</v>
      </c>
      <c r="AP2673" s="5">
        <v>0</v>
      </c>
    </row>
    <row r="2674" spans="29:42" x14ac:dyDescent="0.25">
      <c r="AC2674" s="5">
        <v>2673</v>
      </c>
      <c r="AD2674" s="5">
        <v>30</v>
      </c>
      <c r="AE2674" s="5">
        <v>5</v>
      </c>
      <c r="AF2674" s="5">
        <v>131</v>
      </c>
      <c r="AG2674" s="5">
        <v>92068</v>
      </c>
      <c r="AH2674" s="5">
        <v>3</v>
      </c>
      <c r="AI2674" s="5">
        <v>0.5</v>
      </c>
      <c r="AJ2674" s="5">
        <v>3</v>
      </c>
      <c r="AK2674" s="5">
        <v>0</v>
      </c>
      <c r="AL2674" s="5">
        <v>1</v>
      </c>
      <c r="AM2674" s="5">
        <v>0</v>
      </c>
      <c r="AN2674" s="5">
        <v>0</v>
      </c>
      <c r="AO2674" s="5">
        <v>0</v>
      </c>
      <c r="AP2674" s="5">
        <v>0</v>
      </c>
    </row>
    <row r="2675" spans="29:42" x14ac:dyDescent="0.25">
      <c r="AC2675" s="5">
        <v>2674</v>
      </c>
      <c r="AD2675" s="5">
        <v>54</v>
      </c>
      <c r="AE2675" s="5">
        <v>30</v>
      </c>
      <c r="AF2675" s="5">
        <v>88</v>
      </c>
      <c r="AG2675" s="5">
        <v>92647</v>
      </c>
      <c r="AH2675" s="5">
        <v>4</v>
      </c>
      <c r="AI2675" s="5">
        <v>1</v>
      </c>
      <c r="AJ2675" s="5">
        <v>2</v>
      </c>
      <c r="AK2675" s="5">
        <v>122</v>
      </c>
      <c r="AL2675" s="5">
        <v>0</v>
      </c>
      <c r="AM2675" s="5">
        <v>0</v>
      </c>
      <c r="AN2675" s="5">
        <v>0</v>
      </c>
      <c r="AO2675" s="5">
        <v>1</v>
      </c>
      <c r="AP2675" s="5">
        <v>0</v>
      </c>
    </row>
    <row r="2676" spans="29:42" x14ac:dyDescent="0.25">
      <c r="AC2676" s="5">
        <v>2675</v>
      </c>
      <c r="AD2676" s="5">
        <v>30</v>
      </c>
      <c r="AE2676" s="5">
        <v>6</v>
      </c>
      <c r="AF2676" s="5">
        <v>101</v>
      </c>
      <c r="AG2676" s="5">
        <v>90245</v>
      </c>
      <c r="AH2676" s="5">
        <v>2</v>
      </c>
      <c r="AI2676" s="5">
        <v>0.6</v>
      </c>
      <c r="AJ2676" s="5">
        <v>1</v>
      </c>
      <c r="AK2676" s="5">
        <v>0</v>
      </c>
      <c r="AL2676" s="5">
        <v>0</v>
      </c>
      <c r="AM2676" s="5">
        <v>0</v>
      </c>
      <c r="AN2676" s="5">
        <v>0</v>
      </c>
      <c r="AO2676" s="5">
        <v>1</v>
      </c>
      <c r="AP2676" s="5">
        <v>0</v>
      </c>
    </row>
    <row r="2677" spans="29:42" x14ac:dyDescent="0.25">
      <c r="AC2677" s="5">
        <v>2676</v>
      </c>
      <c r="AD2677" s="5">
        <v>31</v>
      </c>
      <c r="AE2677" s="5">
        <v>1</v>
      </c>
      <c r="AF2677" s="5">
        <v>70</v>
      </c>
      <c r="AG2677" s="5">
        <v>92115</v>
      </c>
      <c r="AH2677" s="5">
        <v>2</v>
      </c>
      <c r="AI2677" s="5">
        <v>1.75</v>
      </c>
      <c r="AJ2677" s="5">
        <v>3</v>
      </c>
      <c r="AK2677" s="5">
        <v>0</v>
      </c>
      <c r="AL2677" s="5">
        <v>0</v>
      </c>
      <c r="AM2677" s="5">
        <v>0</v>
      </c>
      <c r="AN2677" s="5">
        <v>1</v>
      </c>
      <c r="AO2677" s="5">
        <v>1</v>
      </c>
      <c r="AP2677" s="5">
        <v>1</v>
      </c>
    </row>
    <row r="2678" spans="29:42" x14ac:dyDescent="0.25">
      <c r="AC2678" s="5">
        <v>2677</v>
      </c>
      <c r="AD2678" s="5">
        <v>44</v>
      </c>
      <c r="AE2678" s="5">
        <v>20</v>
      </c>
      <c r="AF2678" s="5">
        <v>122</v>
      </c>
      <c r="AG2678" s="5">
        <v>91765</v>
      </c>
      <c r="AH2678" s="5">
        <v>1</v>
      </c>
      <c r="AI2678" s="5">
        <v>0.3</v>
      </c>
      <c r="AJ2678" s="5">
        <v>1</v>
      </c>
      <c r="AK2678" s="5">
        <v>0</v>
      </c>
      <c r="AL2678" s="5">
        <v>0</v>
      </c>
      <c r="AM2678" s="5">
        <v>1</v>
      </c>
      <c r="AN2678" s="5">
        <v>0</v>
      </c>
      <c r="AO2678" s="5">
        <v>1</v>
      </c>
      <c r="AP2678" s="5">
        <v>0</v>
      </c>
    </row>
    <row r="2679" spans="29:42" x14ac:dyDescent="0.25">
      <c r="AC2679" s="5">
        <v>2678</v>
      </c>
      <c r="AD2679" s="5">
        <v>32</v>
      </c>
      <c r="AE2679" s="5">
        <v>8</v>
      </c>
      <c r="AF2679" s="5">
        <v>70</v>
      </c>
      <c r="AG2679" s="5">
        <v>91423</v>
      </c>
      <c r="AH2679" s="5">
        <v>3</v>
      </c>
      <c r="AI2679" s="5">
        <v>1.5</v>
      </c>
      <c r="AJ2679" s="5">
        <v>1</v>
      </c>
      <c r="AK2679" s="5">
        <v>0</v>
      </c>
      <c r="AL2679" s="5">
        <v>0</v>
      </c>
      <c r="AM2679" s="5">
        <v>0</v>
      </c>
      <c r="AN2679" s="5">
        <v>0</v>
      </c>
      <c r="AO2679" s="5">
        <v>1</v>
      </c>
      <c r="AP2679" s="5">
        <v>0</v>
      </c>
    </row>
    <row r="2680" spans="29:42" x14ac:dyDescent="0.25">
      <c r="AC2680" s="5">
        <v>2679</v>
      </c>
      <c r="AD2680" s="5">
        <v>63</v>
      </c>
      <c r="AE2680" s="5">
        <v>38</v>
      </c>
      <c r="AF2680" s="5">
        <v>148</v>
      </c>
      <c r="AG2680" s="5">
        <v>93023</v>
      </c>
      <c r="AH2680" s="5">
        <v>2</v>
      </c>
      <c r="AI2680" s="5">
        <v>4.3</v>
      </c>
      <c r="AJ2680" s="5">
        <v>3</v>
      </c>
      <c r="AK2680" s="5">
        <v>0</v>
      </c>
      <c r="AL2680" s="5">
        <v>1</v>
      </c>
      <c r="AM2680" s="5">
        <v>0</v>
      </c>
      <c r="AN2680" s="5">
        <v>0</v>
      </c>
      <c r="AO2680" s="5">
        <v>1</v>
      </c>
      <c r="AP2680" s="5">
        <v>0</v>
      </c>
    </row>
    <row r="2681" spans="29:42" x14ac:dyDescent="0.25">
      <c r="AC2681" s="5">
        <v>2680</v>
      </c>
      <c r="AD2681" s="5">
        <v>57</v>
      </c>
      <c r="AE2681" s="5">
        <v>32</v>
      </c>
      <c r="AF2681" s="5">
        <v>43</v>
      </c>
      <c r="AG2681" s="5">
        <v>92704</v>
      </c>
      <c r="AH2681" s="5">
        <v>2</v>
      </c>
      <c r="AI2681" s="5">
        <v>2.1</v>
      </c>
      <c r="AJ2681" s="5">
        <v>3</v>
      </c>
      <c r="AK2681" s="5">
        <v>166</v>
      </c>
      <c r="AL2681" s="5">
        <v>0</v>
      </c>
      <c r="AM2681" s="5">
        <v>0</v>
      </c>
      <c r="AN2681" s="5">
        <v>0</v>
      </c>
      <c r="AO2681" s="5">
        <v>1</v>
      </c>
      <c r="AP2681" s="5">
        <v>0</v>
      </c>
    </row>
    <row r="2682" spans="29:42" x14ac:dyDescent="0.25">
      <c r="AC2682" s="5">
        <v>2681</v>
      </c>
      <c r="AD2682" s="5">
        <v>60</v>
      </c>
      <c r="AE2682" s="5">
        <v>30</v>
      </c>
      <c r="AF2682" s="5">
        <v>31</v>
      </c>
      <c r="AG2682" s="5">
        <v>95060</v>
      </c>
      <c r="AH2682" s="5">
        <v>1</v>
      </c>
      <c r="AI2682" s="5">
        <v>1.5</v>
      </c>
      <c r="AJ2682" s="5">
        <v>3</v>
      </c>
      <c r="AK2682" s="5">
        <v>0</v>
      </c>
      <c r="AL2682" s="5">
        <v>0</v>
      </c>
      <c r="AM2682" s="5">
        <v>0</v>
      </c>
      <c r="AN2682" s="5">
        <v>0</v>
      </c>
      <c r="AO2682" s="5">
        <v>1</v>
      </c>
      <c r="AP2682" s="5">
        <v>0</v>
      </c>
    </row>
    <row r="2683" spans="29:42" x14ac:dyDescent="0.25">
      <c r="AC2683" s="5">
        <v>2682</v>
      </c>
      <c r="AD2683" s="5">
        <v>37</v>
      </c>
      <c r="AE2683" s="5">
        <v>11</v>
      </c>
      <c r="AF2683" s="5">
        <v>35</v>
      </c>
      <c r="AG2683" s="5">
        <v>94609</v>
      </c>
      <c r="AH2683" s="5">
        <v>2</v>
      </c>
      <c r="AI2683" s="5">
        <v>0.8</v>
      </c>
      <c r="AJ2683" s="5">
        <v>3</v>
      </c>
      <c r="AK2683" s="5">
        <v>0</v>
      </c>
      <c r="AL2683" s="5">
        <v>0</v>
      </c>
      <c r="AM2683" s="5">
        <v>0</v>
      </c>
      <c r="AN2683" s="5">
        <v>0</v>
      </c>
      <c r="AO2683" s="5">
        <v>0</v>
      </c>
      <c r="AP2683" s="5">
        <v>0</v>
      </c>
    </row>
    <row r="2684" spans="29:42" x14ac:dyDescent="0.25">
      <c r="AC2684" s="5">
        <v>2683</v>
      </c>
      <c r="AD2684" s="5">
        <v>53</v>
      </c>
      <c r="AE2684" s="5">
        <v>27</v>
      </c>
      <c r="AF2684" s="5">
        <v>81</v>
      </c>
      <c r="AG2684" s="5">
        <v>90032</v>
      </c>
      <c r="AH2684" s="5">
        <v>4</v>
      </c>
      <c r="AI2684" s="5">
        <v>2.6</v>
      </c>
      <c r="AJ2684" s="5">
        <v>3</v>
      </c>
      <c r="AK2684" s="5">
        <v>0</v>
      </c>
      <c r="AL2684" s="5">
        <v>0</v>
      </c>
      <c r="AM2684" s="5">
        <v>0</v>
      </c>
      <c r="AN2684" s="5">
        <v>0</v>
      </c>
      <c r="AO2684" s="5">
        <v>1</v>
      </c>
      <c r="AP2684" s="5">
        <v>0</v>
      </c>
    </row>
    <row r="2685" spans="29:42" x14ac:dyDescent="0.25">
      <c r="AC2685" s="5">
        <v>2684</v>
      </c>
      <c r="AD2685" s="5">
        <v>51</v>
      </c>
      <c r="AE2685" s="5">
        <v>25</v>
      </c>
      <c r="AF2685" s="5">
        <v>19</v>
      </c>
      <c r="AG2685" s="5">
        <v>95812</v>
      </c>
      <c r="AH2685" s="5">
        <v>1</v>
      </c>
      <c r="AI2685" s="5">
        <v>1.4</v>
      </c>
      <c r="AJ2685" s="5">
        <v>3</v>
      </c>
      <c r="AK2685" s="5">
        <v>98</v>
      </c>
      <c r="AL2685" s="5">
        <v>0</v>
      </c>
      <c r="AM2685" s="5">
        <v>0</v>
      </c>
      <c r="AN2685" s="5">
        <v>0</v>
      </c>
      <c r="AO2685" s="5">
        <v>0</v>
      </c>
      <c r="AP2685" s="5">
        <v>0</v>
      </c>
    </row>
    <row r="2686" spans="29:42" x14ac:dyDescent="0.25">
      <c r="AC2686" s="5">
        <v>2685</v>
      </c>
      <c r="AD2686" s="5">
        <v>30</v>
      </c>
      <c r="AE2686" s="5">
        <v>5</v>
      </c>
      <c r="AF2686" s="5">
        <v>98</v>
      </c>
      <c r="AG2686" s="5">
        <v>92028</v>
      </c>
      <c r="AH2686" s="5">
        <v>4</v>
      </c>
      <c r="AI2686" s="5">
        <v>1.8</v>
      </c>
      <c r="AJ2686" s="5">
        <v>3</v>
      </c>
      <c r="AK2686" s="5">
        <v>129</v>
      </c>
      <c r="AL2686" s="5">
        <v>0</v>
      </c>
      <c r="AM2686" s="5">
        <v>1</v>
      </c>
      <c r="AN2686" s="5">
        <v>1</v>
      </c>
      <c r="AO2686" s="5">
        <v>1</v>
      </c>
      <c r="AP2686" s="5">
        <v>1</v>
      </c>
    </row>
    <row r="2687" spans="29:42" x14ac:dyDescent="0.25">
      <c r="AC2687" s="5">
        <v>2686</v>
      </c>
      <c r="AD2687" s="5">
        <v>28</v>
      </c>
      <c r="AE2687" s="5">
        <v>2</v>
      </c>
      <c r="AF2687" s="5">
        <v>101</v>
      </c>
      <c r="AG2687" s="5">
        <v>90280</v>
      </c>
      <c r="AH2687" s="5">
        <v>4</v>
      </c>
      <c r="AI2687" s="5">
        <v>2.1</v>
      </c>
      <c r="AJ2687" s="5">
        <v>3</v>
      </c>
      <c r="AK2687" s="5">
        <v>0</v>
      </c>
      <c r="AL2687" s="5">
        <v>0</v>
      </c>
      <c r="AM2687" s="5">
        <v>0</v>
      </c>
      <c r="AN2687" s="5">
        <v>0</v>
      </c>
      <c r="AO2687" s="5">
        <v>1</v>
      </c>
      <c r="AP2687" s="5">
        <v>0</v>
      </c>
    </row>
    <row r="2688" spans="29:42" x14ac:dyDescent="0.25">
      <c r="AC2688" s="5">
        <v>2687</v>
      </c>
      <c r="AD2688" s="5">
        <v>50</v>
      </c>
      <c r="AE2688" s="5">
        <v>24</v>
      </c>
      <c r="AF2688" s="5">
        <v>81</v>
      </c>
      <c r="AG2688" s="5">
        <v>95053</v>
      </c>
      <c r="AH2688" s="5">
        <v>2</v>
      </c>
      <c r="AI2688" s="5">
        <v>0.4</v>
      </c>
      <c r="AJ2688" s="5">
        <v>3</v>
      </c>
      <c r="AK2688" s="5">
        <v>0</v>
      </c>
      <c r="AL2688" s="5">
        <v>0</v>
      </c>
      <c r="AM2688" s="5">
        <v>0</v>
      </c>
      <c r="AN2688" s="5">
        <v>0</v>
      </c>
      <c r="AO2688" s="5">
        <v>0</v>
      </c>
      <c r="AP2688" s="5">
        <v>0</v>
      </c>
    </row>
    <row r="2689" spans="29:42" x14ac:dyDescent="0.25">
      <c r="AC2689" s="5">
        <v>2688</v>
      </c>
      <c r="AD2689" s="5">
        <v>52</v>
      </c>
      <c r="AE2689" s="5">
        <v>27</v>
      </c>
      <c r="AF2689" s="5">
        <v>135</v>
      </c>
      <c r="AG2689" s="5">
        <v>93561</v>
      </c>
      <c r="AH2689" s="5">
        <v>1</v>
      </c>
      <c r="AI2689" s="5">
        <v>0.6</v>
      </c>
      <c r="AJ2689" s="5">
        <v>1</v>
      </c>
      <c r="AK2689" s="5">
        <v>452</v>
      </c>
      <c r="AL2689" s="5">
        <v>0</v>
      </c>
      <c r="AM2689" s="5">
        <v>0</v>
      </c>
      <c r="AN2689" s="5">
        <v>0</v>
      </c>
      <c r="AO2689" s="5">
        <v>1</v>
      </c>
      <c r="AP2689" s="5">
        <v>0</v>
      </c>
    </row>
    <row r="2690" spans="29:42" x14ac:dyDescent="0.25">
      <c r="AC2690" s="5">
        <v>2689</v>
      </c>
      <c r="AD2690" s="5">
        <v>56</v>
      </c>
      <c r="AE2690" s="5">
        <v>30</v>
      </c>
      <c r="AF2690" s="5">
        <v>34</v>
      </c>
      <c r="AG2690" s="5">
        <v>94542</v>
      </c>
      <c r="AH2690" s="5">
        <v>2</v>
      </c>
      <c r="AI2690" s="5">
        <v>0.7</v>
      </c>
      <c r="AJ2690" s="5">
        <v>2</v>
      </c>
      <c r="AK2690" s="5">
        <v>0</v>
      </c>
      <c r="AL2690" s="5">
        <v>0</v>
      </c>
      <c r="AM2690" s="5">
        <v>0</v>
      </c>
      <c r="AN2690" s="5">
        <v>0</v>
      </c>
      <c r="AO2690" s="5">
        <v>1</v>
      </c>
      <c r="AP2690" s="5">
        <v>0</v>
      </c>
    </row>
    <row r="2691" spans="29:42" x14ac:dyDescent="0.25">
      <c r="AC2691" s="5">
        <v>2690</v>
      </c>
      <c r="AD2691" s="5">
        <v>40</v>
      </c>
      <c r="AE2691" s="5">
        <v>16</v>
      </c>
      <c r="AF2691" s="5">
        <v>104</v>
      </c>
      <c r="AG2691" s="5">
        <v>91730</v>
      </c>
      <c r="AH2691" s="5">
        <v>1</v>
      </c>
      <c r="AI2691" s="5">
        <v>3.4</v>
      </c>
      <c r="AJ2691" s="5">
        <v>1</v>
      </c>
      <c r="AK2691" s="5">
        <v>249</v>
      </c>
      <c r="AL2691" s="5">
        <v>0</v>
      </c>
      <c r="AM2691" s="5">
        <v>0</v>
      </c>
      <c r="AN2691" s="5">
        <v>0</v>
      </c>
      <c r="AO2691" s="5">
        <v>0</v>
      </c>
      <c r="AP2691" s="5">
        <v>0</v>
      </c>
    </row>
    <row r="2692" spans="29:42" x14ac:dyDescent="0.25">
      <c r="AC2692" s="5">
        <v>2691</v>
      </c>
      <c r="AD2692" s="5">
        <v>64</v>
      </c>
      <c r="AE2692" s="5">
        <v>38</v>
      </c>
      <c r="AF2692" s="5">
        <v>29</v>
      </c>
      <c r="AG2692" s="5">
        <v>90245</v>
      </c>
      <c r="AH2692" s="5">
        <v>3</v>
      </c>
      <c r="AI2692" s="5">
        <v>0.7</v>
      </c>
      <c r="AJ2692" s="5">
        <v>2</v>
      </c>
      <c r="AK2692" s="5">
        <v>0</v>
      </c>
      <c r="AL2692" s="5">
        <v>0</v>
      </c>
      <c r="AM2692" s="5">
        <v>0</v>
      </c>
      <c r="AN2692" s="5">
        <v>0</v>
      </c>
      <c r="AO2692" s="5">
        <v>1</v>
      </c>
      <c r="AP2692" s="5">
        <v>0</v>
      </c>
    </row>
    <row r="2693" spans="29:42" x14ac:dyDescent="0.25">
      <c r="AC2693" s="5">
        <v>2692</v>
      </c>
      <c r="AD2693" s="5">
        <v>61</v>
      </c>
      <c r="AE2693" s="5">
        <v>36</v>
      </c>
      <c r="AF2693" s="5">
        <v>119</v>
      </c>
      <c r="AG2693" s="5">
        <v>95064</v>
      </c>
      <c r="AH2693" s="5">
        <v>2</v>
      </c>
      <c r="AI2693" s="5">
        <v>5.4</v>
      </c>
      <c r="AJ2693" s="5">
        <v>2</v>
      </c>
      <c r="AK2693" s="5">
        <v>0</v>
      </c>
      <c r="AL2693" s="5">
        <v>1</v>
      </c>
      <c r="AM2693" s="5">
        <v>0</v>
      </c>
      <c r="AN2693" s="5">
        <v>0</v>
      </c>
      <c r="AO2693" s="5">
        <v>1</v>
      </c>
      <c r="AP2693" s="5">
        <v>0</v>
      </c>
    </row>
    <row r="2694" spans="29:42" x14ac:dyDescent="0.25">
      <c r="AC2694" s="5">
        <v>2693</v>
      </c>
      <c r="AD2694" s="5">
        <v>46</v>
      </c>
      <c r="AE2694" s="5">
        <v>20</v>
      </c>
      <c r="AF2694" s="5">
        <v>82</v>
      </c>
      <c r="AG2694" s="5">
        <v>90230</v>
      </c>
      <c r="AH2694" s="5">
        <v>2</v>
      </c>
      <c r="AI2694" s="5">
        <v>1.7</v>
      </c>
      <c r="AJ2694" s="5">
        <v>2</v>
      </c>
      <c r="AK2694" s="5">
        <v>0</v>
      </c>
      <c r="AL2694" s="5">
        <v>0</v>
      </c>
      <c r="AM2694" s="5">
        <v>0</v>
      </c>
      <c r="AN2694" s="5">
        <v>0</v>
      </c>
      <c r="AO2694" s="5">
        <v>1</v>
      </c>
      <c r="AP2694" s="5">
        <v>1</v>
      </c>
    </row>
    <row r="2695" spans="29:42" x14ac:dyDescent="0.25">
      <c r="AC2695" s="5">
        <v>2694</v>
      </c>
      <c r="AD2695" s="5">
        <v>55</v>
      </c>
      <c r="AE2695" s="5">
        <v>29</v>
      </c>
      <c r="AF2695" s="5">
        <v>62</v>
      </c>
      <c r="AG2695" s="5">
        <v>90089</v>
      </c>
      <c r="AH2695" s="5">
        <v>1</v>
      </c>
      <c r="AI2695" s="5">
        <v>0.2</v>
      </c>
      <c r="AJ2695" s="5">
        <v>1</v>
      </c>
      <c r="AK2695" s="5">
        <v>0</v>
      </c>
      <c r="AL2695" s="5">
        <v>0</v>
      </c>
      <c r="AM2695" s="5">
        <v>0</v>
      </c>
      <c r="AN2695" s="5">
        <v>0</v>
      </c>
      <c r="AO2695" s="5">
        <v>1</v>
      </c>
      <c r="AP2695" s="5">
        <v>0</v>
      </c>
    </row>
    <row r="2696" spans="29:42" x14ac:dyDescent="0.25">
      <c r="AC2696" s="5">
        <v>2695</v>
      </c>
      <c r="AD2696" s="5">
        <v>45</v>
      </c>
      <c r="AE2696" s="5">
        <v>19</v>
      </c>
      <c r="AF2696" s="5">
        <v>85</v>
      </c>
      <c r="AG2696" s="5">
        <v>94720</v>
      </c>
      <c r="AH2696" s="5">
        <v>3</v>
      </c>
      <c r="AI2696" s="5">
        <v>2.1</v>
      </c>
      <c r="AJ2696" s="5">
        <v>1</v>
      </c>
      <c r="AK2696" s="5">
        <v>0</v>
      </c>
      <c r="AL2696" s="5">
        <v>0</v>
      </c>
      <c r="AM2696" s="5">
        <v>0</v>
      </c>
      <c r="AN2696" s="5">
        <v>0</v>
      </c>
      <c r="AO2696" s="5">
        <v>1</v>
      </c>
      <c r="AP2696" s="5">
        <v>1</v>
      </c>
    </row>
    <row r="2697" spans="29:42" x14ac:dyDescent="0.25">
      <c r="AC2697" s="5">
        <v>2696</v>
      </c>
      <c r="AD2697" s="5">
        <v>40</v>
      </c>
      <c r="AE2697" s="5">
        <v>15</v>
      </c>
      <c r="AF2697" s="5">
        <v>8</v>
      </c>
      <c r="AG2697" s="5">
        <v>94960</v>
      </c>
      <c r="AH2697" s="5">
        <v>2</v>
      </c>
      <c r="AI2697" s="5">
        <v>0.1</v>
      </c>
      <c r="AJ2697" s="5">
        <v>2</v>
      </c>
      <c r="AK2697" s="5">
        <v>0</v>
      </c>
      <c r="AL2697" s="5">
        <v>0</v>
      </c>
      <c r="AM2697" s="5">
        <v>0</v>
      </c>
      <c r="AN2697" s="5">
        <v>0</v>
      </c>
      <c r="AO2697" s="5">
        <v>0</v>
      </c>
      <c r="AP2697" s="5">
        <v>0</v>
      </c>
    </row>
    <row r="2698" spans="29:42" x14ac:dyDescent="0.25">
      <c r="AC2698" s="5">
        <v>2697</v>
      </c>
      <c r="AD2698" s="5">
        <v>63</v>
      </c>
      <c r="AE2698" s="5">
        <v>37</v>
      </c>
      <c r="AF2698" s="5">
        <v>78</v>
      </c>
      <c r="AG2698" s="5">
        <v>91711</v>
      </c>
      <c r="AH2698" s="5">
        <v>4</v>
      </c>
      <c r="AI2698" s="5">
        <v>1.7</v>
      </c>
      <c r="AJ2698" s="5">
        <v>3</v>
      </c>
      <c r="AK2698" s="5">
        <v>0</v>
      </c>
      <c r="AL2698" s="5">
        <v>0</v>
      </c>
      <c r="AM2698" s="5">
        <v>0</v>
      </c>
      <c r="AN2698" s="5">
        <v>0</v>
      </c>
      <c r="AO2698" s="5">
        <v>1</v>
      </c>
      <c r="AP2698" s="5">
        <v>0</v>
      </c>
    </row>
    <row r="2699" spans="29:42" x14ac:dyDescent="0.25">
      <c r="AC2699" s="5">
        <v>2698</v>
      </c>
      <c r="AD2699" s="5">
        <v>57</v>
      </c>
      <c r="AE2699" s="5">
        <v>32</v>
      </c>
      <c r="AF2699" s="5">
        <v>44</v>
      </c>
      <c r="AG2699" s="5">
        <v>93407</v>
      </c>
      <c r="AH2699" s="5">
        <v>3</v>
      </c>
      <c r="AI2699" s="5">
        <v>0.5</v>
      </c>
      <c r="AJ2699" s="5">
        <v>2</v>
      </c>
      <c r="AK2699" s="5">
        <v>0</v>
      </c>
      <c r="AL2699" s="5">
        <v>0</v>
      </c>
      <c r="AM2699" s="5">
        <v>0</v>
      </c>
      <c r="AN2699" s="5">
        <v>0</v>
      </c>
      <c r="AO2699" s="5">
        <v>1</v>
      </c>
      <c r="AP2699" s="5">
        <v>0</v>
      </c>
    </row>
    <row r="2700" spans="29:42" x14ac:dyDescent="0.25">
      <c r="AC2700" s="5">
        <v>2699</v>
      </c>
      <c r="AD2700" s="5">
        <v>38</v>
      </c>
      <c r="AE2700" s="5">
        <v>14</v>
      </c>
      <c r="AF2700" s="5">
        <v>122</v>
      </c>
      <c r="AG2700" s="5">
        <v>95819</v>
      </c>
      <c r="AH2700" s="5">
        <v>2</v>
      </c>
      <c r="AI2700" s="5">
        <v>8</v>
      </c>
      <c r="AJ2700" s="5">
        <v>1</v>
      </c>
      <c r="AK2700" s="5">
        <v>0</v>
      </c>
      <c r="AL2700" s="5">
        <v>0</v>
      </c>
      <c r="AM2700" s="5">
        <v>0</v>
      </c>
      <c r="AN2700" s="5">
        <v>0</v>
      </c>
      <c r="AO2700" s="5">
        <v>1</v>
      </c>
      <c r="AP2700" s="5">
        <v>1</v>
      </c>
    </row>
    <row r="2701" spans="29:42" x14ac:dyDescent="0.25">
      <c r="AC2701" s="5">
        <v>2700</v>
      </c>
      <c r="AD2701" s="5">
        <v>37</v>
      </c>
      <c r="AE2701" s="5">
        <v>11</v>
      </c>
      <c r="AF2701" s="5">
        <v>22</v>
      </c>
      <c r="AG2701" s="5">
        <v>90035</v>
      </c>
      <c r="AH2701" s="5">
        <v>3</v>
      </c>
      <c r="AI2701" s="5">
        <v>0.1</v>
      </c>
      <c r="AJ2701" s="5">
        <v>2</v>
      </c>
      <c r="AK2701" s="5">
        <v>114</v>
      </c>
      <c r="AL2701" s="5">
        <v>0</v>
      </c>
      <c r="AM2701" s="5">
        <v>0</v>
      </c>
      <c r="AN2701" s="5">
        <v>0</v>
      </c>
      <c r="AO2701" s="5">
        <v>0</v>
      </c>
      <c r="AP2701" s="5">
        <v>0</v>
      </c>
    </row>
    <row r="2702" spans="29:42" x14ac:dyDescent="0.25">
      <c r="AC2702" s="5">
        <v>2701</v>
      </c>
      <c r="AD2702" s="5">
        <v>31</v>
      </c>
      <c r="AE2702" s="5">
        <v>5</v>
      </c>
      <c r="AF2702" s="5">
        <v>39</v>
      </c>
      <c r="AG2702" s="5">
        <v>94590</v>
      </c>
      <c r="AH2702" s="5">
        <v>4</v>
      </c>
      <c r="AI2702" s="5">
        <v>2.2000000000000002</v>
      </c>
      <c r="AJ2702" s="5">
        <v>2</v>
      </c>
      <c r="AK2702" s="5">
        <v>0</v>
      </c>
      <c r="AL2702" s="5">
        <v>0</v>
      </c>
      <c r="AM2702" s="5">
        <v>0</v>
      </c>
      <c r="AN2702" s="5">
        <v>0</v>
      </c>
      <c r="AO2702" s="5">
        <v>1</v>
      </c>
      <c r="AP2702" s="5">
        <v>1</v>
      </c>
    </row>
    <row r="2703" spans="29:42" x14ac:dyDescent="0.25">
      <c r="AC2703" s="5">
        <v>2702</v>
      </c>
      <c r="AD2703" s="5">
        <v>50</v>
      </c>
      <c r="AE2703" s="5">
        <v>26</v>
      </c>
      <c r="AF2703" s="5">
        <v>55</v>
      </c>
      <c r="AG2703" s="5">
        <v>94305</v>
      </c>
      <c r="AH2703" s="5">
        <v>1</v>
      </c>
      <c r="AI2703" s="5">
        <v>1.6</v>
      </c>
      <c r="AJ2703" s="5">
        <v>2</v>
      </c>
      <c r="AK2703" s="5">
        <v>0</v>
      </c>
      <c r="AL2703" s="5">
        <v>0</v>
      </c>
      <c r="AM2703" s="5">
        <v>0</v>
      </c>
      <c r="AN2703" s="5">
        <v>0</v>
      </c>
      <c r="AO2703" s="5">
        <v>1</v>
      </c>
      <c r="AP2703" s="5">
        <v>0</v>
      </c>
    </row>
    <row r="2704" spans="29:42" x14ac:dyDescent="0.25">
      <c r="AC2704" s="5">
        <v>2703</v>
      </c>
      <c r="AD2704" s="5">
        <v>42</v>
      </c>
      <c r="AE2704" s="5">
        <v>18</v>
      </c>
      <c r="AF2704" s="5">
        <v>144</v>
      </c>
      <c r="AG2704" s="5">
        <v>94063</v>
      </c>
      <c r="AH2704" s="5">
        <v>2</v>
      </c>
      <c r="AI2704" s="5">
        <v>6.1</v>
      </c>
      <c r="AJ2704" s="5">
        <v>1</v>
      </c>
      <c r="AK2704" s="5">
        <v>158</v>
      </c>
      <c r="AL2704" s="5">
        <v>0</v>
      </c>
      <c r="AM2704" s="5">
        <v>0</v>
      </c>
      <c r="AN2704" s="5">
        <v>0</v>
      </c>
      <c r="AO2704" s="5">
        <v>0</v>
      </c>
      <c r="AP2704" s="5">
        <v>0</v>
      </c>
    </row>
    <row r="2705" spans="29:42" x14ac:dyDescent="0.25">
      <c r="AC2705" s="5">
        <v>2704</v>
      </c>
      <c r="AD2705" s="5">
        <v>51</v>
      </c>
      <c r="AE2705" s="5">
        <v>27</v>
      </c>
      <c r="AF2705" s="5">
        <v>71</v>
      </c>
      <c r="AG2705" s="5">
        <v>92521</v>
      </c>
      <c r="AH2705" s="5">
        <v>1</v>
      </c>
      <c r="AI2705" s="5">
        <v>2.6</v>
      </c>
      <c r="AJ2705" s="5">
        <v>2</v>
      </c>
      <c r="AK2705" s="5">
        <v>0</v>
      </c>
      <c r="AL2705" s="5">
        <v>0</v>
      </c>
      <c r="AM2705" s="5">
        <v>0</v>
      </c>
      <c r="AN2705" s="5">
        <v>0</v>
      </c>
      <c r="AO2705" s="5">
        <v>0</v>
      </c>
      <c r="AP2705" s="5">
        <v>1</v>
      </c>
    </row>
    <row r="2706" spans="29:42" x14ac:dyDescent="0.25">
      <c r="AC2706" s="5">
        <v>2705</v>
      </c>
      <c r="AD2706" s="5">
        <v>38</v>
      </c>
      <c r="AE2706" s="5">
        <v>13</v>
      </c>
      <c r="AF2706" s="5">
        <v>191</v>
      </c>
      <c r="AG2706" s="5">
        <v>91710</v>
      </c>
      <c r="AH2706" s="5">
        <v>2</v>
      </c>
      <c r="AI2706" s="5">
        <v>3</v>
      </c>
      <c r="AJ2706" s="5">
        <v>1</v>
      </c>
      <c r="AK2706" s="5">
        <v>0</v>
      </c>
      <c r="AL2706" s="5">
        <v>0</v>
      </c>
      <c r="AM2706" s="5">
        <v>0</v>
      </c>
      <c r="AN2706" s="5">
        <v>0</v>
      </c>
      <c r="AO2706" s="5">
        <v>1</v>
      </c>
      <c r="AP2706" s="5">
        <v>0</v>
      </c>
    </row>
    <row r="2707" spans="29:42" x14ac:dyDescent="0.25">
      <c r="AC2707" s="5">
        <v>2706</v>
      </c>
      <c r="AD2707" s="5">
        <v>53</v>
      </c>
      <c r="AE2707" s="5">
        <v>26</v>
      </c>
      <c r="AF2707" s="5">
        <v>22</v>
      </c>
      <c r="AG2707" s="5">
        <v>92831</v>
      </c>
      <c r="AH2707" s="5">
        <v>1</v>
      </c>
      <c r="AI2707" s="5">
        <v>0.5</v>
      </c>
      <c r="AJ2707" s="5">
        <v>2</v>
      </c>
      <c r="AK2707" s="5">
        <v>100</v>
      </c>
      <c r="AL2707" s="5">
        <v>0</v>
      </c>
      <c r="AM2707" s="5">
        <v>0</v>
      </c>
      <c r="AN2707" s="5">
        <v>0</v>
      </c>
      <c r="AO2707" s="5">
        <v>1</v>
      </c>
      <c r="AP2707" s="5">
        <v>0</v>
      </c>
    </row>
    <row r="2708" spans="29:42" x14ac:dyDescent="0.25">
      <c r="AC2708" s="5">
        <v>2707</v>
      </c>
      <c r="AD2708" s="5">
        <v>43</v>
      </c>
      <c r="AE2708" s="5">
        <v>17</v>
      </c>
      <c r="AF2708" s="5">
        <v>158</v>
      </c>
      <c r="AG2708" s="5">
        <v>90740</v>
      </c>
      <c r="AH2708" s="5">
        <v>1</v>
      </c>
      <c r="AI2708" s="5">
        <v>2.4</v>
      </c>
      <c r="AJ2708" s="5">
        <v>1</v>
      </c>
      <c r="AK2708" s="5">
        <v>0</v>
      </c>
      <c r="AL2708" s="5">
        <v>0</v>
      </c>
      <c r="AM2708" s="5">
        <v>0</v>
      </c>
      <c r="AN2708" s="5">
        <v>0</v>
      </c>
      <c r="AO2708" s="5">
        <v>1</v>
      </c>
      <c r="AP2708" s="5">
        <v>0</v>
      </c>
    </row>
    <row r="2709" spans="29:42" x14ac:dyDescent="0.25">
      <c r="AC2709" s="5">
        <v>2708</v>
      </c>
      <c r="AD2709" s="5">
        <v>35</v>
      </c>
      <c r="AE2709" s="5">
        <v>9</v>
      </c>
      <c r="AF2709" s="5">
        <v>131</v>
      </c>
      <c r="AG2709" s="5">
        <v>90089</v>
      </c>
      <c r="AH2709" s="5">
        <v>3</v>
      </c>
      <c r="AI2709" s="5">
        <v>0.3</v>
      </c>
      <c r="AJ2709" s="5">
        <v>3</v>
      </c>
      <c r="AK2709" s="5">
        <v>0</v>
      </c>
      <c r="AL2709" s="5">
        <v>1</v>
      </c>
      <c r="AM2709" s="5">
        <v>0</v>
      </c>
      <c r="AN2709" s="5">
        <v>1</v>
      </c>
      <c r="AO2709" s="5">
        <v>1</v>
      </c>
      <c r="AP2709" s="5">
        <v>1</v>
      </c>
    </row>
    <row r="2710" spans="29:42" x14ac:dyDescent="0.25">
      <c r="AC2710" s="5">
        <v>2709</v>
      </c>
      <c r="AD2710" s="5">
        <v>49</v>
      </c>
      <c r="AE2710" s="5">
        <v>24</v>
      </c>
      <c r="AF2710" s="5">
        <v>75</v>
      </c>
      <c r="AG2710" s="5">
        <v>95670</v>
      </c>
      <c r="AH2710" s="5">
        <v>1</v>
      </c>
      <c r="AI2710" s="5">
        <v>2.8</v>
      </c>
      <c r="AJ2710" s="5">
        <v>2</v>
      </c>
      <c r="AK2710" s="5">
        <v>160</v>
      </c>
      <c r="AL2710" s="5">
        <v>0</v>
      </c>
      <c r="AM2710" s="5">
        <v>0</v>
      </c>
      <c r="AN2710" s="5">
        <v>0</v>
      </c>
      <c r="AO2710" s="5">
        <v>0</v>
      </c>
      <c r="AP2710" s="5">
        <v>1</v>
      </c>
    </row>
    <row r="2711" spans="29:42" x14ac:dyDescent="0.25">
      <c r="AC2711" s="5">
        <v>2710</v>
      </c>
      <c r="AD2711" s="5">
        <v>28</v>
      </c>
      <c r="AE2711" s="5">
        <v>4</v>
      </c>
      <c r="AF2711" s="5">
        <v>69</v>
      </c>
      <c r="AG2711" s="5">
        <v>94305</v>
      </c>
      <c r="AH2711" s="5">
        <v>3</v>
      </c>
      <c r="AI2711" s="5">
        <v>0.7</v>
      </c>
      <c r="AJ2711" s="5">
        <v>2</v>
      </c>
      <c r="AK2711" s="5">
        <v>170</v>
      </c>
      <c r="AL2711" s="5">
        <v>0</v>
      </c>
      <c r="AM2711" s="5">
        <v>0</v>
      </c>
      <c r="AN2711" s="5">
        <v>0</v>
      </c>
      <c r="AO2711" s="5">
        <v>0</v>
      </c>
      <c r="AP2711" s="5">
        <v>0</v>
      </c>
    </row>
    <row r="2712" spans="29:42" x14ac:dyDescent="0.25">
      <c r="AC2712" s="5">
        <v>2711</v>
      </c>
      <c r="AD2712" s="5">
        <v>51</v>
      </c>
      <c r="AE2712" s="5">
        <v>27</v>
      </c>
      <c r="AF2712" s="5">
        <v>39</v>
      </c>
      <c r="AG2712" s="5">
        <v>94304</v>
      </c>
      <c r="AH2712" s="5">
        <v>2</v>
      </c>
      <c r="AI2712" s="5">
        <v>0.8</v>
      </c>
      <c r="AJ2712" s="5">
        <v>1</v>
      </c>
      <c r="AK2712" s="5">
        <v>0</v>
      </c>
      <c r="AL2712" s="5">
        <v>0</v>
      </c>
      <c r="AM2712" s="5">
        <v>0</v>
      </c>
      <c r="AN2712" s="5">
        <v>0</v>
      </c>
      <c r="AO2712" s="5">
        <v>0</v>
      </c>
      <c r="AP2712" s="5">
        <v>0</v>
      </c>
    </row>
    <row r="2713" spans="29:42" x14ac:dyDescent="0.25">
      <c r="AC2713" s="5">
        <v>2712</v>
      </c>
      <c r="AD2713" s="5">
        <v>39</v>
      </c>
      <c r="AE2713" s="5">
        <v>14</v>
      </c>
      <c r="AF2713" s="5">
        <v>34</v>
      </c>
      <c r="AG2713" s="5">
        <v>94939</v>
      </c>
      <c r="AH2713" s="5">
        <v>4</v>
      </c>
      <c r="AI2713" s="5">
        <v>1.7</v>
      </c>
      <c r="AJ2713" s="5">
        <v>1</v>
      </c>
      <c r="AK2713" s="5">
        <v>0</v>
      </c>
      <c r="AL2713" s="5">
        <v>0</v>
      </c>
      <c r="AM2713" s="5">
        <v>0</v>
      </c>
      <c r="AN2713" s="5">
        <v>0</v>
      </c>
      <c r="AO2713" s="5">
        <v>1</v>
      </c>
      <c r="AP2713" s="5">
        <v>1</v>
      </c>
    </row>
    <row r="2714" spans="29:42" x14ac:dyDescent="0.25">
      <c r="AC2714" s="5">
        <v>2713</v>
      </c>
      <c r="AD2714" s="5">
        <v>31</v>
      </c>
      <c r="AE2714" s="5">
        <v>7</v>
      </c>
      <c r="AF2714" s="5">
        <v>32</v>
      </c>
      <c r="AG2714" s="5">
        <v>91320</v>
      </c>
      <c r="AH2714" s="5">
        <v>1</v>
      </c>
      <c r="AI2714" s="5">
        <v>1.7</v>
      </c>
      <c r="AJ2714" s="5">
        <v>1</v>
      </c>
      <c r="AK2714" s="5">
        <v>0</v>
      </c>
      <c r="AL2714" s="5">
        <v>0</v>
      </c>
      <c r="AM2714" s="5">
        <v>0</v>
      </c>
      <c r="AN2714" s="5">
        <v>0</v>
      </c>
      <c r="AO2714" s="5">
        <v>1</v>
      </c>
      <c r="AP2714" s="5">
        <v>0</v>
      </c>
    </row>
    <row r="2715" spans="29:42" x14ac:dyDescent="0.25">
      <c r="AC2715" s="5">
        <v>2714</v>
      </c>
      <c r="AD2715" s="5">
        <v>44</v>
      </c>
      <c r="AE2715" s="5">
        <v>18</v>
      </c>
      <c r="AF2715" s="5">
        <v>129</v>
      </c>
      <c r="AG2715" s="5">
        <v>92028</v>
      </c>
      <c r="AH2715" s="5">
        <v>1</v>
      </c>
      <c r="AI2715" s="5">
        <v>5.7</v>
      </c>
      <c r="AJ2715" s="5">
        <v>1</v>
      </c>
      <c r="AK2715" s="5">
        <v>0</v>
      </c>
      <c r="AL2715" s="5">
        <v>0</v>
      </c>
      <c r="AM2715" s="5">
        <v>0</v>
      </c>
      <c r="AN2715" s="5">
        <v>0</v>
      </c>
      <c r="AO2715" s="5">
        <v>1</v>
      </c>
      <c r="AP2715" s="5">
        <v>0</v>
      </c>
    </row>
    <row r="2716" spans="29:42" x14ac:dyDescent="0.25">
      <c r="AC2716" s="5">
        <v>2715</v>
      </c>
      <c r="AD2716" s="5">
        <v>46</v>
      </c>
      <c r="AE2716" s="5">
        <v>20</v>
      </c>
      <c r="AF2716" s="5">
        <v>158</v>
      </c>
      <c r="AG2716" s="5">
        <v>92870</v>
      </c>
      <c r="AH2716" s="5">
        <v>3</v>
      </c>
      <c r="AI2716" s="5">
        <v>5.4</v>
      </c>
      <c r="AJ2716" s="5">
        <v>1</v>
      </c>
      <c r="AK2716" s="5">
        <v>432</v>
      </c>
      <c r="AL2716" s="5">
        <v>1</v>
      </c>
      <c r="AM2716" s="5">
        <v>0</v>
      </c>
      <c r="AN2716" s="5">
        <v>0</v>
      </c>
      <c r="AO2716" s="5">
        <v>0</v>
      </c>
      <c r="AP2716" s="5">
        <v>1</v>
      </c>
    </row>
    <row r="2717" spans="29:42" x14ac:dyDescent="0.25">
      <c r="AC2717" s="5">
        <v>2716</v>
      </c>
      <c r="AD2717" s="5">
        <v>42</v>
      </c>
      <c r="AE2717" s="5">
        <v>18</v>
      </c>
      <c r="AF2717" s="5">
        <v>54</v>
      </c>
      <c r="AG2717" s="5">
        <v>90089</v>
      </c>
      <c r="AH2717" s="5">
        <v>1</v>
      </c>
      <c r="AI2717" s="5">
        <v>1.8</v>
      </c>
      <c r="AJ2717" s="5">
        <v>1</v>
      </c>
      <c r="AK2717" s="5">
        <v>0</v>
      </c>
      <c r="AL2717" s="5">
        <v>0</v>
      </c>
      <c r="AM2717" s="5">
        <v>0</v>
      </c>
      <c r="AN2717" s="5">
        <v>0</v>
      </c>
      <c r="AO2717" s="5">
        <v>1</v>
      </c>
      <c r="AP2717" s="5">
        <v>0</v>
      </c>
    </row>
    <row r="2718" spans="29:42" x14ac:dyDescent="0.25">
      <c r="AC2718" s="5">
        <v>2717</v>
      </c>
      <c r="AD2718" s="5">
        <v>41</v>
      </c>
      <c r="AE2718" s="5">
        <v>17</v>
      </c>
      <c r="AF2718" s="5">
        <v>34</v>
      </c>
      <c r="AG2718" s="5">
        <v>92182</v>
      </c>
      <c r="AH2718" s="5">
        <v>1</v>
      </c>
      <c r="AI2718" s="5">
        <v>2</v>
      </c>
      <c r="AJ2718" s="5">
        <v>2</v>
      </c>
      <c r="AK2718" s="5">
        <v>0</v>
      </c>
      <c r="AL2718" s="5">
        <v>0</v>
      </c>
      <c r="AM2718" s="5">
        <v>0</v>
      </c>
      <c r="AN2718" s="5">
        <v>0</v>
      </c>
      <c r="AO2718" s="5">
        <v>0</v>
      </c>
      <c r="AP2718" s="5">
        <v>0</v>
      </c>
    </row>
    <row r="2719" spans="29:42" x14ac:dyDescent="0.25">
      <c r="AC2719" s="5">
        <v>2718</v>
      </c>
      <c r="AD2719" s="5">
        <v>23</v>
      </c>
      <c r="AE2719" s="5">
        <v>-2</v>
      </c>
      <c r="AF2719" s="5">
        <v>45</v>
      </c>
      <c r="AG2719" s="5">
        <v>95422</v>
      </c>
      <c r="AH2719" s="5">
        <v>4</v>
      </c>
      <c r="AI2719" s="5">
        <v>0.6</v>
      </c>
      <c r="AJ2719" s="5">
        <v>2</v>
      </c>
      <c r="AK2719" s="5">
        <v>0</v>
      </c>
      <c r="AL2719" s="5">
        <v>0</v>
      </c>
      <c r="AM2719" s="5">
        <v>0</v>
      </c>
      <c r="AN2719" s="5">
        <v>0</v>
      </c>
      <c r="AO2719" s="5">
        <v>1</v>
      </c>
      <c r="AP2719" s="5">
        <v>1</v>
      </c>
    </row>
    <row r="2720" spans="29:42" x14ac:dyDescent="0.25">
      <c r="AC2720" s="5">
        <v>2719</v>
      </c>
      <c r="AD2720" s="5">
        <v>59</v>
      </c>
      <c r="AE2720" s="5">
        <v>33</v>
      </c>
      <c r="AF2720" s="5">
        <v>68</v>
      </c>
      <c r="AG2720" s="5">
        <v>95064</v>
      </c>
      <c r="AH2720" s="5">
        <v>2</v>
      </c>
      <c r="AI2720" s="5">
        <v>2.2999999999999998</v>
      </c>
      <c r="AJ2720" s="5">
        <v>3</v>
      </c>
      <c r="AK2720" s="5">
        <v>0</v>
      </c>
      <c r="AL2720" s="5">
        <v>0</v>
      </c>
      <c r="AM2720" s="5">
        <v>1</v>
      </c>
      <c r="AN2720" s="5">
        <v>0</v>
      </c>
      <c r="AO2720" s="5">
        <v>0</v>
      </c>
      <c r="AP2720" s="5">
        <v>0</v>
      </c>
    </row>
    <row r="2721" spans="29:42" x14ac:dyDescent="0.25">
      <c r="AC2721" s="5">
        <v>2720</v>
      </c>
      <c r="AD2721" s="5">
        <v>47</v>
      </c>
      <c r="AE2721" s="5">
        <v>21</v>
      </c>
      <c r="AF2721" s="5">
        <v>53</v>
      </c>
      <c r="AG2721" s="5">
        <v>95929</v>
      </c>
      <c r="AH2721" s="5">
        <v>1</v>
      </c>
      <c r="AI2721" s="5">
        <v>1.5</v>
      </c>
      <c r="AJ2721" s="5">
        <v>2</v>
      </c>
      <c r="AK2721" s="5">
        <v>0</v>
      </c>
      <c r="AL2721" s="5">
        <v>0</v>
      </c>
      <c r="AM2721" s="5">
        <v>0</v>
      </c>
      <c r="AN2721" s="5">
        <v>0</v>
      </c>
      <c r="AO2721" s="5">
        <v>1</v>
      </c>
      <c r="AP2721" s="5">
        <v>0</v>
      </c>
    </row>
    <row r="2722" spans="29:42" x14ac:dyDescent="0.25">
      <c r="AC2722" s="5">
        <v>2721</v>
      </c>
      <c r="AD2722" s="5">
        <v>48</v>
      </c>
      <c r="AE2722" s="5">
        <v>23</v>
      </c>
      <c r="AF2722" s="5">
        <v>32</v>
      </c>
      <c r="AG2722" s="5">
        <v>93302</v>
      </c>
      <c r="AH2722" s="5">
        <v>1</v>
      </c>
      <c r="AI2722" s="5">
        <v>0.1</v>
      </c>
      <c r="AJ2722" s="5">
        <v>1</v>
      </c>
      <c r="AK2722" s="5">
        <v>0</v>
      </c>
      <c r="AL2722" s="5">
        <v>0</v>
      </c>
      <c r="AM2722" s="5">
        <v>0</v>
      </c>
      <c r="AN2722" s="5">
        <v>0</v>
      </c>
      <c r="AO2722" s="5">
        <v>0</v>
      </c>
      <c r="AP2722" s="5">
        <v>1</v>
      </c>
    </row>
    <row r="2723" spans="29:42" x14ac:dyDescent="0.25">
      <c r="AC2723" s="5">
        <v>2722</v>
      </c>
      <c r="AD2723" s="5">
        <v>58</v>
      </c>
      <c r="AE2723" s="5">
        <v>33</v>
      </c>
      <c r="AF2723" s="5">
        <v>173</v>
      </c>
      <c r="AG2723" s="5">
        <v>92121</v>
      </c>
      <c r="AH2723" s="5">
        <v>2</v>
      </c>
      <c r="AI2723" s="5">
        <v>7.2</v>
      </c>
      <c r="AJ2723" s="5">
        <v>3</v>
      </c>
      <c r="AK2723" s="5">
        <v>0</v>
      </c>
      <c r="AL2723" s="5">
        <v>1</v>
      </c>
      <c r="AM2723" s="5">
        <v>0</v>
      </c>
      <c r="AN2723" s="5">
        <v>0</v>
      </c>
      <c r="AO2723" s="5">
        <v>1</v>
      </c>
      <c r="AP2723" s="5">
        <v>0</v>
      </c>
    </row>
    <row r="2724" spans="29:42" x14ac:dyDescent="0.25">
      <c r="AC2724" s="5">
        <v>2723</v>
      </c>
      <c r="AD2724" s="5">
        <v>58</v>
      </c>
      <c r="AE2724" s="5">
        <v>34</v>
      </c>
      <c r="AF2724" s="5">
        <v>31</v>
      </c>
      <c r="AG2724" s="5">
        <v>92126</v>
      </c>
      <c r="AH2724" s="5">
        <v>4</v>
      </c>
      <c r="AI2724" s="5">
        <v>0.4</v>
      </c>
      <c r="AJ2724" s="5">
        <v>1</v>
      </c>
      <c r="AK2724" s="5">
        <v>0</v>
      </c>
      <c r="AL2724" s="5">
        <v>0</v>
      </c>
      <c r="AM2724" s="5">
        <v>0</v>
      </c>
      <c r="AN2724" s="5">
        <v>0</v>
      </c>
      <c r="AO2724" s="5">
        <v>0</v>
      </c>
      <c r="AP2724" s="5">
        <v>0</v>
      </c>
    </row>
    <row r="2725" spans="29:42" x14ac:dyDescent="0.25">
      <c r="AC2725" s="5">
        <v>2724</v>
      </c>
      <c r="AD2725" s="5">
        <v>54</v>
      </c>
      <c r="AE2725" s="5">
        <v>29</v>
      </c>
      <c r="AF2725" s="5">
        <v>72</v>
      </c>
      <c r="AG2725" s="5">
        <v>94558</v>
      </c>
      <c r="AH2725" s="5">
        <v>2</v>
      </c>
      <c r="AI2725" s="5">
        <v>3.7</v>
      </c>
      <c r="AJ2725" s="5">
        <v>1</v>
      </c>
      <c r="AK2725" s="5">
        <v>144</v>
      </c>
      <c r="AL2725" s="5">
        <v>0</v>
      </c>
      <c r="AM2725" s="5">
        <v>0</v>
      </c>
      <c r="AN2725" s="5">
        <v>0</v>
      </c>
      <c r="AO2725" s="5">
        <v>1</v>
      </c>
      <c r="AP2725" s="5">
        <v>0</v>
      </c>
    </row>
    <row r="2726" spans="29:42" x14ac:dyDescent="0.25">
      <c r="AC2726" s="5">
        <v>2725</v>
      </c>
      <c r="AD2726" s="5">
        <v>49</v>
      </c>
      <c r="AE2726" s="5">
        <v>24</v>
      </c>
      <c r="AF2726" s="5">
        <v>30</v>
      </c>
      <c r="AG2726" s="5">
        <v>90212</v>
      </c>
      <c r="AH2726" s="5">
        <v>4</v>
      </c>
      <c r="AI2726" s="5">
        <v>0.4</v>
      </c>
      <c r="AJ2726" s="5">
        <v>2</v>
      </c>
      <c r="AK2726" s="5">
        <v>157</v>
      </c>
      <c r="AL2726" s="5">
        <v>0</v>
      </c>
      <c r="AM2726" s="5">
        <v>0</v>
      </c>
      <c r="AN2726" s="5">
        <v>1</v>
      </c>
      <c r="AO2726" s="5">
        <v>1</v>
      </c>
      <c r="AP2726" s="5">
        <v>1</v>
      </c>
    </row>
    <row r="2727" spans="29:42" x14ac:dyDescent="0.25">
      <c r="AC2727" s="5">
        <v>2726</v>
      </c>
      <c r="AD2727" s="5">
        <v>63</v>
      </c>
      <c r="AE2727" s="5">
        <v>38</v>
      </c>
      <c r="AF2727" s="5">
        <v>138</v>
      </c>
      <c r="AG2727" s="5">
        <v>92675</v>
      </c>
      <c r="AH2727" s="5">
        <v>1</v>
      </c>
      <c r="AI2727" s="5">
        <v>2.5</v>
      </c>
      <c r="AJ2727" s="5">
        <v>1</v>
      </c>
      <c r="AK2727" s="5">
        <v>0</v>
      </c>
      <c r="AL2727" s="5">
        <v>0</v>
      </c>
      <c r="AM2727" s="5">
        <v>0</v>
      </c>
      <c r="AN2727" s="5">
        <v>0</v>
      </c>
      <c r="AO2727" s="5">
        <v>1</v>
      </c>
      <c r="AP2727" s="5">
        <v>0</v>
      </c>
    </row>
    <row r="2728" spans="29:42" x14ac:dyDescent="0.25">
      <c r="AC2728" s="5">
        <v>2727</v>
      </c>
      <c r="AD2728" s="5">
        <v>62</v>
      </c>
      <c r="AE2728" s="5">
        <v>37</v>
      </c>
      <c r="AF2728" s="5">
        <v>18</v>
      </c>
      <c r="AG2728" s="5">
        <v>92028</v>
      </c>
      <c r="AH2728" s="5">
        <v>1</v>
      </c>
      <c r="AI2728" s="5">
        <v>1.5</v>
      </c>
      <c r="AJ2728" s="5">
        <v>2</v>
      </c>
      <c r="AK2728" s="5">
        <v>127</v>
      </c>
      <c r="AL2728" s="5">
        <v>0</v>
      </c>
      <c r="AM2728" s="5">
        <v>0</v>
      </c>
      <c r="AN2728" s="5">
        <v>0</v>
      </c>
      <c r="AO2728" s="5">
        <v>0</v>
      </c>
      <c r="AP2728" s="5">
        <v>0</v>
      </c>
    </row>
    <row r="2729" spans="29:42" x14ac:dyDescent="0.25">
      <c r="AC2729" s="5">
        <v>2728</v>
      </c>
      <c r="AD2729" s="5">
        <v>45</v>
      </c>
      <c r="AE2729" s="5">
        <v>19</v>
      </c>
      <c r="AF2729" s="5">
        <v>69</v>
      </c>
      <c r="AG2729" s="5">
        <v>90840</v>
      </c>
      <c r="AH2729" s="5">
        <v>1</v>
      </c>
      <c r="AI2729" s="5">
        <v>2.8</v>
      </c>
      <c r="AJ2729" s="5">
        <v>1</v>
      </c>
      <c r="AK2729" s="5">
        <v>220</v>
      </c>
      <c r="AL2729" s="5">
        <v>0</v>
      </c>
      <c r="AM2729" s="5">
        <v>0</v>
      </c>
      <c r="AN2729" s="5">
        <v>0</v>
      </c>
      <c r="AO2729" s="5">
        <v>1</v>
      </c>
      <c r="AP2729" s="5">
        <v>1</v>
      </c>
    </row>
    <row r="2730" spans="29:42" x14ac:dyDescent="0.25">
      <c r="AC2730" s="5">
        <v>2729</v>
      </c>
      <c r="AD2730" s="5">
        <v>39</v>
      </c>
      <c r="AE2730" s="5">
        <v>13</v>
      </c>
      <c r="AF2730" s="5">
        <v>58</v>
      </c>
      <c r="AG2730" s="5">
        <v>94555</v>
      </c>
      <c r="AH2730" s="5">
        <v>3</v>
      </c>
      <c r="AI2730" s="5">
        <v>2.1</v>
      </c>
      <c r="AJ2730" s="5">
        <v>1</v>
      </c>
      <c r="AK2730" s="5">
        <v>247</v>
      </c>
      <c r="AL2730" s="5">
        <v>0</v>
      </c>
      <c r="AM2730" s="5">
        <v>0</v>
      </c>
      <c r="AN2730" s="5">
        <v>0</v>
      </c>
      <c r="AO2730" s="5">
        <v>1</v>
      </c>
      <c r="AP2730" s="5">
        <v>0</v>
      </c>
    </row>
    <row r="2731" spans="29:42" x14ac:dyDescent="0.25">
      <c r="AC2731" s="5">
        <v>2730</v>
      </c>
      <c r="AD2731" s="5">
        <v>58</v>
      </c>
      <c r="AE2731" s="5">
        <v>34</v>
      </c>
      <c r="AF2731" s="5">
        <v>63</v>
      </c>
      <c r="AG2731" s="5">
        <v>90007</v>
      </c>
      <c r="AH2731" s="5">
        <v>4</v>
      </c>
      <c r="AI2731" s="5">
        <v>1.5</v>
      </c>
      <c r="AJ2731" s="5">
        <v>1</v>
      </c>
      <c r="AK2731" s="5">
        <v>0</v>
      </c>
      <c r="AL2731" s="5">
        <v>0</v>
      </c>
      <c r="AM2731" s="5">
        <v>0</v>
      </c>
      <c r="AN2731" s="5">
        <v>0</v>
      </c>
      <c r="AO2731" s="5">
        <v>1</v>
      </c>
      <c r="AP2731" s="5">
        <v>0</v>
      </c>
    </row>
    <row r="2732" spans="29:42" x14ac:dyDescent="0.25">
      <c r="AC2732" s="5">
        <v>2731</v>
      </c>
      <c r="AD2732" s="5">
        <v>56</v>
      </c>
      <c r="AE2732" s="5">
        <v>30</v>
      </c>
      <c r="AF2732" s="5">
        <v>43</v>
      </c>
      <c r="AG2732" s="5">
        <v>90401</v>
      </c>
      <c r="AH2732" s="5">
        <v>2</v>
      </c>
      <c r="AI2732" s="5">
        <v>0.3</v>
      </c>
      <c r="AJ2732" s="5">
        <v>1</v>
      </c>
      <c r="AK2732" s="5">
        <v>0</v>
      </c>
      <c r="AL2732" s="5">
        <v>0</v>
      </c>
      <c r="AM2732" s="5">
        <v>1</v>
      </c>
      <c r="AN2732" s="5">
        <v>0</v>
      </c>
      <c r="AO2732" s="5">
        <v>0</v>
      </c>
      <c r="AP2732" s="5">
        <v>0</v>
      </c>
    </row>
    <row r="2733" spans="29:42" x14ac:dyDescent="0.25">
      <c r="AC2733" s="5">
        <v>2732</v>
      </c>
      <c r="AD2733" s="5">
        <v>29</v>
      </c>
      <c r="AE2733" s="5">
        <v>5</v>
      </c>
      <c r="AF2733" s="5">
        <v>28</v>
      </c>
      <c r="AG2733" s="5">
        <v>96651</v>
      </c>
      <c r="AH2733" s="5">
        <v>1</v>
      </c>
      <c r="AI2733" s="5">
        <v>0.2</v>
      </c>
      <c r="AJ2733" s="5">
        <v>3</v>
      </c>
      <c r="AK2733" s="5">
        <v>0</v>
      </c>
      <c r="AL2733" s="5">
        <v>0</v>
      </c>
      <c r="AM2733" s="5">
        <v>0</v>
      </c>
      <c r="AN2733" s="5">
        <v>0</v>
      </c>
      <c r="AO2733" s="5">
        <v>1</v>
      </c>
      <c r="AP2733" s="5">
        <v>0</v>
      </c>
    </row>
    <row r="2734" spans="29:42" x14ac:dyDescent="0.25">
      <c r="AC2734" s="5">
        <v>2733</v>
      </c>
      <c r="AD2734" s="5">
        <v>33</v>
      </c>
      <c r="AE2734" s="5">
        <v>9</v>
      </c>
      <c r="AF2734" s="5">
        <v>38</v>
      </c>
      <c r="AG2734" s="5">
        <v>93106</v>
      </c>
      <c r="AH2734" s="5">
        <v>1</v>
      </c>
      <c r="AI2734" s="5">
        <v>2.1</v>
      </c>
      <c r="AJ2734" s="5">
        <v>3</v>
      </c>
      <c r="AK2734" s="5">
        <v>133</v>
      </c>
      <c r="AL2734" s="5">
        <v>0</v>
      </c>
      <c r="AM2734" s="5">
        <v>0</v>
      </c>
      <c r="AN2734" s="5">
        <v>0</v>
      </c>
      <c r="AO2734" s="5">
        <v>0</v>
      </c>
      <c r="AP2734" s="5">
        <v>0</v>
      </c>
    </row>
    <row r="2735" spans="29:42" x14ac:dyDescent="0.25">
      <c r="AC2735" s="5">
        <v>2734</v>
      </c>
      <c r="AD2735" s="5">
        <v>55</v>
      </c>
      <c r="AE2735" s="5">
        <v>29</v>
      </c>
      <c r="AF2735" s="5">
        <v>72</v>
      </c>
      <c r="AG2735" s="5">
        <v>93107</v>
      </c>
      <c r="AH2735" s="5">
        <v>3</v>
      </c>
      <c r="AI2735" s="5">
        <v>0.3</v>
      </c>
      <c r="AJ2735" s="5">
        <v>2</v>
      </c>
      <c r="AK2735" s="5">
        <v>147</v>
      </c>
      <c r="AL2735" s="5">
        <v>0</v>
      </c>
      <c r="AM2735" s="5">
        <v>0</v>
      </c>
      <c r="AN2735" s="5">
        <v>0</v>
      </c>
      <c r="AO2735" s="5">
        <v>0</v>
      </c>
      <c r="AP2735" s="5">
        <v>0</v>
      </c>
    </row>
    <row r="2736" spans="29:42" x14ac:dyDescent="0.25">
      <c r="AC2736" s="5">
        <v>2735</v>
      </c>
      <c r="AD2736" s="5">
        <v>56</v>
      </c>
      <c r="AE2736" s="5">
        <v>31</v>
      </c>
      <c r="AF2736" s="5">
        <v>64</v>
      </c>
      <c r="AG2736" s="5">
        <v>94126</v>
      </c>
      <c r="AH2736" s="5">
        <v>4</v>
      </c>
      <c r="AI2736" s="5">
        <v>0.9</v>
      </c>
      <c r="AJ2736" s="5">
        <v>1</v>
      </c>
      <c r="AK2736" s="5">
        <v>0</v>
      </c>
      <c r="AL2736" s="5">
        <v>0</v>
      </c>
      <c r="AM2736" s="5">
        <v>0</v>
      </c>
      <c r="AN2736" s="5">
        <v>0</v>
      </c>
      <c r="AO2736" s="5">
        <v>1</v>
      </c>
      <c r="AP2736" s="5">
        <v>0</v>
      </c>
    </row>
    <row r="2737" spans="29:42" x14ac:dyDescent="0.25">
      <c r="AC2737" s="5">
        <v>2736</v>
      </c>
      <c r="AD2737" s="5">
        <v>36</v>
      </c>
      <c r="AE2737" s="5">
        <v>12</v>
      </c>
      <c r="AF2737" s="5">
        <v>70</v>
      </c>
      <c r="AG2737" s="5">
        <v>92131</v>
      </c>
      <c r="AH2737" s="5">
        <v>3</v>
      </c>
      <c r="AI2737" s="5">
        <v>2.6</v>
      </c>
      <c r="AJ2737" s="5">
        <v>2</v>
      </c>
      <c r="AK2737" s="5">
        <v>165</v>
      </c>
      <c r="AL2737" s="5">
        <v>0</v>
      </c>
      <c r="AM2737" s="5">
        <v>0</v>
      </c>
      <c r="AN2737" s="5">
        <v>0</v>
      </c>
      <c r="AO2737" s="5">
        <v>1</v>
      </c>
      <c r="AP2737" s="5">
        <v>0</v>
      </c>
    </row>
    <row r="2738" spans="29:42" x14ac:dyDescent="0.25">
      <c r="AC2738" s="5">
        <v>2737</v>
      </c>
      <c r="AD2738" s="5">
        <v>53</v>
      </c>
      <c r="AE2738" s="5">
        <v>29</v>
      </c>
      <c r="AF2738" s="5">
        <v>12</v>
      </c>
      <c r="AG2738" s="5">
        <v>95621</v>
      </c>
      <c r="AH2738" s="5">
        <v>1</v>
      </c>
      <c r="AI2738" s="5">
        <v>0.3</v>
      </c>
      <c r="AJ2738" s="5">
        <v>1</v>
      </c>
      <c r="AK2738" s="5">
        <v>0</v>
      </c>
      <c r="AL2738" s="5">
        <v>0</v>
      </c>
      <c r="AM2738" s="5">
        <v>0</v>
      </c>
      <c r="AN2738" s="5">
        <v>0</v>
      </c>
      <c r="AO2738" s="5">
        <v>0</v>
      </c>
      <c r="AP2738" s="5">
        <v>0</v>
      </c>
    </row>
    <row r="2739" spans="29:42" x14ac:dyDescent="0.25">
      <c r="AC2739" s="5">
        <v>2738</v>
      </c>
      <c r="AD2739" s="5">
        <v>57</v>
      </c>
      <c r="AE2739" s="5">
        <v>31</v>
      </c>
      <c r="AF2739" s="5">
        <v>159</v>
      </c>
      <c r="AG2739" s="5">
        <v>94577</v>
      </c>
      <c r="AH2739" s="5">
        <v>2</v>
      </c>
      <c r="AI2739" s="5">
        <v>0.5</v>
      </c>
      <c r="AJ2739" s="5">
        <v>1</v>
      </c>
      <c r="AK2739" s="5">
        <v>0</v>
      </c>
      <c r="AL2739" s="5">
        <v>0</v>
      </c>
      <c r="AM2739" s="5">
        <v>0</v>
      </c>
      <c r="AN2739" s="5">
        <v>0</v>
      </c>
      <c r="AO2739" s="5">
        <v>0</v>
      </c>
      <c r="AP2739" s="5">
        <v>0</v>
      </c>
    </row>
    <row r="2740" spans="29:42" x14ac:dyDescent="0.25">
      <c r="AC2740" s="5">
        <v>2739</v>
      </c>
      <c r="AD2740" s="5">
        <v>35</v>
      </c>
      <c r="AE2740" s="5">
        <v>9</v>
      </c>
      <c r="AF2740" s="5">
        <v>103</v>
      </c>
      <c r="AG2740" s="5">
        <v>95120</v>
      </c>
      <c r="AH2740" s="5">
        <v>2</v>
      </c>
      <c r="AI2740" s="5">
        <v>4.5</v>
      </c>
      <c r="AJ2740" s="5">
        <v>3</v>
      </c>
      <c r="AK2740" s="5">
        <v>0</v>
      </c>
      <c r="AL2740" s="5">
        <v>0</v>
      </c>
      <c r="AM2740" s="5">
        <v>0</v>
      </c>
      <c r="AN2740" s="5">
        <v>0</v>
      </c>
      <c r="AO2740" s="5">
        <v>1</v>
      </c>
      <c r="AP2740" s="5">
        <v>0</v>
      </c>
    </row>
    <row r="2741" spans="29:42" x14ac:dyDescent="0.25">
      <c r="AC2741" s="5">
        <v>2740</v>
      </c>
      <c r="AD2741" s="5">
        <v>43</v>
      </c>
      <c r="AE2741" s="5">
        <v>18</v>
      </c>
      <c r="AF2741" s="5">
        <v>42</v>
      </c>
      <c r="AG2741" s="5">
        <v>91330</v>
      </c>
      <c r="AH2741" s="5">
        <v>1</v>
      </c>
      <c r="AI2741" s="5">
        <v>0.3</v>
      </c>
      <c r="AJ2741" s="5">
        <v>3</v>
      </c>
      <c r="AK2741" s="5">
        <v>0</v>
      </c>
      <c r="AL2741" s="5">
        <v>0</v>
      </c>
      <c r="AM2741" s="5">
        <v>0</v>
      </c>
      <c r="AN2741" s="5">
        <v>0</v>
      </c>
      <c r="AO2741" s="5">
        <v>1</v>
      </c>
      <c r="AP2741" s="5">
        <v>0</v>
      </c>
    </row>
    <row r="2742" spans="29:42" x14ac:dyDescent="0.25">
      <c r="AC2742" s="5">
        <v>2741</v>
      </c>
      <c r="AD2742" s="5">
        <v>54</v>
      </c>
      <c r="AE2742" s="5">
        <v>29</v>
      </c>
      <c r="AF2742" s="5">
        <v>48</v>
      </c>
      <c r="AG2742" s="5">
        <v>92182</v>
      </c>
      <c r="AH2742" s="5">
        <v>2</v>
      </c>
      <c r="AI2742" s="5">
        <v>2.1</v>
      </c>
      <c r="AJ2742" s="5">
        <v>3</v>
      </c>
      <c r="AK2742" s="5">
        <v>142</v>
      </c>
      <c r="AL2742" s="5">
        <v>0</v>
      </c>
      <c r="AM2742" s="5">
        <v>0</v>
      </c>
      <c r="AN2742" s="5">
        <v>0</v>
      </c>
      <c r="AO2742" s="5">
        <v>1</v>
      </c>
      <c r="AP2742" s="5">
        <v>0</v>
      </c>
    </row>
    <row r="2743" spans="29:42" x14ac:dyDescent="0.25">
      <c r="AC2743" s="5">
        <v>2742</v>
      </c>
      <c r="AD2743" s="5">
        <v>29</v>
      </c>
      <c r="AE2743" s="5">
        <v>3</v>
      </c>
      <c r="AF2743" s="5">
        <v>49</v>
      </c>
      <c r="AG2743" s="5">
        <v>90266</v>
      </c>
      <c r="AH2743" s="5">
        <v>1</v>
      </c>
      <c r="AI2743" s="5">
        <v>1.5</v>
      </c>
      <c r="AJ2743" s="5">
        <v>1</v>
      </c>
      <c r="AK2743" s="5">
        <v>0</v>
      </c>
      <c r="AL2743" s="5">
        <v>0</v>
      </c>
      <c r="AM2743" s="5">
        <v>0</v>
      </c>
      <c r="AN2743" s="5">
        <v>0</v>
      </c>
      <c r="AO2743" s="5">
        <v>0</v>
      </c>
      <c r="AP2743" s="5">
        <v>0</v>
      </c>
    </row>
    <row r="2744" spans="29:42" x14ac:dyDescent="0.25">
      <c r="AC2744" s="5">
        <v>2743</v>
      </c>
      <c r="AD2744" s="5">
        <v>39</v>
      </c>
      <c r="AE2744" s="5">
        <v>14</v>
      </c>
      <c r="AF2744" s="5">
        <v>89</v>
      </c>
      <c r="AG2744" s="5">
        <v>95762</v>
      </c>
      <c r="AH2744" s="5">
        <v>2</v>
      </c>
      <c r="AI2744" s="5">
        <v>0.4</v>
      </c>
      <c r="AJ2744" s="5">
        <v>1</v>
      </c>
      <c r="AK2744" s="5">
        <v>0</v>
      </c>
      <c r="AL2744" s="5">
        <v>0</v>
      </c>
      <c r="AM2744" s="5">
        <v>0</v>
      </c>
      <c r="AN2744" s="5">
        <v>0</v>
      </c>
      <c r="AO2744" s="5">
        <v>1</v>
      </c>
      <c r="AP2744" s="5">
        <v>0</v>
      </c>
    </row>
    <row r="2745" spans="29:42" x14ac:dyDescent="0.25">
      <c r="AC2745" s="5">
        <v>2744</v>
      </c>
      <c r="AD2745" s="5">
        <v>32</v>
      </c>
      <c r="AE2745" s="5">
        <v>8</v>
      </c>
      <c r="AF2745" s="5">
        <v>22</v>
      </c>
      <c r="AG2745" s="5">
        <v>94583</v>
      </c>
      <c r="AH2745" s="5">
        <v>4</v>
      </c>
      <c r="AI2745" s="5">
        <v>0.7</v>
      </c>
      <c r="AJ2745" s="5">
        <v>2</v>
      </c>
      <c r="AK2745" s="5">
        <v>0</v>
      </c>
      <c r="AL2745" s="5">
        <v>0</v>
      </c>
      <c r="AM2745" s="5">
        <v>0</v>
      </c>
      <c r="AN2745" s="5">
        <v>0</v>
      </c>
      <c r="AO2745" s="5">
        <v>1</v>
      </c>
      <c r="AP2745" s="5">
        <v>1</v>
      </c>
    </row>
    <row r="2746" spans="29:42" x14ac:dyDescent="0.25">
      <c r="AC2746" s="5">
        <v>2745</v>
      </c>
      <c r="AD2746" s="5">
        <v>51</v>
      </c>
      <c r="AE2746" s="5">
        <v>27</v>
      </c>
      <c r="AF2746" s="5">
        <v>10</v>
      </c>
      <c r="AG2746" s="5">
        <v>92121</v>
      </c>
      <c r="AH2746" s="5">
        <v>2</v>
      </c>
      <c r="AI2746" s="5">
        <v>0.2</v>
      </c>
      <c r="AJ2746" s="5">
        <v>1</v>
      </c>
      <c r="AK2746" s="5">
        <v>86</v>
      </c>
      <c r="AL2746" s="5">
        <v>0</v>
      </c>
      <c r="AM2746" s="5">
        <v>0</v>
      </c>
      <c r="AN2746" s="5">
        <v>0</v>
      </c>
      <c r="AO2746" s="5">
        <v>0</v>
      </c>
      <c r="AP2746" s="5">
        <v>0</v>
      </c>
    </row>
    <row r="2747" spans="29:42" x14ac:dyDescent="0.25">
      <c r="AC2747" s="5">
        <v>2746</v>
      </c>
      <c r="AD2747" s="5">
        <v>50</v>
      </c>
      <c r="AE2747" s="5">
        <v>25</v>
      </c>
      <c r="AF2747" s="5">
        <v>38</v>
      </c>
      <c r="AG2747" s="5">
        <v>95616</v>
      </c>
      <c r="AH2747" s="5">
        <v>1</v>
      </c>
      <c r="AI2747" s="5">
        <v>1.3</v>
      </c>
      <c r="AJ2747" s="5">
        <v>2</v>
      </c>
      <c r="AK2747" s="5">
        <v>120</v>
      </c>
      <c r="AL2747" s="5">
        <v>0</v>
      </c>
      <c r="AM2747" s="5">
        <v>0</v>
      </c>
      <c r="AN2747" s="5">
        <v>0</v>
      </c>
      <c r="AO2747" s="5">
        <v>0</v>
      </c>
      <c r="AP2747" s="5">
        <v>1</v>
      </c>
    </row>
    <row r="2748" spans="29:42" x14ac:dyDescent="0.25">
      <c r="AC2748" s="5">
        <v>2747</v>
      </c>
      <c r="AD2748" s="5">
        <v>54</v>
      </c>
      <c r="AE2748" s="5">
        <v>29</v>
      </c>
      <c r="AF2748" s="5">
        <v>49</v>
      </c>
      <c r="AG2748" s="5">
        <v>92703</v>
      </c>
      <c r="AH2748" s="5">
        <v>2</v>
      </c>
      <c r="AI2748" s="5">
        <v>2.1</v>
      </c>
      <c r="AJ2748" s="5">
        <v>3</v>
      </c>
      <c r="AK2748" s="5">
        <v>95</v>
      </c>
      <c r="AL2748" s="5">
        <v>0</v>
      </c>
      <c r="AM2748" s="5">
        <v>0</v>
      </c>
      <c r="AN2748" s="5">
        <v>0</v>
      </c>
      <c r="AO2748" s="5">
        <v>1</v>
      </c>
      <c r="AP2748" s="5">
        <v>1</v>
      </c>
    </row>
    <row r="2749" spans="29:42" x14ac:dyDescent="0.25">
      <c r="AC2749" s="5">
        <v>2748</v>
      </c>
      <c r="AD2749" s="5">
        <v>38</v>
      </c>
      <c r="AE2749" s="5">
        <v>12</v>
      </c>
      <c r="AF2749" s="5">
        <v>30</v>
      </c>
      <c r="AG2749" s="5">
        <v>91765</v>
      </c>
      <c r="AH2749" s="5">
        <v>2</v>
      </c>
      <c r="AI2749" s="5">
        <v>1.4</v>
      </c>
      <c r="AJ2749" s="5">
        <v>3</v>
      </c>
      <c r="AK2749" s="5">
        <v>0</v>
      </c>
      <c r="AL2749" s="5">
        <v>0</v>
      </c>
      <c r="AM2749" s="5">
        <v>0</v>
      </c>
      <c r="AN2749" s="5">
        <v>0</v>
      </c>
      <c r="AO2749" s="5">
        <v>0</v>
      </c>
      <c r="AP2749" s="5">
        <v>1</v>
      </c>
    </row>
    <row r="2750" spans="29:42" x14ac:dyDescent="0.25">
      <c r="AC2750" s="5">
        <v>2749</v>
      </c>
      <c r="AD2750" s="5">
        <v>32</v>
      </c>
      <c r="AE2750" s="5">
        <v>7</v>
      </c>
      <c r="AF2750" s="5">
        <v>82</v>
      </c>
      <c r="AG2750" s="5">
        <v>94305</v>
      </c>
      <c r="AH2750" s="5">
        <v>1</v>
      </c>
      <c r="AI2750" s="5">
        <v>2.6</v>
      </c>
      <c r="AJ2750" s="5">
        <v>2</v>
      </c>
      <c r="AK2750" s="5">
        <v>240</v>
      </c>
      <c r="AL2750" s="5">
        <v>0</v>
      </c>
      <c r="AM2750" s="5">
        <v>0</v>
      </c>
      <c r="AN2750" s="5">
        <v>1</v>
      </c>
      <c r="AO2750" s="5">
        <v>1</v>
      </c>
      <c r="AP2750" s="5">
        <v>1</v>
      </c>
    </row>
    <row r="2751" spans="29:42" x14ac:dyDescent="0.25">
      <c r="AC2751" s="5">
        <v>2750</v>
      </c>
      <c r="AD2751" s="5">
        <v>62</v>
      </c>
      <c r="AE2751" s="5">
        <v>37</v>
      </c>
      <c r="AF2751" s="5">
        <v>82</v>
      </c>
      <c r="AG2751" s="5">
        <v>94086</v>
      </c>
      <c r="AH2751" s="5">
        <v>1</v>
      </c>
      <c r="AI2751" s="5">
        <v>0.8</v>
      </c>
      <c r="AJ2751" s="5">
        <v>3</v>
      </c>
      <c r="AK2751" s="5">
        <v>312</v>
      </c>
      <c r="AL2751" s="5">
        <v>0</v>
      </c>
      <c r="AM2751" s="5">
        <v>0</v>
      </c>
      <c r="AN2751" s="5">
        <v>0</v>
      </c>
      <c r="AO2751" s="5">
        <v>1</v>
      </c>
      <c r="AP2751" s="5">
        <v>0</v>
      </c>
    </row>
    <row r="2752" spans="29:42" x14ac:dyDescent="0.25">
      <c r="AC2752" s="5">
        <v>2751</v>
      </c>
      <c r="AD2752" s="5">
        <v>57</v>
      </c>
      <c r="AE2752" s="5">
        <v>33</v>
      </c>
      <c r="AF2752" s="5">
        <v>24</v>
      </c>
      <c r="AG2752" s="5">
        <v>94501</v>
      </c>
      <c r="AH2752" s="5">
        <v>1</v>
      </c>
      <c r="AI2752" s="5">
        <v>0.1</v>
      </c>
      <c r="AJ2752" s="5">
        <v>2</v>
      </c>
      <c r="AK2752" s="5">
        <v>0</v>
      </c>
      <c r="AL2752" s="5">
        <v>0</v>
      </c>
      <c r="AM2752" s="5">
        <v>0</v>
      </c>
      <c r="AN2752" s="5">
        <v>0</v>
      </c>
      <c r="AO2752" s="5">
        <v>0</v>
      </c>
      <c r="AP2752" s="5">
        <v>0</v>
      </c>
    </row>
    <row r="2753" spans="29:42" x14ac:dyDescent="0.25">
      <c r="AC2753" s="5">
        <v>2752</v>
      </c>
      <c r="AD2753" s="5">
        <v>47</v>
      </c>
      <c r="AE2753" s="5">
        <v>23</v>
      </c>
      <c r="AF2753" s="5">
        <v>32</v>
      </c>
      <c r="AG2753" s="5">
        <v>92251</v>
      </c>
      <c r="AH2753" s="5">
        <v>4</v>
      </c>
      <c r="AI2753" s="5">
        <v>0.6</v>
      </c>
      <c r="AJ2753" s="5">
        <v>1</v>
      </c>
      <c r="AK2753" s="5">
        <v>156</v>
      </c>
      <c r="AL2753" s="5">
        <v>0</v>
      </c>
      <c r="AM2753" s="5">
        <v>0</v>
      </c>
      <c r="AN2753" s="5">
        <v>0</v>
      </c>
      <c r="AO2753" s="5">
        <v>1</v>
      </c>
      <c r="AP2753" s="5">
        <v>1</v>
      </c>
    </row>
    <row r="2754" spans="29:42" x14ac:dyDescent="0.25">
      <c r="AC2754" s="5">
        <v>2753</v>
      </c>
      <c r="AD2754" s="5">
        <v>51</v>
      </c>
      <c r="AE2754" s="5">
        <v>25</v>
      </c>
      <c r="AF2754" s="5">
        <v>34</v>
      </c>
      <c r="AG2754" s="5">
        <v>95819</v>
      </c>
      <c r="AH2754" s="5">
        <v>3</v>
      </c>
      <c r="AI2754" s="5">
        <v>0.9</v>
      </c>
      <c r="AJ2754" s="5">
        <v>3</v>
      </c>
      <c r="AK2754" s="5">
        <v>111</v>
      </c>
      <c r="AL2754" s="5">
        <v>0</v>
      </c>
      <c r="AM2754" s="5">
        <v>0</v>
      </c>
      <c r="AN2754" s="5">
        <v>0</v>
      </c>
      <c r="AO2754" s="5">
        <v>1</v>
      </c>
      <c r="AP2754" s="5">
        <v>0</v>
      </c>
    </row>
    <row r="2755" spans="29:42" x14ac:dyDescent="0.25">
      <c r="AC2755" s="5">
        <v>2754</v>
      </c>
      <c r="AD2755" s="5">
        <v>54</v>
      </c>
      <c r="AE2755" s="5">
        <v>27</v>
      </c>
      <c r="AF2755" s="5">
        <v>195</v>
      </c>
      <c r="AG2755" s="5">
        <v>93117</v>
      </c>
      <c r="AH2755" s="5">
        <v>2</v>
      </c>
      <c r="AI2755" s="5">
        <v>4.75</v>
      </c>
      <c r="AJ2755" s="5">
        <v>2</v>
      </c>
      <c r="AK2755" s="5">
        <v>477</v>
      </c>
      <c r="AL2755" s="5">
        <v>1</v>
      </c>
      <c r="AM2755" s="5">
        <v>0</v>
      </c>
      <c r="AN2755" s="5">
        <v>0</v>
      </c>
      <c r="AO2755" s="5">
        <v>0</v>
      </c>
      <c r="AP2755" s="5">
        <v>0</v>
      </c>
    </row>
    <row r="2756" spans="29:42" x14ac:dyDescent="0.25">
      <c r="AC2756" s="5">
        <v>2755</v>
      </c>
      <c r="AD2756" s="5">
        <v>26</v>
      </c>
      <c r="AE2756" s="5">
        <v>1</v>
      </c>
      <c r="AF2756" s="5">
        <v>61</v>
      </c>
      <c r="AG2756" s="5">
        <v>93943</v>
      </c>
      <c r="AH2756" s="5">
        <v>4</v>
      </c>
      <c r="AI2756" s="5">
        <v>2.2000000000000002</v>
      </c>
      <c r="AJ2756" s="5">
        <v>1</v>
      </c>
      <c r="AK2756" s="5">
        <v>119</v>
      </c>
      <c r="AL2756" s="5">
        <v>0</v>
      </c>
      <c r="AM2756" s="5">
        <v>0</v>
      </c>
      <c r="AN2756" s="5">
        <v>0</v>
      </c>
      <c r="AO2756" s="5">
        <v>0</v>
      </c>
      <c r="AP2756" s="5">
        <v>0</v>
      </c>
    </row>
    <row r="2757" spans="29:42" x14ac:dyDescent="0.25">
      <c r="AC2757" s="5">
        <v>2756</v>
      </c>
      <c r="AD2757" s="5">
        <v>37</v>
      </c>
      <c r="AE2757" s="5">
        <v>11</v>
      </c>
      <c r="AF2757" s="5">
        <v>22</v>
      </c>
      <c r="AG2757" s="5">
        <v>93711</v>
      </c>
      <c r="AH2757" s="5">
        <v>3</v>
      </c>
      <c r="AI2757" s="5">
        <v>0.1</v>
      </c>
      <c r="AJ2757" s="5">
        <v>2</v>
      </c>
      <c r="AK2757" s="5">
        <v>0</v>
      </c>
      <c r="AL2757" s="5">
        <v>0</v>
      </c>
      <c r="AM2757" s="5">
        <v>0</v>
      </c>
      <c r="AN2757" s="5">
        <v>0</v>
      </c>
      <c r="AO2757" s="5">
        <v>1</v>
      </c>
      <c r="AP2757" s="5">
        <v>1</v>
      </c>
    </row>
    <row r="2758" spans="29:42" x14ac:dyDescent="0.25">
      <c r="AC2758" s="5">
        <v>2757</v>
      </c>
      <c r="AD2758" s="5">
        <v>27</v>
      </c>
      <c r="AE2758" s="5">
        <v>0</v>
      </c>
      <c r="AF2758" s="5">
        <v>40</v>
      </c>
      <c r="AG2758" s="5">
        <v>91301</v>
      </c>
      <c r="AH2758" s="5">
        <v>4</v>
      </c>
      <c r="AI2758" s="5">
        <v>1</v>
      </c>
      <c r="AJ2758" s="5">
        <v>3</v>
      </c>
      <c r="AK2758" s="5">
        <v>0</v>
      </c>
      <c r="AL2758" s="5">
        <v>0</v>
      </c>
      <c r="AM2758" s="5">
        <v>0</v>
      </c>
      <c r="AN2758" s="5">
        <v>0</v>
      </c>
      <c r="AO2758" s="5">
        <v>1</v>
      </c>
      <c r="AP2758" s="5">
        <v>0</v>
      </c>
    </row>
    <row r="2759" spans="29:42" x14ac:dyDescent="0.25">
      <c r="AC2759" s="5">
        <v>2758</v>
      </c>
      <c r="AD2759" s="5">
        <v>63</v>
      </c>
      <c r="AE2759" s="5">
        <v>38</v>
      </c>
      <c r="AF2759" s="5">
        <v>50</v>
      </c>
      <c r="AG2759" s="5">
        <v>93943</v>
      </c>
      <c r="AH2759" s="5">
        <v>2</v>
      </c>
      <c r="AI2759" s="5">
        <v>2.8</v>
      </c>
      <c r="AJ2759" s="5">
        <v>1</v>
      </c>
      <c r="AK2759" s="5">
        <v>205</v>
      </c>
      <c r="AL2759" s="5">
        <v>0</v>
      </c>
      <c r="AM2759" s="5">
        <v>0</v>
      </c>
      <c r="AN2759" s="5">
        <v>0</v>
      </c>
      <c r="AO2759" s="5">
        <v>0</v>
      </c>
      <c r="AP2759" s="5">
        <v>0</v>
      </c>
    </row>
    <row r="2760" spans="29:42" x14ac:dyDescent="0.25">
      <c r="AC2760" s="5">
        <v>2759</v>
      </c>
      <c r="AD2760" s="5">
        <v>62</v>
      </c>
      <c r="AE2760" s="5">
        <v>36</v>
      </c>
      <c r="AF2760" s="5">
        <v>35</v>
      </c>
      <c r="AG2760" s="5">
        <v>94501</v>
      </c>
      <c r="AH2760" s="5">
        <v>2</v>
      </c>
      <c r="AI2760" s="5">
        <v>0.7</v>
      </c>
      <c r="AJ2760" s="5">
        <v>3</v>
      </c>
      <c r="AK2760" s="5">
        <v>0</v>
      </c>
      <c r="AL2760" s="5">
        <v>0</v>
      </c>
      <c r="AM2760" s="5">
        <v>1</v>
      </c>
      <c r="AN2760" s="5">
        <v>0</v>
      </c>
      <c r="AO2760" s="5">
        <v>0</v>
      </c>
      <c r="AP2760" s="5">
        <v>1</v>
      </c>
    </row>
    <row r="2761" spans="29:42" x14ac:dyDescent="0.25">
      <c r="AC2761" s="5">
        <v>2760</v>
      </c>
      <c r="AD2761" s="5">
        <v>59</v>
      </c>
      <c r="AE2761" s="5">
        <v>33</v>
      </c>
      <c r="AF2761" s="5">
        <v>64</v>
      </c>
      <c r="AG2761" s="5">
        <v>95617</v>
      </c>
      <c r="AH2761" s="5">
        <v>3</v>
      </c>
      <c r="AI2761" s="5">
        <v>0.3</v>
      </c>
      <c r="AJ2761" s="5">
        <v>2</v>
      </c>
      <c r="AK2761" s="5">
        <v>0</v>
      </c>
      <c r="AL2761" s="5">
        <v>0</v>
      </c>
      <c r="AM2761" s="5">
        <v>0</v>
      </c>
      <c r="AN2761" s="5">
        <v>0</v>
      </c>
      <c r="AO2761" s="5">
        <v>0</v>
      </c>
      <c r="AP2761" s="5">
        <v>0</v>
      </c>
    </row>
    <row r="2762" spans="29:42" x14ac:dyDescent="0.25">
      <c r="AC2762" s="5">
        <v>2761</v>
      </c>
      <c r="AD2762" s="5">
        <v>32</v>
      </c>
      <c r="AE2762" s="5">
        <v>7</v>
      </c>
      <c r="AF2762" s="5">
        <v>49</v>
      </c>
      <c r="AG2762" s="5">
        <v>94080</v>
      </c>
      <c r="AH2762" s="5">
        <v>3</v>
      </c>
      <c r="AI2762" s="5">
        <v>2.2999999999999998</v>
      </c>
      <c r="AJ2762" s="5">
        <v>1</v>
      </c>
      <c r="AK2762" s="5">
        <v>0</v>
      </c>
      <c r="AL2762" s="5">
        <v>0</v>
      </c>
      <c r="AM2762" s="5">
        <v>0</v>
      </c>
      <c r="AN2762" s="5">
        <v>0</v>
      </c>
      <c r="AO2762" s="5">
        <v>1</v>
      </c>
      <c r="AP2762" s="5">
        <v>0</v>
      </c>
    </row>
    <row r="2763" spans="29:42" x14ac:dyDescent="0.25">
      <c r="AC2763" s="5">
        <v>2762</v>
      </c>
      <c r="AD2763" s="5">
        <v>35</v>
      </c>
      <c r="AE2763" s="5">
        <v>8</v>
      </c>
      <c r="AF2763" s="5">
        <v>44</v>
      </c>
      <c r="AG2763" s="5">
        <v>95045</v>
      </c>
      <c r="AH2763" s="5">
        <v>4</v>
      </c>
      <c r="AI2763" s="5">
        <v>1</v>
      </c>
      <c r="AJ2763" s="5">
        <v>2</v>
      </c>
      <c r="AK2763" s="5">
        <v>192</v>
      </c>
      <c r="AL2763" s="5">
        <v>0</v>
      </c>
      <c r="AM2763" s="5">
        <v>0</v>
      </c>
      <c r="AN2763" s="5">
        <v>0</v>
      </c>
      <c r="AO2763" s="5">
        <v>0</v>
      </c>
      <c r="AP2763" s="5">
        <v>1</v>
      </c>
    </row>
    <row r="2764" spans="29:42" x14ac:dyDescent="0.25">
      <c r="AC2764" s="5">
        <v>2763</v>
      </c>
      <c r="AD2764" s="5">
        <v>56</v>
      </c>
      <c r="AE2764" s="5">
        <v>31</v>
      </c>
      <c r="AF2764" s="5">
        <v>65</v>
      </c>
      <c r="AG2764" s="5">
        <v>93403</v>
      </c>
      <c r="AH2764" s="5">
        <v>2</v>
      </c>
      <c r="AI2764" s="5">
        <v>3.7</v>
      </c>
      <c r="AJ2764" s="5">
        <v>1</v>
      </c>
      <c r="AK2764" s="5">
        <v>0</v>
      </c>
      <c r="AL2764" s="5">
        <v>0</v>
      </c>
      <c r="AM2764" s="5">
        <v>0</v>
      </c>
      <c r="AN2764" s="5">
        <v>0</v>
      </c>
      <c r="AO2764" s="5">
        <v>1</v>
      </c>
      <c r="AP2764" s="5">
        <v>0</v>
      </c>
    </row>
    <row r="2765" spans="29:42" x14ac:dyDescent="0.25">
      <c r="AC2765" s="5">
        <v>2764</v>
      </c>
      <c r="AD2765" s="5">
        <v>55</v>
      </c>
      <c r="AE2765" s="5">
        <v>31</v>
      </c>
      <c r="AF2765" s="5">
        <v>13</v>
      </c>
      <c r="AG2765" s="5">
        <v>93943</v>
      </c>
      <c r="AH2765" s="5">
        <v>4</v>
      </c>
      <c r="AI2765" s="5">
        <v>0.7</v>
      </c>
      <c r="AJ2765" s="5">
        <v>1</v>
      </c>
      <c r="AK2765" s="5">
        <v>0</v>
      </c>
      <c r="AL2765" s="5">
        <v>0</v>
      </c>
      <c r="AM2765" s="5">
        <v>0</v>
      </c>
      <c r="AN2765" s="5">
        <v>0</v>
      </c>
      <c r="AO2765" s="5">
        <v>1</v>
      </c>
      <c r="AP2765" s="5">
        <v>0</v>
      </c>
    </row>
    <row r="2766" spans="29:42" x14ac:dyDescent="0.25">
      <c r="AC2766" s="5">
        <v>2765</v>
      </c>
      <c r="AD2766" s="5">
        <v>31</v>
      </c>
      <c r="AE2766" s="5">
        <v>5</v>
      </c>
      <c r="AF2766" s="5">
        <v>84</v>
      </c>
      <c r="AG2766" s="5">
        <v>91320</v>
      </c>
      <c r="AH2766" s="5">
        <v>1</v>
      </c>
      <c r="AI2766" s="5">
        <v>2.9</v>
      </c>
      <c r="AJ2766" s="5">
        <v>3</v>
      </c>
      <c r="AK2766" s="5">
        <v>105</v>
      </c>
      <c r="AL2766" s="5">
        <v>0</v>
      </c>
      <c r="AM2766" s="5">
        <v>0</v>
      </c>
      <c r="AN2766" s="5">
        <v>0</v>
      </c>
      <c r="AO2766" s="5">
        <v>0</v>
      </c>
      <c r="AP2766" s="5">
        <v>1</v>
      </c>
    </row>
    <row r="2767" spans="29:42" x14ac:dyDescent="0.25">
      <c r="AC2767" s="5">
        <v>2766</v>
      </c>
      <c r="AD2767" s="5">
        <v>54</v>
      </c>
      <c r="AE2767" s="5">
        <v>29</v>
      </c>
      <c r="AF2767" s="5">
        <v>28</v>
      </c>
      <c r="AG2767" s="5">
        <v>92093</v>
      </c>
      <c r="AH2767" s="5">
        <v>4</v>
      </c>
      <c r="AI2767" s="5">
        <v>0.2</v>
      </c>
      <c r="AJ2767" s="5">
        <v>2</v>
      </c>
      <c r="AK2767" s="5">
        <v>101</v>
      </c>
      <c r="AL2767" s="5">
        <v>0</v>
      </c>
      <c r="AM2767" s="5">
        <v>0</v>
      </c>
      <c r="AN2767" s="5">
        <v>0</v>
      </c>
      <c r="AO2767" s="5">
        <v>1</v>
      </c>
      <c r="AP2767" s="5">
        <v>0</v>
      </c>
    </row>
    <row r="2768" spans="29:42" x14ac:dyDescent="0.25">
      <c r="AC2768" s="5">
        <v>2767</v>
      </c>
      <c r="AD2768" s="5">
        <v>58</v>
      </c>
      <c r="AE2768" s="5">
        <v>32</v>
      </c>
      <c r="AF2768" s="5">
        <v>108</v>
      </c>
      <c r="AG2768" s="5">
        <v>95123</v>
      </c>
      <c r="AH2768" s="5">
        <v>3</v>
      </c>
      <c r="AI2768" s="5">
        <v>4.4000000000000004</v>
      </c>
      <c r="AJ2768" s="5">
        <v>1</v>
      </c>
      <c r="AK2768" s="5">
        <v>0</v>
      </c>
      <c r="AL2768" s="5">
        <v>0</v>
      </c>
      <c r="AM2768" s="5">
        <v>0</v>
      </c>
      <c r="AN2768" s="5">
        <v>0</v>
      </c>
      <c r="AO2768" s="5">
        <v>1</v>
      </c>
      <c r="AP2768" s="5">
        <v>0</v>
      </c>
    </row>
    <row r="2769" spans="29:42" x14ac:dyDescent="0.25">
      <c r="AC2769" s="5">
        <v>2768</v>
      </c>
      <c r="AD2769" s="5">
        <v>48</v>
      </c>
      <c r="AE2769" s="5">
        <v>24</v>
      </c>
      <c r="AF2769" s="5">
        <v>59</v>
      </c>
      <c r="AG2769" s="5">
        <v>90401</v>
      </c>
      <c r="AH2769" s="5">
        <v>1</v>
      </c>
      <c r="AI2769" s="5">
        <v>0</v>
      </c>
      <c r="AJ2769" s="5">
        <v>1</v>
      </c>
      <c r="AK2769" s="5">
        <v>144</v>
      </c>
      <c r="AL2769" s="5">
        <v>0</v>
      </c>
      <c r="AM2769" s="5">
        <v>0</v>
      </c>
      <c r="AN2769" s="5">
        <v>0</v>
      </c>
      <c r="AO2769" s="5">
        <v>1</v>
      </c>
      <c r="AP2769" s="5">
        <v>0</v>
      </c>
    </row>
    <row r="2770" spans="29:42" x14ac:dyDescent="0.25">
      <c r="AC2770" s="5">
        <v>2769</v>
      </c>
      <c r="AD2770" s="5">
        <v>48</v>
      </c>
      <c r="AE2770" s="5">
        <v>22</v>
      </c>
      <c r="AF2770" s="5">
        <v>163</v>
      </c>
      <c r="AG2770" s="5">
        <v>95819</v>
      </c>
      <c r="AH2770" s="5">
        <v>1</v>
      </c>
      <c r="AI2770" s="5">
        <v>2.4</v>
      </c>
      <c r="AJ2770" s="5">
        <v>1</v>
      </c>
      <c r="AK2770" s="5">
        <v>396</v>
      </c>
      <c r="AL2770" s="5">
        <v>0</v>
      </c>
      <c r="AM2770" s="5">
        <v>0</v>
      </c>
      <c r="AN2770" s="5">
        <v>0</v>
      </c>
      <c r="AO2770" s="5">
        <v>1</v>
      </c>
      <c r="AP2770" s="5">
        <v>0</v>
      </c>
    </row>
    <row r="2771" spans="29:42" x14ac:dyDescent="0.25">
      <c r="AC2771" s="5">
        <v>2770</v>
      </c>
      <c r="AD2771" s="5">
        <v>33</v>
      </c>
      <c r="AE2771" s="5">
        <v>9</v>
      </c>
      <c r="AF2771" s="5">
        <v>183</v>
      </c>
      <c r="AG2771" s="5">
        <v>91320</v>
      </c>
      <c r="AH2771" s="5">
        <v>2</v>
      </c>
      <c r="AI2771" s="5">
        <v>8.8000000000000007</v>
      </c>
      <c r="AJ2771" s="5">
        <v>3</v>
      </c>
      <c r="AK2771" s="5">
        <v>582</v>
      </c>
      <c r="AL2771" s="5">
        <v>1</v>
      </c>
      <c r="AM2771" s="5">
        <v>0</v>
      </c>
      <c r="AN2771" s="5">
        <v>0</v>
      </c>
      <c r="AO2771" s="5">
        <v>1</v>
      </c>
      <c r="AP2771" s="5">
        <v>0</v>
      </c>
    </row>
    <row r="2772" spans="29:42" x14ac:dyDescent="0.25">
      <c r="AC2772" s="5">
        <v>2771</v>
      </c>
      <c r="AD2772" s="5">
        <v>36</v>
      </c>
      <c r="AE2772" s="5">
        <v>6</v>
      </c>
      <c r="AF2772" s="5">
        <v>69</v>
      </c>
      <c r="AG2772" s="5">
        <v>90024</v>
      </c>
      <c r="AH2772" s="5">
        <v>4</v>
      </c>
      <c r="AI2772" s="5">
        <v>4</v>
      </c>
      <c r="AJ2772" s="5">
        <v>3</v>
      </c>
      <c r="AK2772" s="5">
        <v>0</v>
      </c>
      <c r="AL2772" s="5">
        <v>0</v>
      </c>
      <c r="AM2772" s="5">
        <v>0</v>
      </c>
      <c r="AN2772" s="5">
        <v>0</v>
      </c>
      <c r="AO2772" s="5">
        <v>1</v>
      </c>
      <c r="AP2772" s="5">
        <v>0</v>
      </c>
    </row>
    <row r="2773" spans="29:42" x14ac:dyDescent="0.25">
      <c r="AC2773" s="5">
        <v>2772</v>
      </c>
      <c r="AD2773" s="5">
        <v>41</v>
      </c>
      <c r="AE2773" s="5">
        <v>16</v>
      </c>
      <c r="AF2773" s="5">
        <v>115</v>
      </c>
      <c r="AG2773" s="5">
        <v>92333</v>
      </c>
      <c r="AH2773" s="5">
        <v>1</v>
      </c>
      <c r="AI2773" s="5">
        <v>7</v>
      </c>
      <c r="AJ2773" s="5">
        <v>1</v>
      </c>
      <c r="AK2773" s="5">
        <v>0</v>
      </c>
      <c r="AL2773" s="5">
        <v>0</v>
      </c>
      <c r="AM2773" s="5">
        <v>0</v>
      </c>
      <c r="AN2773" s="5">
        <v>0</v>
      </c>
      <c r="AO2773" s="5">
        <v>0</v>
      </c>
      <c r="AP2773" s="5">
        <v>0</v>
      </c>
    </row>
    <row r="2774" spans="29:42" x14ac:dyDescent="0.25">
      <c r="AC2774" s="5">
        <v>2773</v>
      </c>
      <c r="AD2774" s="5">
        <v>55</v>
      </c>
      <c r="AE2774" s="5">
        <v>31</v>
      </c>
      <c r="AF2774" s="5">
        <v>130</v>
      </c>
      <c r="AG2774" s="5">
        <v>92646</v>
      </c>
      <c r="AH2774" s="5">
        <v>4</v>
      </c>
      <c r="AI2774" s="5">
        <v>6.5</v>
      </c>
      <c r="AJ2774" s="5">
        <v>1</v>
      </c>
      <c r="AK2774" s="5">
        <v>0</v>
      </c>
      <c r="AL2774" s="5">
        <v>1</v>
      </c>
      <c r="AM2774" s="5">
        <v>0</v>
      </c>
      <c r="AN2774" s="5">
        <v>0</v>
      </c>
      <c r="AO2774" s="5">
        <v>0</v>
      </c>
      <c r="AP2774" s="5">
        <v>1</v>
      </c>
    </row>
    <row r="2775" spans="29:42" x14ac:dyDescent="0.25">
      <c r="AC2775" s="5">
        <v>2774</v>
      </c>
      <c r="AD2775" s="5">
        <v>63</v>
      </c>
      <c r="AE2775" s="5">
        <v>37</v>
      </c>
      <c r="AF2775" s="5">
        <v>185</v>
      </c>
      <c r="AG2775" s="5">
        <v>94309</v>
      </c>
      <c r="AH2775" s="5">
        <v>2</v>
      </c>
      <c r="AI2775" s="5">
        <v>7.9</v>
      </c>
      <c r="AJ2775" s="5">
        <v>2</v>
      </c>
      <c r="AK2775" s="5">
        <v>358</v>
      </c>
      <c r="AL2775" s="5">
        <v>1</v>
      </c>
      <c r="AM2775" s="5">
        <v>0</v>
      </c>
      <c r="AN2775" s="5">
        <v>0</v>
      </c>
      <c r="AO2775" s="5">
        <v>1</v>
      </c>
      <c r="AP2775" s="5">
        <v>0</v>
      </c>
    </row>
    <row r="2776" spans="29:42" x14ac:dyDescent="0.25">
      <c r="AC2776" s="5">
        <v>2775</v>
      </c>
      <c r="AD2776" s="5">
        <v>53</v>
      </c>
      <c r="AE2776" s="5">
        <v>29</v>
      </c>
      <c r="AF2776" s="5">
        <v>118</v>
      </c>
      <c r="AG2776" s="5">
        <v>94066</v>
      </c>
      <c r="AH2776" s="5">
        <v>2</v>
      </c>
      <c r="AI2776" s="5">
        <v>0.3</v>
      </c>
      <c r="AJ2776" s="5">
        <v>1</v>
      </c>
      <c r="AK2776" s="5">
        <v>0</v>
      </c>
      <c r="AL2776" s="5">
        <v>0</v>
      </c>
      <c r="AM2776" s="5">
        <v>0</v>
      </c>
      <c r="AN2776" s="5">
        <v>0</v>
      </c>
      <c r="AO2776" s="5">
        <v>1</v>
      </c>
      <c r="AP2776" s="5">
        <v>0</v>
      </c>
    </row>
    <row r="2777" spans="29:42" x14ac:dyDescent="0.25">
      <c r="AC2777" s="5">
        <v>2776</v>
      </c>
      <c r="AD2777" s="5">
        <v>38</v>
      </c>
      <c r="AE2777" s="5">
        <v>13</v>
      </c>
      <c r="AF2777" s="5">
        <v>163</v>
      </c>
      <c r="AG2777" s="5">
        <v>95039</v>
      </c>
      <c r="AH2777" s="5">
        <v>1</v>
      </c>
      <c r="AI2777" s="5">
        <v>4.0999999999999996</v>
      </c>
      <c r="AJ2777" s="5">
        <v>1</v>
      </c>
      <c r="AK2777" s="5">
        <v>0</v>
      </c>
      <c r="AL2777" s="5">
        <v>0</v>
      </c>
      <c r="AM2777" s="5">
        <v>0</v>
      </c>
      <c r="AN2777" s="5">
        <v>0</v>
      </c>
      <c r="AO2777" s="5">
        <v>0</v>
      </c>
      <c r="AP2777" s="5">
        <v>0</v>
      </c>
    </row>
    <row r="2778" spans="29:42" x14ac:dyDescent="0.25">
      <c r="AC2778" s="5">
        <v>2777</v>
      </c>
      <c r="AD2778" s="5">
        <v>46</v>
      </c>
      <c r="AE2778" s="5">
        <v>20</v>
      </c>
      <c r="AF2778" s="5">
        <v>140</v>
      </c>
      <c r="AG2778" s="5">
        <v>93106</v>
      </c>
      <c r="AH2778" s="5">
        <v>2</v>
      </c>
      <c r="AI2778" s="5">
        <v>6.3</v>
      </c>
      <c r="AJ2778" s="5">
        <v>1</v>
      </c>
      <c r="AK2778" s="5">
        <v>380</v>
      </c>
      <c r="AL2778" s="5">
        <v>0</v>
      </c>
      <c r="AM2778" s="5">
        <v>0</v>
      </c>
      <c r="AN2778" s="5">
        <v>0</v>
      </c>
      <c r="AO2778" s="5">
        <v>1</v>
      </c>
      <c r="AP2778" s="5">
        <v>1</v>
      </c>
    </row>
    <row r="2779" spans="29:42" x14ac:dyDescent="0.25">
      <c r="AC2779" s="5">
        <v>2778</v>
      </c>
      <c r="AD2779" s="5">
        <v>59</v>
      </c>
      <c r="AE2779" s="5">
        <v>33</v>
      </c>
      <c r="AF2779" s="5">
        <v>91</v>
      </c>
      <c r="AG2779" s="5">
        <v>94122</v>
      </c>
      <c r="AH2779" s="5">
        <v>2</v>
      </c>
      <c r="AI2779" s="5">
        <v>0.7</v>
      </c>
      <c r="AJ2779" s="5">
        <v>2</v>
      </c>
      <c r="AK2779" s="5">
        <v>0</v>
      </c>
      <c r="AL2779" s="5">
        <v>0</v>
      </c>
      <c r="AM2779" s="5">
        <v>0</v>
      </c>
      <c r="AN2779" s="5">
        <v>0</v>
      </c>
      <c r="AO2779" s="5">
        <v>1</v>
      </c>
      <c r="AP2779" s="5">
        <v>1</v>
      </c>
    </row>
    <row r="2780" spans="29:42" x14ac:dyDescent="0.25">
      <c r="AC2780" s="5">
        <v>2779</v>
      </c>
      <c r="AD2780" s="5">
        <v>56</v>
      </c>
      <c r="AE2780" s="5">
        <v>31</v>
      </c>
      <c r="AF2780" s="5">
        <v>61</v>
      </c>
      <c r="AG2780" s="5">
        <v>92646</v>
      </c>
      <c r="AH2780" s="5">
        <v>4</v>
      </c>
      <c r="AI2780" s="5">
        <v>1.3</v>
      </c>
      <c r="AJ2780" s="5">
        <v>3</v>
      </c>
      <c r="AK2780" s="5">
        <v>0</v>
      </c>
      <c r="AL2780" s="5">
        <v>0</v>
      </c>
      <c r="AM2780" s="5">
        <v>0</v>
      </c>
      <c r="AN2780" s="5">
        <v>0</v>
      </c>
      <c r="AO2780" s="5">
        <v>1</v>
      </c>
      <c r="AP2780" s="5">
        <v>1</v>
      </c>
    </row>
    <row r="2781" spans="29:42" x14ac:dyDescent="0.25">
      <c r="AC2781" s="5">
        <v>2780</v>
      </c>
      <c r="AD2781" s="5">
        <v>59</v>
      </c>
      <c r="AE2781" s="5">
        <v>35</v>
      </c>
      <c r="AF2781" s="5">
        <v>168</v>
      </c>
      <c r="AG2781" s="5">
        <v>95521</v>
      </c>
      <c r="AH2781" s="5">
        <v>4</v>
      </c>
      <c r="AI2781" s="5">
        <v>4.0999999999999996</v>
      </c>
      <c r="AJ2781" s="5">
        <v>2</v>
      </c>
      <c r="AK2781" s="5">
        <v>0</v>
      </c>
      <c r="AL2781" s="5">
        <v>1</v>
      </c>
      <c r="AM2781" s="5">
        <v>0</v>
      </c>
      <c r="AN2781" s="5">
        <v>0</v>
      </c>
      <c r="AO2781" s="5">
        <v>1</v>
      </c>
      <c r="AP2781" s="5">
        <v>0</v>
      </c>
    </row>
    <row r="2782" spans="29:42" x14ac:dyDescent="0.25">
      <c r="AC2782" s="5">
        <v>2781</v>
      </c>
      <c r="AD2782" s="5">
        <v>39</v>
      </c>
      <c r="AE2782" s="5">
        <v>13</v>
      </c>
      <c r="AF2782" s="5">
        <v>69</v>
      </c>
      <c r="AG2782" s="5">
        <v>90630</v>
      </c>
      <c r="AH2782" s="5">
        <v>3</v>
      </c>
      <c r="AI2782" s="5">
        <v>0.9</v>
      </c>
      <c r="AJ2782" s="5">
        <v>2</v>
      </c>
      <c r="AK2782" s="5">
        <v>0</v>
      </c>
      <c r="AL2782" s="5">
        <v>0</v>
      </c>
      <c r="AM2782" s="5">
        <v>0</v>
      </c>
      <c r="AN2782" s="5">
        <v>0</v>
      </c>
      <c r="AO2782" s="5">
        <v>0</v>
      </c>
      <c r="AP2782" s="5">
        <v>0</v>
      </c>
    </row>
    <row r="2783" spans="29:42" x14ac:dyDescent="0.25">
      <c r="AC2783" s="5">
        <v>2782</v>
      </c>
      <c r="AD2783" s="5">
        <v>47</v>
      </c>
      <c r="AE2783" s="5">
        <v>21</v>
      </c>
      <c r="AF2783" s="5">
        <v>22</v>
      </c>
      <c r="AG2783" s="5">
        <v>92037</v>
      </c>
      <c r="AH2783" s="5">
        <v>1</v>
      </c>
      <c r="AI2783" s="5">
        <v>0.2</v>
      </c>
      <c r="AJ2783" s="5">
        <v>1</v>
      </c>
      <c r="AK2783" s="5">
        <v>104</v>
      </c>
      <c r="AL2783" s="5">
        <v>0</v>
      </c>
      <c r="AM2783" s="5">
        <v>0</v>
      </c>
      <c r="AN2783" s="5">
        <v>0</v>
      </c>
      <c r="AO2783" s="5">
        <v>0</v>
      </c>
      <c r="AP2783" s="5">
        <v>0</v>
      </c>
    </row>
    <row r="2784" spans="29:42" x14ac:dyDescent="0.25">
      <c r="AC2784" s="5">
        <v>2783</v>
      </c>
      <c r="AD2784" s="5">
        <v>47</v>
      </c>
      <c r="AE2784" s="5">
        <v>22</v>
      </c>
      <c r="AF2784" s="5">
        <v>53</v>
      </c>
      <c r="AG2784" s="5">
        <v>92691</v>
      </c>
      <c r="AH2784" s="5">
        <v>1</v>
      </c>
      <c r="AI2784" s="5">
        <v>0.3</v>
      </c>
      <c r="AJ2784" s="5">
        <v>1</v>
      </c>
      <c r="AK2784" s="5">
        <v>213</v>
      </c>
      <c r="AL2784" s="5">
        <v>0</v>
      </c>
      <c r="AM2784" s="5">
        <v>0</v>
      </c>
      <c r="AN2784" s="5">
        <v>0</v>
      </c>
      <c r="AO2784" s="5">
        <v>0</v>
      </c>
      <c r="AP2784" s="5">
        <v>0</v>
      </c>
    </row>
    <row r="2785" spans="29:42" x14ac:dyDescent="0.25">
      <c r="AC2785" s="5">
        <v>2784</v>
      </c>
      <c r="AD2785" s="5">
        <v>53</v>
      </c>
      <c r="AE2785" s="5">
        <v>26</v>
      </c>
      <c r="AF2785" s="5">
        <v>25</v>
      </c>
      <c r="AG2785" s="5">
        <v>92123</v>
      </c>
      <c r="AH2785" s="5">
        <v>2</v>
      </c>
      <c r="AI2785" s="5">
        <v>1</v>
      </c>
      <c r="AJ2785" s="5">
        <v>2</v>
      </c>
      <c r="AK2785" s="5">
        <v>0</v>
      </c>
      <c r="AL2785" s="5">
        <v>0</v>
      </c>
      <c r="AM2785" s="5">
        <v>0</v>
      </c>
      <c r="AN2785" s="5">
        <v>1</v>
      </c>
      <c r="AO2785" s="5">
        <v>1</v>
      </c>
      <c r="AP2785" s="5">
        <v>1</v>
      </c>
    </row>
    <row r="2786" spans="29:42" x14ac:dyDescent="0.25">
      <c r="AC2786" s="5">
        <v>2785</v>
      </c>
      <c r="AD2786" s="5">
        <v>36</v>
      </c>
      <c r="AE2786" s="5">
        <v>9</v>
      </c>
      <c r="AF2786" s="5">
        <v>115</v>
      </c>
      <c r="AG2786" s="5">
        <v>91765</v>
      </c>
      <c r="AH2786" s="5">
        <v>4</v>
      </c>
      <c r="AI2786" s="5">
        <v>2.2000000000000002</v>
      </c>
      <c r="AJ2786" s="5">
        <v>2</v>
      </c>
      <c r="AK2786" s="5">
        <v>0</v>
      </c>
      <c r="AL2786" s="5">
        <v>1</v>
      </c>
      <c r="AM2786" s="5">
        <v>0</v>
      </c>
      <c r="AN2786" s="5">
        <v>0</v>
      </c>
      <c r="AO2786" s="5">
        <v>0</v>
      </c>
      <c r="AP2786" s="5">
        <v>0</v>
      </c>
    </row>
    <row r="2787" spans="29:42" x14ac:dyDescent="0.25">
      <c r="AC2787" s="5">
        <v>2786</v>
      </c>
      <c r="AD2787" s="5">
        <v>34</v>
      </c>
      <c r="AE2787" s="5">
        <v>9</v>
      </c>
      <c r="AF2787" s="5">
        <v>31</v>
      </c>
      <c r="AG2787" s="5">
        <v>92521</v>
      </c>
      <c r="AH2787" s="5">
        <v>4</v>
      </c>
      <c r="AI2787" s="5">
        <v>1.1000000000000001</v>
      </c>
      <c r="AJ2787" s="5">
        <v>3</v>
      </c>
      <c r="AK2787" s="5">
        <v>85</v>
      </c>
      <c r="AL2787" s="5">
        <v>0</v>
      </c>
      <c r="AM2787" s="5">
        <v>1</v>
      </c>
      <c r="AN2787" s="5">
        <v>1</v>
      </c>
      <c r="AO2787" s="5">
        <v>1</v>
      </c>
      <c r="AP2787" s="5">
        <v>1</v>
      </c>
    </row>
    <row r="2788" spans="29:42" x14ac:dyDescent="0.25">
      <c r="AC2788" s="5">
        <v>2787</v>
      </c>
      <c r="AD2788" s="5">
        <v>36</v>
      </c>
      <c r="AE2788" s="5">
        <v>10</v>
      </c>
      <c r="AF2788" s="5">
        <v>83</v>
      </c>
      <c r="AG2788" s="5">
        <v>94705</v>
      </c>
      <c r="AH2788" s="5">
        <v>1</v>
      </c>
      <c r="AI2788" s="5">
        <v>2.8</v>
      </c>
      <c r="AJ2788" s="5">
        <v>3</v>
      </c>
      <c r="AK2788" s="5">
        <v>0</v>
      </c>
      <c r="AL2788" s="5">
        <v>0</v>
      </c>
      <c r="AM2788" s="5">
        <v>0</v>
      </c>
      <c r="AN2788" s="5">
        <v>0</v>
      </c>
      <c r="AO2788" s="5">
        <v>0</v>
      </c>
      <c r="AP2788" s="5">
        <v>1</v>
      </c>
    </row>
    <row r="2789" spans="29:42" x14ac:dyDescent="0.25">
      <c r="AC2789" s="5">
        <v>2788</v>
      </c>
      <c r="AD2789" s="5">
        <v>60</v>
      </c>
      <c r="AE2789" s="5">
        <v>34</v>
      </c>
      <c r="AF2789" s="5">
        <v>152</v>
      </c>
      <c r="AG2789" s="5">
        <v>92807</v>
      </c>
      <c r="AH2789" s="5">
        <v>2</v>
      </c>
      <c r="AI2789" s="5">
        <v>6.9</v>
      </c>
      <c r="AJ2789" s="5">
        <v>1</v>
      </c>
      <c r="AK2789" s="5">
        <v>0</v>
      </c>
      <c r="AL2789" s="5">
        <v>0</v>
      </c>
      <c r="AM2789" s="5">
        <v>0</v>
      </c>
      <c r="AN2789" s="5">
        <v>0</v>
      </c>
      <c r="AO2789" s="5">
        <v>0</v>
      </c>
      <c r="AP2789" s="5">
        <v>0</v>
      </c>
    </row>
    <row r="2790" spans="29:42" x14ac:dyDescent="0.25">
      <c r="AC2790" s="5">
        <v>2789</v>
      </c>
      <c r="AD2790" s="5">
        <v>45</v>
      </c>
      <c r="AE2790" s="5">
        <v>20</v>
      </c>
      <c r="AF2790" s="5">
        <v>30</v>
      </c>
      <c r="AG2790" s="5">
        <v>96003</v>
      </c>
      <c r="AH2790" s="5">
        <v>1</v>
      </c>
      <c r="AI2790" s="5">
        <v>0.1</v>
      </c>
      <c r="AJ2790" s="5">
        <v>1</v>
      </c>
      <c r="AK2790" s="5">
        <v>0</v>
      </c>
      <c r="AL2790" s="5">
        <v>0</v>
      </c>
      <c r="AM2790" s="5">
        <v>0</v>
      </c>
      <c r="AN2790" s="5">
        <v>0</v>
      </c>
      <c r="AO2790" s="5">
        <v>1</v>
      </c>
      <c r="AP2790" s="5">
        <v>0</v>
      </c>
    </row>
    <row r="2791" spans="29:42" x14ac:dyDescent="0.25">
      <c r="AC2791" s="5">
        <v>2790</v>
      </c>
      <c r="AD2791" s="5">
        <v>27</v>
      </c>
      <c r="AE2791" s="5">
        <v>3</v>
      </c>
      <c r="AF2791" s="5">
        <v>34</v>
      </c>
      <c r="AG2791" s="5">
        <v>90065</v>
      </c>
      <c r="AH2791" s="5">
        <v>1</v>
      </c>
      <c r="AI2791" s="5">
        <v>0.2</v>
      </c>
      <c r="AJ2791" s="5">
        <v>3</v>
      </c>
      <c r="AK2791" s="5">
        <v>0</v>
      </c>
      <c r="AL2791" s="5">
        <v>0</v>
      </c>
      <c r="AM2791" s="5">
        <v>0</v>
      </c>
      <c r="AN2791" s="5">
        <v>0</v>
      </c>
      <c r="AO2791" s="5">
        <v>1</v>
      </c>
      <c r="AP2791" s="5">
        <v>1</v>
      </c>
    </row>
    <row r="2792" spans="29:42" x14ac:dyDescent="0.25">
      <c r="AC2792" s="5">
        <v>2791</v>
      </c>
      <c r="AD2792" s="5">
        <v>47</v>
      </c>
      <c r="AE2792" s="5">
        <v>22</v>
      </c>
      <c r="AF2792" s="5">
        <v>44</v>
      </c>
      <c r="AG2792" s="5">
        <v>95821</v>
      </c>
      <c r="AH2792" s="5">
        <v>1</v>
      </c>
      <c r="AI2792" s="5">
        <v>1.4</v>
      </c>
      <c r="AJ2792" s="5">
        <v>3</v>
      </c>
      <c r="AK2792" s="5">
        <v>0</v>
      </c>
      <c r="AL2792" s="5">
        <v>0</v>
      </c>
      <c r="AM2792" s="5">
        <v>0</v>
      </c>
      <c r="AN2792" s="5">
        <v>0</v>
      </c>
      <c r="AO2792" s="5">
        <v>1</v>
      </c>
      <c r="AP2792" s="5">
        <v>1</v>
      </c>
    </row>
    <row r="2793" spans="29:42" x14ac:dyDescent="0.25">
      <c r="AC2793" s="5">
        <v>2792</v>
      </c>
      <c r="AD2793" s="5">
        <v>44</v>
      </c>
      <c r="AE2793" s="5">
        <v>20</v>
      </c>
      <c r="AF2793" s="5">
        <v>182</v>
      </c>
      <c r="AG2793" s="5">
        <v>94710</v>
      </c>
      <c r="AH2793" s="5">
        <v>2</v>
      </c>
      <c r="AI2793" s="5">
        <v>7.6</v>
      </c>
      <c r="AJ2793" s="5">
        <v>1</v>
      </c>
      <c r="AK2793" s="5">
        <v>0</v>
      </c>
      <c r="AL2793" s="5">
        <v>0</v>
      </c>
      <c r="AM2793" s="5">
        <v>0</v>
      </c>
      <c r="AN2793" s="5">
        <v>0</v>
      </c>
      <c r="AO2793" s="5">
        <v>0</v>
      </c>
      <c r="AP2793" s="5">
        <v>0</v>
      </c>
    </row>
    <row r="2794" spans="29:42" x14ac:dyDescent="0.25">
      <c r="AC2794" s="5">
        <v>2793</v>
      </c>
      <c r="AD2794" s="5">
        <v>54</v>
      </c>
      <c r="AE2794" s="5">
        <v>30</v>
      </c>
      <c r="AF2794" s="5">
        <v>44</v>
      </c>
      <c r="AG2794" s="5">
        <v>95616</v>
      </c>
      <c r="AH2794" s="5">
        <v>3</v>
      </c>
      <c r="AI2794" s="5">
        <v>1.5</v>
      </c>
      <c r="AJ2794" s="5">
        <v>1</v>
      </c>
      <c r="AK2794" s="5">
        <v>117</v>
      </c>
      <c r="AL2794" s="5">
        <v>0</v>
      </c>
      <c r="AM2794" s="5">
        <v>0</v>
      </c>
      <c r="AN2794" s="5">
        <v>0</v>
      </c>
      <c r="AO2794" s="5">
        <v>1</v>
      </c>
      <c r="AP2794" s="5">
        <v>0</v>
      </c>
    </row>
    <row r="2795" spans="29:42" x14ac:dyDescent="0.25">
      <c r="AC2795" s="5">
        <v>2794</v>
      </c>
      <c r="AD2795" s="5">
        <v>57</v>
      </c>
      <c r="AE2795" s="5">
        <v>33</v>
      </c>
      <c r="AF2795" s="5">
        <v>122</v>
      </c>
      <c r="AG2795" s="5">
        <v>94301</v>
      </c>
      <c r="AH2795" s="5">
        <v>2</v>
      </c>
      <c r="AI2795" s="5">
        <v>6</v>
      </c>
      <c r="AJ2795" s="5">
        <v>1</v>
      </c>
      <c r="AK2795" s="5">
        <v>153</v>
      </c>
      <c r="AL2795" s="5">
        <v>0</v>
      </c>
      <c r="AM2795" s="5">
        <v>1</v>
      </c>
      <c r="AN2795" s="5">
        <v>1</v>
      </c>
      <c r="AO2795" s="5">
        <v>1</v>
      </c>
      <c r="AP2795" s="5">
        <v>1</v>
      </c>
    </row>
    <row r="2796" spans="29:42" x14ac:dyDescent="0.25">
      <c r="AC2796" s="5">
        <v>2795</v>
      </c>
      <c r="AD2796" s="5">
        <v>52</v>
      </c>
      <c r="AE2796" s="5">
        <v>26</v>
      </c>
      <c r="AF2796" s="5">
        <v>35</v>
      </c>
      <c r="AG2796" s="5">
        <v>94550</v>
      </c>
      <c r="AH2796" s="5">
        <v>4</v>
      </c>
      <c r="AI2796" s="5">
        <v>1.8</v>
      </c>
      <c r="AJ2796" s="5">
        <v>1</v>
      </c>
      <c r="AK2796" s="5">
        <v>0</v>
      </c>
      <c r="AL2796" s="5">
        <v>0</v>
      </c>
      <c r="AM2796" s="5">
        <v>0</v>
      </c>
      <c r="AN2796" s="5">
        <v>0</v>
      </c>
      <c r="AO2796" s="5">
        <v>1</v>
      </c>
      <c r="AP2796" s="5">
        <v>0</v>
      </c>
    </row>
    <row r="2797" spans="29:42" x14ac:dyDescent="0.25">
      <c r="AC2797" s="5">
        <v>2796</v>
      </c>
      <c r="AD2797" s="5">
        <v>51</v>
      </c>
      <c r="AE2797" s="5">
        <v>25</v>
      </c>
      <c r="AF2797" s="5">
        <v>91</v>
      </c>
      <c r="AG2797" s="5">
        <v>92407</v>
      </c>
      <c r="AH2797" s="5">
        <v>1</v>
      </c>
      <c r="AI2797" s="5">
        <v>0.8</v>
      </c>
      <c r="AJ2797" s="5">
        <v>3</v>
      </c>
      <c r="AK2797" s="5">
        <v>0</v>
      </c>
      <c r="AL2797" s="5">
        <v>0</v>
      </c>
      <c r="AM2797" s="5">
        <v>0</v>
      </c>
      <c r="AN2797" s="5">
        <v>0</v>
      </c>
      <c r="AO2797" s="5">
        <v>0</v>
      </c>
      <c r="AP2797" s="5">
        <v>0</v>
      </c>
    </row>
    <row r="2798" spans="29:42" x14ac:dyDescent="0.25">
      <c r="AC2798" s="5">
        <v>2797</v>
      </c>
      <c r="AD2798" s="5">
        <v>57</v>
      </c>
      <c r="AE2798" s="5">
        <v>32</v>
      </c>
      <c r="AF2798" s="5">
        <v>30</v>
      </c>
      <c r="AG2798" s="5">
        <v>94024</v>
      </c>
      <c r="AH2798" s="5">
        <v>2</v>
      </c>
      <c r="AI2798" s="5">
        <v>2</v>
      </c>
      <c r="AJ2798" s="5">
        <v>2</v>
      </c>
      <c r="AK2798" s="5">
        <v>0</v>
      </c>
      <c r="AL2798" s="5">
        <v>0</v>
      </c>
      <c r="AM2798" s="5">
        <v>0</v>
      </c>
      <c r="AN2798" s="5">
        <v>0</v>
      </c>
      <c r="AO2798" s="5">
        <v>0</v>
      </c>
      <c r="AP2798" s="5">
        <v>0</v>
      </c>
    </row>
    <row r="2799" spans="29:42" x14ac:dyDescent="0.25">
      <c r="AC2799" s="5">
        <v>2798</v>
      </c>
      <c r="AD2799" s="5">
        <v>65</v>
      </c>
      <c r="AE2799" s="5">
        <v>39</v>
      </c>
      <c r="AF2799" s="5">
        <v>53</v>
      </c>
      <c r="AG2799" s="5">
        <v>94608</v>
      </c>
      <c r="AH2799" s="5">
        <v>1</v>
      </c>
      <c r="AI2799" s="5">
        <v>2.5</v>
      </c>
      <c r="AJ2799" s="5">
        <v>3</v>
      </c>
      <c r="AK2799" s="5">
        <v>0</v>
      </c>
      <c r="AL2799" s="5">
        <v>0</v>
      </c>
      <c r="AM2799" s="5">
        <v>0</v>
      </c>
      <c r="AN2799" s="5">
        <v>0</v>
      </c>
      <c r="AO2799" s="5">
        <v>1</v>
      </c>
      <c r="AP2799" s="5">
        <v>0</v>
      </c>
    </row>
    <row r="2800" spans="29:42" x14ac:dyDescent="0.25">
      <c r="AC2800" s="5">
        <v>2799</v>
      </c>
      <c r="AD2800" s="5">
        <v>58</v>
      </c>
      <c r="AE2800" s="5">
        <v>33</v>
      </c>
      <c r="AF2800" s="5">
        <v>28</v>
      </c>
      <c r="AG2800" s="5">
        <v>94720</v>
      </c>
      <c r="AH2800" s="5">
        <v>1</v>
      </c>
      <c r="AI2800" s="5">
        <v>0.3</v>
      </c>
      <c r="AJ2800" s="5">
        <v>3</v>
      </c>
      <c r="AK2800" s="5">
        <v>0</v>
      </c>
      <c r="AL2800" s="5">
        <v>0</v>
      </c>
      <c r="AM2800" s="5">
        <v>0</v>
      </c>
      <c r="AN2800" s="5">
        <v>0</v>
      </c>
      <c r="AO2800" s="5">
        <v>1</v>
      </c>
      <c r="AP2800" s="5">
        <v>0</v>
      </c>
    </row>
    <row r="2801" spans="29:42" x14ac:dyDescent="0.25">
      <c r="AC2801" s="5">
        <v>2800</v>
      </c>
      <c r="AD2801" s="5">
        <v>64</v>
      </c>
      <c r="AE2801" s="5">
        <v>39</v>
      </c>
      <c r="AF2801" s="5">
        <v>85</v>
      </c>
      <c r="AG2801" s="5">
        <v>94720</v>
      </c>
      <c r="AH2801" s="5">
        <v>4</v>
      </c>
      <c r="AI2801" s="5">
        <v>3.4</v>
      </c>
      <c r="AJ2801" s="5">
        <v>2</v>
      </c>
      <c r="AK2801" s="5">
        <v>200</v>
      </c>
      <c r="AL2801" s="5">
        <v>0</v>
      </c>
      <c r="AM2801" s="5">
        <v>0</v>
      </c>
      <c r="AN2801" s="5">
        <v>0</v>
      </c>
      <c r="AO2801" s="5">
        <v>1</v>
      </c>
      <c r="AP2801" s="5">
        <v>0</v>
      </c>
    </row>
    <row r="2802" spans="29:42" x14ac:dyDescent="0.25">
      <c r="AC2802" s="5">
        <v>2801</v>
      </c>
      <c r="AD2802" s="5">
        <v>52</v>
      </c>
      <c r="AE2802" s="5">
        <v>26</v>
      </c>
      <c r="AF2802" s="5">
        <v>28</v>
      </c>
      <c r="AG2802" s="5">
        <v>93907</v>
      </c>
      <c r="AH2802" s="5">
        <v>2</v>
      </c>
      <c r="AI2802" s="5">
        <v>0.7</v>
      </c>
      <c r="AJ2802" s="5">
        <v>2</v>
      </c>
      <c r="AK2802" s="5">
        <v>90</v>
      </c>
      <c r="AL2802" s="5">
        <v>0</v>
      </c>
      <c r="AM2802" s="5">
        <v>0</v>
      </c>
      <c r="AN2802" s="5">
        <v>0</v>
      </c>
      <c r="AO2802" s="5">
        <v>1</v>
      </c>
      <c r="AP2802" s="5">
        <v>1</v>
      </c>
    </row>
    <row r="2803" spans="29:42" x14ac:dyDescent="0.25">
      <c r="AC2803" s="5">
        <v>2802</v>
      </c>
      <c r="AD2803" s="5">
        <v>58</v>
      </c>
      <c r="AE2803" s="5">
        <v>34</v>
      </c>
      <c r="AF2803" s="5">
        <v>41</v>
      </c>
      <c r="AG2803" s="5">
        <v>91016</v>
      </c>
      <c r="AH2803" s="5">
        <v>4</v>
      </c>
      <c r="AI2803" s="5">
        <v>0.4</v>
      </c>
      <c r="AJ2803" s="5">
        <v>1</v>
      </c>
      <c r="AK2803" s="5">
        <v>177</v>
      </c>
      <c r="AL2803" s="5">
        <v>0</v>
      </c>
      <c r="AM2803" s="5">
        <v>0</v>
      </c>
      <c r="AN2803" s="5">
        <v>0</v>
      </c>
      <c r="AO2803" s="5">
        <v>1</v>
      </c>
      <c r="AP2803" s="5">
        <v>0</v>
      </c>
    </row>
    <row r="2804" spans="29:42" x14ac:dyDescent="0.25">
      <c r="AC2804" s="5">
        <v>2803</v>
      </c>
      <c r="AD2804" s="5">
        <v>52</v>
      </c>
      <c r="AE2804" s="5">
        <v>22</v>
      </c>
      <c r="AF2804" s="5">
        <v>154</v>
      </c>
      <c r="AG2804" s="5">
        <v>90650</v>
      </c>
      <c r="AH2804" s="5">
        <v>1</v>
      </c>
      <c r="AI2804" s="5">
        <v>5</v>
      </c>
      <c r="AJ2804" s="5">
        <v>3</v>
      </c>
      <c r="AK2804" s="5">
        <v>0</v>
      </c>
      <c r="AL2804" s="5">
        <v>1</v>
      </c>
      <c r="AM2804" s="5">
        <v>1</v>
      </c>
      <c r="AN2804" s="5">
        <v>1</v>
      </c>
      <c r="AO2804" s="5">
        <v>1</v>
      </c>
      <c r="AP2804" s="5">
        <v>0</v>
      </c>
    </row>
    <row r="2805" spans="29:42" x14ac:dyDescent="0.25">
      <c r="AC2805" s="5">
        <v>2804</v>
      </c>
      <c r="AD2805" s="5">
        <v>43</v>
      </c>
      <c r="AE2805" s="5">
        <v>18</v>
      </c>
      <c r="AF2805" s="5">
        <v>41</v>
      </c>
      <c r="AG2805" s="5">
        <v>92831</v>
      </c>
      <c r="AH2805" s="5">
        <v>1</v>
      </c>
      <c r="AI2805" s="5">
        <v>0.3</v>
      </c>
      <c r="AJ2805" s="5">
        <v>3</v>
      </c>
      <c r="AK2805" s="5">
        <v>0</v>
      </c>
      <c r="AL2805" s="5">
        <v>0</v>
      </c>
      <c r="AM2805" s="5">
        <v>0</v>
      </c>
      <c r="AN2805" s="5">
        <v>0</v>
      </c>
      <c r="AO2805" s="5">
        <v>1</v>
      </c>
      <c r="AP2805" s="5">
        <v>0</v>
      </c>
    </row>
    <row r="2806" spans="29:42" x14ac:dyDescent="0.25">
      <c r="AC2806" s="5">
        <v>2805</v>
      </c>
      <c r="AD2806" s="5">
        <v>56</v>
      </c>
      <c r="AE2806" s="5">
        <v>32</v>
      </c>
      <c r="AF2806" s="5">
        <v>33</v>
      </c>
      <c r="AG2806" s="5">
        <v>95014</v>
      </c>
      <c r="AH2806" s="5">
        <v>3</v>
      </c>
      <c r="AI2806" s="5">
        <v>1.5</v>
      </c>
      <c r="AJ2806" s="5">
        <v>1</v>
      </c>
      <c r="AK2806" s="5">
        <v>0</v>
      </c>
      <c r="AL2806" s="5">
        <v>0</v>
      </c>
      <c r="AM2806" s="5">
        <v>0</v>
      </c>
      <c r="AN2806" s="5">
        <v>0</v>
      </c>
      <c r="AO2806" s="5">
        <v>0</v>
      </c>
      <c r="AP2806" s="5">
        <v>0</v>
      </c>
    </row>
    <row r="2807" spans="29:42" x14ac:dyDescent="0.25">
      <c r="AC2807" s="5">
        <v>2806</v>
      </c>
      <c r="AD2807" s="5">
        <v>37</v>
      </c>
      <c r="AE2807" s="5">
        <v>12</v>
      </c>
      <c r="AF2807" s="5">
        <v>182</v>
      </c>
      <c r="AG2807" s="5">
        <v>94523</v>
      </c>
      <c r="AH2807" s="5">
        <v>3</v>
      </c>
      <c r="AI2807" s="5">
        <v>5.8</v>
      </c>
      <c r="AJ2807" s="5">
        <v>3</v>
      </c>
      <c r="AK2807" s="5">
        <v>0</v>
      </c>
      <c r="AL2807" s="5">
        <v>1</v>
      </c>
      <c r="AM2807" s="5">
        <v>0</v>
      </c>
      <c r="AN2807" s="5">
        <v>0</v>
      </c>
      <c r="AO2807" s="5">
        <v>1</v>
      </c>
      <c r="AP2807" s="5">
        <v>0</v>
      </c>
    </row>
    <row r="2808" spans="29:42" x14ac:dyDescent="0.25">
      <c r="AC2808" s="5">
        <v>2807</v>
      </c>
      <c r="AD2808" s="5">
        <v>53</v>
      </c>
      <c r="AE2808" s="5">
        <v>27</v>
      </c>
      <c r="AF2808" s="5">
        <v>59</v>
      </c>
      <c r="AG2808" s="5">
        <v>90740</v>
      </c>
      <c r="AH2808" s="5">
        <v>2</v>
      </c>
      <c r="AI2808" s="5">
        <v>0.8</v>
      </c>
      <c r="AJ2808" s="5">
        <v>3</v>
      </c>
      <c r="AK2808" s="5">
        <v>0</v>
      </c>
      <c r="AL2808" s="5">
        <v>0</v>
      </c>
      <c r="AM2808" s="5">
        <v>0</v>
      </c>
      <c r="AN2808" s="5">
        <v>0</v>
      </c>
      <c r="AO2808" s="5">
        <v>1</v>
      </c>
      <c r="AP2808" s="5">
        <v>0</v>
      </c>
    </row>
    <row r="2809" spans="29:42" x14ac:dyDescent="0.25">
      <c r="AC2809" s="5">
        <v>2808</v>
      </c>
      <c r="AD2809" s="5">
        <v>27</v>
      </c>
      <c r="AE2809" s="5">
        <v>2</v>
      </c>
      <c r="AF2809" s="5">
        <v>129</v>
      </c>
      <c r="AG2809" s="5">
        <v>90009</v>
      </c>
      <c r="AH2809" s="5">
        <v>2</v>
      </c>
      <c r="AI2809" s="5">
        <v>3.3</v>
      </c>
      <c r="AJ2809" s="5">
        <v>1</v>
      </c>
      <c r="AK2809" s="5">
        <v>0</v>
      </c>
      <c r="AL2809" s="5">
        <v>0</v>
      </c>
      <c r="AM2809" s="5">
        <v>1</v>
      </c>
      <c r="AN2809" s="5">
        <v>0</v>
      </c>
      <c r="AO2809" s="5">
        <v>0</v>
      </c>
      <c r="AP2809" s="5">
        <v>0</v>
      </c>
    </row>
    <row r="2810" spans="29:42" x14ac:dyDescent="0.25">
      <c r="AC2810" s="5">
        <v>2809</v>
      </c>
      <c r="AD2810" s="5">
        <v>53</v>
      </c>
      <c r="AE2810" s="5">
        <v>27</v>
      </c>
      <c r="AF2810" s="5">
        <v>35</v>
      </c>
      <c r="AG2810" s="5">
        <v>94583</v>
      </c>
      <c r="AH2810" s="5">
        <v>3</v>
      </c>
      <c r="AI2810" s="5">
        <v>0.9</v>
      </c>
      <c r="AJ2810" s="5">
        <v>3</v>
      </c>
      <c r="AK2810" s="5">
        <v>136</v>
      </c>
      <c r="AL2810" s="5">
        <v>0</v>
      </c>
      <c r="AM2810" s="5">
        <v>0</v>
      </c>
      <c r="AN2810" s="5">
        <v>0</v>
      </c>
      <c r="AO2810" s="5">
        <v>1</v>
      </c>
      <c r="AP2810" s="5">
        <v>0</v>
      </c>
    </row>
    <row r="2811" spans="29:42" x14ac:dyDescent="0.25">
      <c r="AC2811" s="5">
        <v>2810</v>
      </c>
      <c r="AD2811" s="5">
        <v>42</v>
      </c>
      <c r="AE2811" s="5">
        <v>16</v>
      </c>
      <c r="AF2811" s="5">
        <v>185</v>
      </c>
      <c r="AG2811" s="5">
        <v>94705</v>
      </c>
      <c r="AH2811" s="5">
        <v>3</v>
      </c>
      <c r="AI2811" s="5">
        <v>2.2000000000000002</v>
      </c>
      <c r="AJ2811" s="5">
        <v>2</v>
      </c>
      <c r="AK2811" s="5">
        <v>0</v>
      </c>
      <c r="AL2811" s="5">
        <v>1</v>
      </c>
      <c r="AM2811" s="5">
        <v>1</v>
      </c>
      <c r="AN2811" s="5">
        <v>1</v>
      </c>
      <c r="AO2811" s="5">
        <v>1</v>
      </c>
      <c r="AP2811" s="5">
        <v>1</v>
      </c>
    </row>
    <row r="2812" spans="29:42" x14ac:dyDescent="0.25">
      <c r="AC2812" s="5">
        <v>2811</v>
      </c>
      <c r="AD2812" s="5">
        <v>58</v>
      </c>
      <c r="AE2812" s="5">
        <v>34</v>
      </c>
      <c r="AF2812" s="5">
        <v>45</v>
      </c>
      <c r="AG2812" s="5">
        <v>93943</v>
      </c>
      <c r="AH2812" s="5">
        <v>4</v>
      </c>
      <c r="AI2812" s="5">
        <v>1.3</v>
      </c>
      <c r="AJ2812" s="5">
        <v>2</v>
      </c>
      <c r="AK2812" s="5">
        <v>201</v>
      </c>
      <c r="AL2812" s="5">
        <v>0</v>
      </c>
      <c r="AM2812" s="5">
        <v>0</v>
      </c>
      <c r="AN2812" s="5">
        <v>0</v>
      </c>
      <c r="AO2812" s="5">
        <v>0</v>
      </c>
      <c r="AP2812" s="5">
        <v>0</v>
      </c>
    </row>
    <row r="2813" spans="29:42" x14ac:dyDescent="0.25">
      <c r="AC2813" s="5">
        <v>2812</v>
      </c>
      <c r="AD2813" s="5">
        <v>36</v>
      </c>
      <c r="AE2813" s="5">
        <v>12</v>
      </c>
      <c r="AF2813" s="5">
        <v>62</v>
      </c>
      <c r="AG2813" s="5">
        <v>94065</v>
      </c>
      <c r="AH2813" s="5">
        <v>4</v>
      </c>
      <c r="AI2813" s="5">
        <v>0.1</v>
      </c>
      <c r="AJ2813" s="5">
        <v>2</v>
      </c>
      <c r="AK2813" s="5">
        <v>145</v>
      </c>
      <c r="AL2813" s="5">
        <v>0</v>
      </c>
      <c r="AM2813" s="5">
        <v>0</v>
      </c>
      <c r="AN2813" s="5">
        <v>0</v>
      </c>
      <c r="AO2813" s="5">
        <v>0</v>
      </c>
      <c r="AP2813" s="5">
        <v>0</v>
      </c>
    </row>
    <row r="2814" spans="29:42" x14ac:dyDescent="0.25">
      <c r="AC2814" s="5">
        <v>2813</v>
      </c>
      <c r="AD2814" s="5">
        <v>53</v>
      </c>
      <c r="AE2814" s="5">
        <v>28</v>
      </c>
      <c r="AF2814" s="5">
        <v>183</v>
      </c>
      <c r="AG2814" s="5">
        <v>96008</v>
      </c>
      <c r="AH2814" s="5">
        <v>3</v>
      </c>
      <c r="AI2814" s="5">
        <v>8.1999999999999993</v>
      </c>
      <c r="AJ2814" s="5">
        <v>3</v>
      </c>
      <c r="AK2814" s="5">
        <v>467</v>
      </c>
      <c r="AL2814" s="5">
        <v>1</v>
      </c>
      <c r="AM2814" s="5">
        <v>0</v>
      </c>
      <c r="AN2814" s="5">
        <v>1</v>
      </c>
      <c r="AO2814" s="5">
        <v>1</v>
      </c>
      <c r="AP2814" s="5">
        <v>1</v>
      </c>
    </row>
    <row r="2815" spans="29:42" x14ac:dyDescent="0.25">
      <c r="AC2815" s="5">
        <v>2814</v>
      </c>
      <c r="AD2815" s="5">
        <v>48</v>
      </c>
      <c r="AE2815" s="5">
        <v>22</v>
      </c>
      <c r="AF2815" s="5">
        <v>14</v>
      </c>
      <c r="AG2815" s="5">
        <v>94303</v>
      </c>
      <c r="AH2815" s="5">
        <v>2</v>
      </c>
      <c r="AI2815" s="5">
        <v>0.1</v>
      </c>
      <c r="AJ2815" s="5">
        <v>3</v>
      </c>
      <c r="AK2815" s="5">
        <v>0</v>
      </c>
      <c r="AL2815" s="5">
        <v>0</v>
      </c>
      <c r="AM2815" s="5">
        <v>0</v>
      </c>
      <c r="AN2815" s="5">
        <v>0</v>
      </c>
      <c r="AO2815" s="5">
        <v>1</v>
      </c>
      <c r="AP2815" s="5">
        <v>0</v>
      </c>
    </row>
    <row r="2816" spans="29:42" x14ac:dyDescent="0.25">
      <c r="AC2816" s="5">
        <v>2815</v>
      </c>
      <c r="AD2816" s="5">
        <v>54</v>
      </c>
      <c r="AE2816" s="5">
        <v>28</v>
      </c>
      <c r="AF2816" s="5">
        <v>53</v>
      </c>
      <c r="AG2816" s="5">
        <v>94002</v>
      </c>
      <c r="AH2816" s="5">
        <v>1</v>
      </c>
      <c r="AI2816" s="5">
        <v>2.2000000000000002</v>
      </c>
      <c r="AJ2816" s="5">
        <v>3</v>
      </c>
      <c r="AK2816" s="5">
        <v>0</v>
      </c>
      <c r="AL2816" s="5">
        <v>0</v>
      </c>
      <c r="AM2816" s="5">
        <v>0</v>
      </c>
      <c r="AN2816" s="5">
        <v>0</v>
      </c>
      <c r="AO2816" s="5">
        <v>1</v>
      </c>
      <c r="AP2816" s="5">
        <v>1</v>
      </c>
    </row>
    <row r="2817" spans="29:42" x14ac:dyDescent="0.25">
      <c r="AC2817" s="5">
        <v>2816</v>
      </c>
      <c r="AD2817" s="5">
        <v>26</v>
      </c>
      <c r="AE2817" s="5">
        <v>1</v>
      </c>
      <c r="AF2817" s="5">
        <v>48</v>
      </c>
      <c r="AG2817" s="5">
        <v>94019</v>
      </c>
      <c r="AH2817" s="5">
        <v>3</v>
      </c>
      <c r="AI2817" s="5">
        <v>2.6</v>
      </c>
      <c r="AJ2817" s="5">
        <v>3</v>
      </c>
      <c r="AK2817" s="5">
        <v>169</v>
      </c>
      <c r="AL2817" s="5">
        <v>0</v>
      </c>
      <c r="AM2817" s="5">
        <v>0</v>
      </c>
      <c r="AN2817" s="5">
        <v>0</v>
      </c>
      <c r="AO2817" s="5">
        <v>0</v>
      </c>
      <c r="AP2817" s="5">
        <v>0</v>
      </c>
    </row>
    <row r="2818" spans="29:42" x14ac:dyDescent="0.25">
      <c r="AC2818" s="5">
        <v>2817</v>
      </c>
      <c r="AD2818" s="5">
        <v>50</v>
      </c>
      <c r="AE2818" s="5">
        <v>26</v>
      </c>
      <c r="AF2818" s="5">
        <v>128</v>
      </c>
      <c r="AG2818" s="5">
        <v>92780</v>
      </c>
      <c r="AH2818" s="5">
        <v>2</v>
      </c>
      <c r="AI2818" s="5">
        <v>0.4</v>
      </c>
      <c r="AJ2818" s="5">
        <v>1</v>
      </c>
      <c r="AK2818" s="5">
        <v>0</v>
      </c>
      <c r="AL2818" s="5">
        <v>0</v>
      </c>
      <c r="AM2818" s="5">
        <v>0</v>
      </c>
      <c r="AN2818" s="5">
        <v>0</v>
      </c>
      <c r="AO2818" s="5">
        <v>1</v>
      </c>
      <c r="AP2818" s="5">
        <v>0</v>
      </c>
    </row>
    <row r="2819" spans="29:42" x14ac:dyDescent="0.25">
      <c r="AC2819" s="5">
        <v>2818</v>
      </c>
      <c r="AD2819" s="5">
        <v>31</v>
      </c>
      <c r="AE2819" s="5">
        <v>7</v>
      </c>
      <c r="AF2819" s="5">
        <v>105</v>
      </c>
      <c r="AG2819" s="5">
        <v>94025</v>
      </c>
      <c r="AH2819" s="5">
        <v>1</v>
      </c>
      <c r="AI2819" s="5">
        <v>4</v>
      </c>
      <c r="AJ2819" s="5">
        <v>1</v>
      </c>
      <c r="AK2819" s="5">
        <v>331</v>
      </c>
      <c r="AL2819" s="5">
        <v>0</v>
      </c>
      <c r="AM2819" s="5">
        <v>0</v>
      </c>
      <c r="AN2819" s="5">
        <v>0</v>
      </c>
      <c r="AO2819" s="5">
        <v>1</v>
      </c>
      <c r="AP2819" s="5">
        <v>0</v>
      </c>
    </row>
    <row r="2820" spans="29:42" x14ac:dyDescent="0.25">
      <c r="AC2820" s="5">
        <v>2819</v>
      </c>
      <c r="AD2820" s="5">
        <v>35</v>
      </c>
      <c r="AE2820" s="5">
        <v>9</v>
      </c>
      <c r="AF2820" s="5">
        <v>40</v>
      </c>
      <c r="AG2820" s="5">
        <v>93943</v>
      </c>
      <c r="AH2820" s="5">
        <v>3</v>
      </c>
      <c r="AI2820" s="5">
        <v>0.9</v>
      </c>
      <c r="AJ2820" s="5">
        <v>1</v>
      </c>
      <c r="AK2820" s="5">
        <v>0</v>
      </c>
      <c r="AL2820" s="5">
        <v>0</v>
      </c>
      <c r="AM2820" s="5">
        <v>0</v>
      </c>
      <c r="AN2820" s="5">
        <v>0</v>
      </c>
      <c r="AO2820" s="5">
        <v>1</v>
      </c>
      <c r="AP2820" s="5">
        <v>1</v>
      </c>
    </row>
    <row r="2821" spans="29:42" x14ac:dyDescent="0.25">
      <c r="AC2821" s="5">
        <v>2820</v>
      </c>
      <c r="AD2821" s="5">
        <v>63</v>
      </c>
      <c r="AE2821" s="5">
        <v>37</v>
      </c>
      <c r="AF2821" s="5">
        <v>10</v>
      </c>
      <c r="AG2821" s="5">
        <v>90095</v>
      </c>
      <c r="AH2821" s="5">
        <v>2</v>
      </c>
      <c r="AI2821" s="5">
        <v>0.4</v>
      </c>
      <c r="AJ2821" s="5">
        <v>1</v>
      </c>
      <c r="AK2821" s="5">
        <v>0</v>
      </c>
      <c r="AL2821" s="5">
        <v>0</v>
      </c>
      <c r="AM2821" s="5">
        <v>0</v>
      </c>
      <c r="AN2821" s="5">
        <v>0</v>
      </c>
      <c r="AO2821" s="5">
        <v>1</v>
      </c>
      <c r="AP2821" s="5">
        <v>0</v>
      </c>
    </row>
    <row r="2822" spans="29:42" x14ac:dyDescent="0.25">
      <c r="AC2822" s="5">
        <v>2821</v>
      </c>
      <c r="AD2822" s="5">
        <v>29</v>
      </c>
      <c r="AE2822" s="5">
        <v>4</v>
      </c>
      <c r="AF2822" s="5">
        <v>102</v>
      </c>
      <c r="AG2822" s="5">
        <v>90245</v>
      </c>
      <c r="AH2822" s="5">
        <v>2</v>
      </c>
      <c r="AI2822" s="5">
        <v>3.3</v>
      </c>
      <c r="AJ2822" s="5">
        <v>1</v>
      </c>
      <c r="AK2822" s="5">
        <v>303</v>
      </c>
      <c r="AL2822" s="5">
        <v>0</v>
      </c>
      <c r="AM2822" s="5">
        <v>0</v>
      </c>
      <c r="AN2822" s="5">
        <v>0</v>
      </c>
      <c r="AO2822" s="5">
        <v>0</v>
      </c>
      <c r="AP2822" s="5">
        <v>0</v>
      </c>
    </row>
    <row r="2823" spans="29:42" x14ac:dyDescent="0.25">
      <c r="AC2823" s="5">
        <v>2822</v>
      </c>
      <c r="AD2823" s="5">
        <v>57</v>
      </c>
      <c r="AE2823" s="5">
        <v>32</v>
      </c>
      <c r="AF2823" s="5">
        <v>31</v>
      </c>
      <c r="AG2823" s="5">
        <v>94143</v>
      </c>
      <c r="AH2823" s="5">
        <v>3</v>
      </c>
      <c r="AI2823" s="5">
        <v>0.1</v>
      </c>
      <c r="AJ2823" s="5">
        <v>2</v>
      </c>
      <c r="AK2823" s="5">
        <v>0</v>
      </c>
      <c r="AL2823" s="5">
        <v>0</v>
      </c>
      <c r="AM2823" s="5">
        <v>0</v>
      </c>
      <c r="AN2823" s="5">
        <v>0</v>
      </c>
      <c r="AO2823" s="5">
        <v>1</v>
      </c>
      <c r="AP2823" s="5">
        <v>0</v>
      </c>
    </row>
    <row r="2824" spans="29:42" x14ac:dyDescent="0.25">
      <c r="AC2824" s="5">
        <v>2823</v>
      </c>
      <c r="AD2824" s="5">
        <v>30</v>
      </c>
      <c r="AE2824" s="5">
        <v>5</v>
      </c>
      <c r="AF2824" s="5">
        <v>30</v>
      </c>
      <c r="AG2824" s="5">
        <v>90245</v>
      </c>
      <c r="AH2824" s="5">
        <v>4</v>
      </c>
      <c r="AI2824" s="5">
        <v>0.8</v>
      </c>
      <c r="AJ2824" s="5">
        <v>1</v>
      </c>
      <c r="AK2824" s="5">
        <v>158</v>
      </c>
      <c r="AL2824" s="5">
        <v>0</v>
      </c>
      <c r="AM2824" s="5">
        <v>0</v>
      </c>
      <c r="AN2824" s="5">
        <v>0</v>
      </c>
      <c r="AO2824" s="5">
        <v>1</v>
      </c>
      <c r="AP2824" s="5">
        <v>0</v>
      </c>
    </row>
    <row r="2825" spans="29:42" x14ac:dyDescent="0.25">
      <c r="AC2825" s="5">
        <v>2824</v>
      </c>
      <c r="AD2825" s="5">
        <v>33</v>
      </c>
      <c r="AE2825" s="5">
        <v>7</v>
      </c>
      <c r="AF2825" s="5">
        <v>21</v>
      </c>
      <c r="AG2825" s="5">
        <v>90095</v>
      </c>
      <c r="AH2825" s="5">
        <v>1</v>
      </c>
      <c r="AI2825" s="5">
        <v>0.6</v>
      </c>
      <c r="AJ2825" s="5">
        <v>3</v>
      </c>
      <c r="AK2825" s="5">
        <v>0</v>
      </c>
      <c r="AL2825" s="5">
        <v>0</v>
      </c>
      <c r="AM2825" s="5">
        <v>1</v>
      </c>
      <c r="AN2825" s="5">
        <v>0</v>
      </c>
      <c r="AO2825" s="5">
        <v>0</v>
      </c>
      <c r="AP2825" s="5">
        <v>0</v>
      </c>
    </row>
    <row r="2826" spans="29:42" x14ac:dyDescent="0.25">
      <c r="AC2826" s="5">
        <v>2825</v>
      </c>
      <c r="AD2826" s="5">
        <v>62</v>
      </c>
      <c r="AE2826" s="5">
        <v>36</v>
      </c>
      <c r="AF2826" s="5">
        <v>44</v>
      </c>
      <c r="AG2826" s="5">
        <v>92867</v>
      </c>
      <c r="AH2826" s="5">
        <v>2</v>
      </c>
      <c r="AI2826" s="5">
        <v>0.3</v>
      </c>
      <c r="AJ2826" s="5">
        <v>1</v>
      </c>
      <c r="AK2826" s="5">
        <v>0</v>
      </c>
      <c r="AL2826" s="5">
        <v>0</v>
      </c>
      <c r="AM2826" s="5">
        <v>0</v>
      </c>
      <c r="AN2826" s="5">
        <v>0</v>
      </c>
      <c r="AO2826" s="5">
        <v>0</v>
      </c>
      <c r="AP2826" s="5">
        <v>0</v>
      </c>
    </row>
    <row r="2827" spans="29:42" x14ac:dyDescent="0.25">
      <c r="AC2827" s="5">
        <v>2826</v>
      </c>
      <c r="AD2827" s="5">
        <v>35</v>
      </c>
      <c r="AE2827" s="5">
        <v>10</v>
      </c>
      <c r="AF2827" s="5">
        <v>48</v>
      </c>
      <c r="AG2827" s="5">
        <v>95060</v>
      </c>
      <c r="AH2827" s="5">
        <v>1</v>
      </c>
      <c r="AI2827" s="5">
        <v>2.5</v>
      </c>
      <c r="AJ2827" s="5">
        <v>3</v>
      </c>
      <c r="AK2827" s="5">
        <v>164</v>
      </c>
      <c r="AL2827" s="5">
        <v>0</v>
      </c>
      <c r="AM2827" s="5">
        <v>0</v>
      </c>
      <c r="AN2827" s="5">
        <v>0</v>
      </c>
      <c r="AO2827" s="5">
        <v>1</v>
      </c>
      <c r="AP2827" s="5">
        <v>0</v>
      </c>
    </row>
    <row r="2828" spans="29:42" x14ac:dyDescent="0.25">
      <c r="AC2828" s="5">
        <v>2827</v>
      </c>
      <c r="AD2828" s="5">
        <v>37</v>
      </c>
      <c r="AE2828" s="5">
        <v>11</v>
      </c>
      <c r="AF2828" s="5">
        <v>21</v>
      </c>
      <c r="AG2828" s="5">
        <v>94604</v>
      </c>
      <c r="AH2828" s="5">
        <v>3</v>
      </c>
      <c r="AI2828" s="5">
        <v>0.2</v>
      </c>
      <c r="AJ2828" s="5">
        <v>2</v>
      </c>
      <c r="AK2828" s="5">
        <v>0</v>
      </c>
      <c r="AL2828" s="5">
        <v>0</v>
      </c>
      <c r="AM2828" s="5">
        <v>0</v>
      </c>
      <c r="AN2828" s="5">
        <v>0</v>
      </c>
      <c r="AO2828" s="5">
        <v>1</v>
      </c>
      <c r="AP2828" s="5">
        <v>0</v>
      </c>
    </row>
    <row r="2829" spans="29:42" x14ac:dyDescent="0.25">
      <c r="AC2829" s="5">
        <v>2828</v>
      </c>
      <c r="AD2829" s="5">
        <v>37</v>
      </c>
      <c r="AE2829" s="5">
        <v>11</v>
      </c>
      <c r="AF2829" s="5">
        <v>84</v>
      </c>
      <c r="AG2829" s="5">
        <v>90266</v>
      </c>
      <c r="AH2829" s="5">
        <v>4</v>
      </c>
      <c r="AI2829" s="5">
        <v>2.2000000000000002</v>
      </c>
      <c r="AJ2829" s="5">
        <v>2</v>
      </c>
      <c r="AK2829" s="5">
        <v>0</v>
      </c>
      <c r="AL2829" s="5">
        <v>0</v>
      </c>
      <c r="AM2829" s="5">
        <v>0</v>
      </c>
      <c r="AN2829" s="5">
        <v>0</v>
      </c>
      <c r="AO2829" s="5">
        <v>1</v>
      </c>
      <c r="AP2829" s="5">
        <v>1</v>
      </c>
    </row>
    <row r="2830" spans="29:42" x14ac:dyDescent="0.25">
      <c r="AC2830" s="5">
        <v>2829</v>
      </c>
      <c r="AD2830" s="5">
        <v>35</v>
      </c>
      <c r="AE2830" s="5">
        <v>10</v>
      </c>
      <c r="AF2830" s="5">
        <v>64</v>
      </c>
      <c r="AG2830" s="5">
        <v>94306</v>
      </c>
      <c r="AH2830" s="5">
        <v>3</v>
      </c>
      <c r="AI2830" s="5">
        <v>0.7</v>
      </c>
      <c r="AJ2830" s="5">
        <v>2</v>
      </c>
      <c r="AK2830" s="5">
        <v>230</v>
      </c>
      <c r="AL2830" s="5">
        <v>0</v>
      </c>
      <c r="AM2830" s="5">
        <v>0</v>
      </c>
      <c r="AN2830" s="5">
        <v>0</v>
      </c>
      <c r="AO2830" s="5">
        <v>1</v>
      </c>
      <c r="AP2830" s="5">
        <v>0</v>
      </c>
    </row>
    <row r="2831" spans="29:42" x14ac:dyDescent="0.25">
      <c r="AC2831" s="5">
        <v>2830</v>
      </c>
      <c r="AD2831" s="5">
        <v>35</v>
      </c>
      <c r="AE2831" s="5">
        <v>9</v>
      </c>
      <c r="AF2831" s="5">
        <v>82</v>
      </c>
      <c r="AG2831" s="5">
        <v>94720</v>
      </c>
      <c r="AH2831" s="5">
        <v>1</v>
      </c>
      <c r="AI2831" s="5">
        <v>2.5</v>
      </c>
      <c r="AJ2831" s="5">
        <v>1</v>
      </c>
      <c r="AK2831" s="5">
        <v>138</v>
      </c>
      <c r="AL2831" s="5">
        <v>0</v>
      </c>
      <c r="AM2831" s="5">
        <v>0</v>
      </c>
      <c r="AN2831" s="5">
        <v>0</v>
      </c>
      <c r="AO2831" s="5">
        <v>0</v>
      </c>
      <c r="AP2831" s="5">
        <v>0</v>
      </c>
    </row>
    <row r="2832" spans="29:42" x14ac:dyDescent="0.25">
      <c r="AC2832" s="5">
        <v>2831</v>
      </c>
      <c r="AD2832" s="5">
        <v>59</v>
      </c>
      <c r="AE2832" s="5">
        <v>35</v>
      </c>
      <c r="AF2832" s="5">
        <v>39</v>
      </c>
      <c r="AG2832" s="5">
        <v>95616</v>
      </c>
      <c r="AH2832" s="5">
        <v>4</v>
      </c>
      <c r="AI2832" s="5">
        <v>1.3</v>
      </c>
      <c r="AJ2832" s="5">
        <v>1</v>
      </c>
      <c r="AK2832" s="5">
        <v>0</v>
      </c>
      <c r="AL2832" s="5">
        <v>0</v>
      </c>
      <c r="AM2832" s="5">
        <v>0</v>
      </c>
      <c r="AN2832" s="5">
        <v>0</v>
      </c>
      <c r="AO2832" s="5">
        <v>1</v>
      </c>
      <c r="AP2832" s="5">
        <v>0</v>
      </c>
    </row>
    <row r="2833" spans="29:42" x14ac:dyDescent="0.25">
      <c r="AC2833" s="5">
        <v>2832</v>
      </c>
      <c r="AD2833" s="5">
        <v>53</v>
      </c>
      <c r="AE2833" s="5">
        <v>27</v>
      </c>
      <c r="AF2833" s="5">
        <v>45</v>
      </c>
      <c r="AG2833" s="5">
        <v>90405</v>
      </c>
      <c r="AH2833" s="5">
        <v>2</v>
      </c>
      <c r="AI2833" s="5">
        <v>0.8</v>
      </c>
      <c r="AJ2833" s="5">
        <v>3</v>
      </c>
      <c r="AK2833" s="5">
        <v>0</v>
      </c>
      <c r="AL2833" s="5">
        <v>0</v>
      </c>
      <c r="AM2833" s="5">
        <v>0</v>
      </c>
      <c r="AN2833" s="5">
        <v>0</v>
      </c>
      <c r="AO2833" s="5">
        <v>1</v>
      </c>
      <c r="AP2833" s="5">
        <v>1</v>
      </c>
    </row>
    <row r="2834" spans="29:42" x14ac:dyDescent="0.25">
      <c r="AC2834" s="5">
        <v>2833</v>
      </c>
      <c r="AD2834" s="5">
        <v>45</v>
      </c>
      <c r="AE2834" s="5">
        <v>21</v>
      </c>
      <c r="AF2834" s="5">
        <v>133</v>
      </c>
      <c r="AG2834" s="5">
        <v>92056</v>
      </c>
      <c r="AH2834" s="5">
        <v>4</v>
      </c>
      <c r="AI2834" s="5">
        <v>5.7</v>
      </c>
      <c r="AJ2834" s="5">
        <v>3</v>
      </c>
      <c r="AK2834" s="5">
        <v>0</v>
      </c>
      <c r="AL2834" s="5">
        <v>1</v>
      </c>
      <c r="AM2834" s="5">
        <v>0</v>
      </c>
      <c r="AN2834" s="5">
        <v>1</v>
      </c>
      <c r="AO2834" s="5">
        <v>1</v>
      </c>
      <c r="AP2834" s="5">
        <v>1</v>
      </c>
    </row>
    <row r="2835" spans="29:42" x14ac:dyDescent="0.25">
      <c r="AC2835" s="5">
        <v>2834</v>
      </c>
      <c r="AD2835" s="5">
        <v>46</v>
      </c>
      <c r="AE2835" s="5">
        <v>22</v>
      </c>
      <c r="AF2835" s="5">
        <v>152</v>
      </c>
      <c r="AG2835" s="5">
        <v>90009</v>
      </c>
      <c r="AH2835" s="5">
        <v>2</v>
      </c>
      <c r="AI2835" s="5">
        <v>1.4</v>
      </c>
      <c r="AJ2835" s="5">
        <v>1</v>
      </c>
      <c r="AK2835" s="5">
        <v>0</v>
      </c>
      <c r="AL2835" s="5">
        <v>0</v>
      </c>
      <c r="AM2835" s="5">
        <v>0</v>
      </c>
      <c r="AN2835" s="5">
        <v>0</v>
      </c>
      <c r="AO2835" s="5">
        <v>1</v>
      </c>
      <c r="AP2835" s="5">
        <v>0</v>
      </c>
    </row>
    <row r="2836" spans="29:42" x14ac:dyDescent="0.25">
      <c r="AC2836" s="5">
        <v>2835</v>
      </c>
      <c r="AD2836" s="5">
        <v>40</v>
      </c>
      <c r="AE2836" s="5">
        <v>16</v>
      </c>
      <c r="AF2836" s="5">
        <v>12</v>
      </c>
      <c r="AG2836" s="5">
        <v>90033</v>
      </c>
      <c r="AH2836" s="5">
        <v>1</v>
      </c>
      <c r="AI2836" s="5">
        <v>1</v>
      </c>
      <c r="AJ2836" s="5">
        <v>1</v>
      </c>
      <c r="AK2836" s="5">
        <v>91</v>
      </c>
      <c r="AL2836" s="5">
        <v>0</v>
      </c>
      <c r="AM2836" s="5">
        <v>1</v>
      </c>
      <c r="AN2836" s="5">
        <v>0</v>
      </c>
      <c r="AO2836" s="5">
        <v>0</v>
      </c>
      <c r="AP2836" s="5">
        <v>0</v>
      </c>
    </row>
    <row r="2837" spans="29:42" x14ac:dyDescent="0.25">
      <c r="AC2837" s="5">
        <v>2836</v>
      </c>
      <c r="AD2837" s="5">
        <v>42</v>
      </c>
      <c r="AE2837" s="5">
        <v>16</v>
      </c>
      <c r="AF2837" s="5">
        <v>32</v>
      </c>
      <c r="AG2837" s="5">
        <v>94112</v>
      </c>
      <c r="AH2837" s="5">
        <v>3</v>
      </c>
      <c r="AI2837" s="5">
        <v>1.5</v>
      </c>
      <c r="AJ2837" s="5">
        <v>1</v>
      </c>
      <c r="AK2837" s="5">
        <v>149</v>
      </c>
      <c r="AL2837" s="5">
        <v>0</v>
      </c>
      <c r="AM2837" s="5">
        <v>0</v>
      </c>
      <c r="AN2837" s="5">
        <v>0</v>
      </c>
      <c r="AO2837" s="5">
        <v>1</v>
      </c>
      <c r="AP2837" s="5">
        <v>0</v>
      </c>
    </row>
    <row r="2838" spans="29:42" x14ac:dyDescent="0.25">
      <c r="AC2838" s="5">
        <v>2837</v>
      </c>
      <c r="AD2838" s="5">
        <v>25</v>
      </c>
      <c r="AE2838" s="5">
        <v>1</v>
      </c>
      <c r="AF2838" s="5">
        <v>74</v>
      </c>
      <c r="AG2838" s="5">
        <v>94085</v>
      </c>
      <c r="AH2838" s="5">
        <v>4</v>
      </c>
      <c r="AI2838" s="5">
        <v>2.6</v>
      </c>
      <c r="AJ2838" s="5">
        <v>1</v>
      </c>
      <c r="AK2838" s="5">
        <v>204</v>
      </c>
      <c r="AL2838" s="5">
        <v>0</v>
      </c>
      <c r="AM2838" s="5">
        <v>0</v>
      </c>
      <c r="AN2838" s="5">
        <v>0</v>
      </c>
      <c r="AO2838" s="5">
        <v>0</v>
      </c>
      <c r="AP2838" s="5">
        <v>0</v>
      </c>
    </row>
    <row r="2839" spans="29:42" x14ac:dyDescent="0.25">
      <c r="AC2839" s="5">
        <v>2838</v>
      </c>
      <c r="AD2839" s="5">
        <v>39</v>
      </c>
      <c r="AE2839" s="5">
        <v>14</v>
      </c>
      <c r="AF2839" s="5">
        <v>54</v>
      </c>
      <c r="AG2839" s="5">
        <v>92037</v>
      </c>
      <c r="AH2839" s="5">
        <v>2</v>
      </c>
      <c r="AI2839" s="5">
        <v>1.1000000000000001</v>
      </c>
      <c r="AJ2839" s="5">
        <v>2</v>
      </c>
      <c r="AK2839" s="5">
        <v>159</v>
      </c>
      <c r="AL2839" s="5">
        <v>0</v>
      </c>
      <c r="AM2839" s="5">
        <v>0</v>
      </c>
      <c r="AN2839" s="5">
        <v>0</v>
      </c>
      <c r="AO2839" s="5">
        <v>0</v>
      </c>
      <c r="AP2839" s="5">
        <v>1</v>
      </c>
    </row>
    <row r="2840" spans="29:42" x14ac:dyDescent="0.25">
      <c r="AC2840" s="5">
        <v>2839</v>
      </c>
      <c r="AD2840" s="5">
        <v>30</v>
      </c>
      <c r="AE2840" s="5">
        <v>6</v>
      </c>
      <c r="AF2840" s="5">
        <v>181</v>
      </c>
      <c r="AG2840" s="5">
        <v>94542</v>
      </c>
      <c r="AH2840" s="5">
        <v>3</v>
      </c>
      <c r="AI2840" s="5">
        <v>4.0999999999999996</v>
      </c>
      <c r="AJ2840" s="5">
        <v>2</v>
      </c>
      <c r="AK2840" s="5">
        <v>0</v>
      </c>
      <c r="AL2840" s="5">
        <v>1</v>
      </c>
      <c r="AM2840" s="5">
        <v>0</v>
      </c>
      <c r="AN2840" s="5">
        <v>1</v>
      </c>
      <c r="AO2840" s="5">
        <v>1</v>
      </c>
      <c r="AP2840" s="5">
        <v>1</v>
      </c>
    </row>
    <row r="2841" spans="29:42" x14ac:dyDescent="0.25">
      <c r="AC2841" s="5">
        <v>2840</v>
      </c>
      <c r="AD2841" s="5">
        <v>58</v>
      </c>
      <c r="AE2841" s="5">
        <v>33</v>
      </c>
      <c r="AF2841" s="5">
        <v>75</v>
      </c>
      <c r="AG2841" s="5">
        <v>90034</v>
      </c>
      <c r="AH2841" s="5">
        <v>2</v>
      </c>
      <c r="AI2841" s="5">
        <v>0</v>
      </c>
      <c r="AJ2841" s="5">
        <v>3</v>
      </c>
      <c r="AK2841" s="5">
        <v>0</v>
      </c>
      <c r="AL2841" s="5">
        <v>0</v>
      </c>
      <c r="AM2841" s="5">
        <v>0</v>
      </c>
      <c r="AN2841" s="5">
        <v>0</v>
      </c>
      <c r="AO2841" s="5">
        <v>1</v>
      </c>
      <c r="AP2841" s="5">
        <v>0</v>
      </c>
    </row>
    <row r="2842" spans="29:42" x14ac:dyDescent="0.25">
      <c r="AC2842" s="5">
        <v>2841</v>
      </c>
      <c r="AD2842" s="5">
        <v>41</v>
      </c>
      <c r="AE2842" s="5">
        <v>15</v>
      </c>
      <c r="AF2842" s="5">
        <v>95</v>
      </c>
      <c r="AG2842" s="5">
        <v>91101</v>
      </c>
      <c r="AH2842" s="5">
        <v>3</v>
      </c>
      <c r="AI2842" s="5">
        <v>0.1</v>
      </c>
      <c r="AJ2842" s="5">
        <v>1</v>
      </c>
      <c r="AK2842" s="5">
        <v>240</v>
      </c>
      <c r="AL2842" s="5">
        <v>0</v>
      </c>
      <c r="AM2842" s="5">
        <v>1</v>
      </c>
      <c r="AN2842" s="5">
        <v>0</v>
      </c>
      <c r="AO2842" s="5">
        <v>0</v>
      </c>
      <c r="AP2842" s="5">
        <v>0</v>
      </c>
    </row>
    <row r="2843" spans="29:42" x14ac:dyDescent="0.25">
      <c r="AC2843" s="5">
        <v>2842</v>
      </c>
      <c r="AD2843" s="5">
        <v>37</v>
      </c>
      <c r="AE2843" s="5">
        <v>11</v>
      </c>
      <c r="AF2843" s="5">
        <v>190</v>
      </c>
      <c r="AG2843" s="5">
        <v>94305</v>
      </c>
      <c r="AH2843" s="5">
        <v>4</v>
      </c>
      <c r="AI2843" s="5">
        <v>7.3</v>
      </c>
      <c r="AJ2843" s="5">
        <v>2</v>
      </c>
      <c r="AK2843" s="5">
        <v>565</v>
      </c>
      <c r="AL2843" s="5">
        <v>1</v>
      </c>
      <c r="AM2843" s="5">
        <v>0</v>
      </c>
      <c r="AN2843" s="5">
        <v>1</v>
      </c>
      <c r="AO2843" s="5">
        <v>1</v>
      </c>
      <c r="AP2843" s="5">
        <v>0</v>
      </c>
    </row>
    <row r="2844" spans="29:42" x14ac:dyDescent="0.25">
      <c r="AC2844" s="5">
        <v>2843</v>
      </c>
      <c r="AD2844" s="5">
        <v>36</v>
      </c>
      <c r="AE2844" s="5">
        <v>11</v>
      </c>
      <c r="AF2844" s="5">
        <v>90</v>
      </c>
      <c r="AG2844" s="5">
        <v>94709</v>
      </c>
      <c r="AH2844" s="5">
        <v>1</v>
      </c>
      <c r="AI2844" s="5">
        <v>2.8</v>
      </c>
      <c r="AJ2844" s="5">
        <v>1</v>
      </c>
      <c r="AK2844" s="5">
        <v>0</v>
      </c>
      <c r="AL2844" s="5">
        <v>0</v>
      </c>
      <c r="AM2844" s="5">
        <v>0</v>
      </c>
      <c r="AN2844" s="5">
        <v>0</v>
      </c>
      <c r="AO2844" s="5">
        <v>1</v>
      </c>
      <c r="AP2844" s="5">
        <v>0</v>
      </c>
    </row>
    <row r="2845" spans="29:42" x14ac:dyDescent="0.25">
      <c r="AC2845" s="5">
        <v>2844</v>
      </c>
      <c r="AD2845" s="5">
        <v>27</v>
      </c>
      <c r="AE2845" s="5">
        <v>3</v>
      </c>
      <c r="AF2845" s="5">
        <v>20</v>
      </c>
      <c r="AG2845" s="5">
        <v>95616</v>
      </c>
      <c r="AH2845" s="5">
        <v>4</v>
      </c>
      <c r="AI2845" s="5">
        <v>1</v>
      </c>
      <c r="AJ2845" s="5">
        <v>1</v>
      </c>
      <c r="AK2845" s="5">
        <v>134</v>
      </c>
      <c r="AL2845" s="5">
        <v>0</v>
      </c>
      <c r="AM2845" s="5">
        <v>0</v>
      </c>
      <c r="AN2845" s="5">
        <v>0</v>
      </c>
      <c r="AO2845" s="5">
        <v>1</v>
      </c>
      <c r="AP2845" s="5">
        <v>1</v>
      </c>
    </row>
    <row r="2846" spans="29:42" x14ac:dyDescent="0.25">
      <c r="AC2846" s="5">
        <v>2845</v>
      </c>
      <c r="AD2846" s="5">
        <v>60</v>
      </c>
      <c r="AE2846" s="5">
        <v>34</v>
      </c>
      <c r="AF2846" s="5">
        <v>64</v>
      </c>
      <c r="AG2846" s="5">
        <v>95014</v>
      </c>
      <c r="AH2846" s="5">
        <v>3</v>
      </c>
      <c r="AI2846" s="5">
        <v>2.2000000000000002</v>
      </c>
      <c r="AJ2846" s="5">
        <v>3</v>
      </c>
      <c r="AK2846" s="5">
        <v>0</v>
      </c>
      <c r="AL2846" s="5">
        <v>0</v>
      </c>
      <c r="AM2846" s="5">
        <v>0</v>
      </c>
      <c r="AN2846" s="5">
        <v>0</v>
      </c>
      <c r="AO2846" s="5">
        <v>0</v>
      </c>
      <c r="AP2846" s="5">
        <v>0</v>
      </c>
    </row>
    <row r="2847" spans="29:42" x14ac:dyDescent="0.25">
      <c r="AC2847" s="5">
        <v>2846</v>
      </c>
      <c r="AD2847" s="5">
        <v>62</v>
      </c>
      <c r="AE2847" s="5">
        <v>36</v>
      </c>
      <c r="AF2847" s="5">
        <v>85</v>
      </c>
      <c r="AG2847" s="5">
        <v>90019</v>
      </c>
      <c r="AH2847" s="5">
        <v>2</v>
      </c>
      <c r="AI2847" s="5">
        <v>1.7</v>
      </c>
      <c r="AJ2847" s="5">
        <v>3</v>
      </c>
      <c r="AK2847" s="5">
        <v>98</v>
      </c>
      <c r="AL2847" s="5">
        <v>0</v>
      </c>
      <c r="AM2847" s="5">
        <v>0</v>
      </c>
      <c r="AN2847" s="5">
        <v>0</v>
      </c>
      <c r="AO2847" s="5">
        <v>0</v>
      </c>
      <c r="AP2847" s="5">
        <v>0</v>
      </c>
    </row>
    <row r="2848" spans="29:42" x14ac:dyDescent="0.25">
      <c r="AC2848" s="5">
        <v>2847</v>
      </c>
      <c r="AD2848" s="5">
        <v>67</v>
      </c>
      <c r="AE2848" s="5">
        <v>43</v>
      </c>
      <c r="AF2848" s="5">
        <v>105</v>
      </c>
      <c r="AG2848" s="5">
        <v>93711</v>
      </c>
      <c r="AH2848" s="5">
        <v>4</v>
      </c>
      <c r="AI2848" s="5">
        <v>1.7</v>
      </c>
      <c r="AJ2848" s="5">
        <v>2</v>
      </c>
      <c r="AK2848" s="5">
        <v>0</v>
      </c>
      <c r="AL2848" s="5">
        <v>0</v>
      </c>
      <c r="AM2848" s="5">
        <v>0</v>
      </c>
      <c r="AN2848" s="5">
        <v>0</v>
      </c>
      <c r="AO2848" s="5">
        <v>1</v>
      </c>
      <c r="AP2848" s="5">
        <v>0</v>
      </c>
    </row>
    <row r="2849" spans="29:42" x14ac:dyDescent="0.25">
      <c r="AC2849" s="5">
        <v>2848</v>
      </c>
      <c r="AD2849" s="5">
        <v>44</v>
      </c>
      <c r="AE2849" s="5">
        <v>18</v>
      </c>
      <c r="AF2849" s="5">
        <v>21</v>
      </c>
      <c r="AG2849" s="5">
        <v>90840</v>
      </c>
      <c r="AH2849" s="5">
        <v>1</v>
      </c>
      <c r="AI2849" s="5">
        <v>0.2</v>
      </c>
      <c r="AJ2849" s="5">
        <v>1</v>
      </c>
      <c r="AK2849" s="5">
        <v>0</v>
      </c>
      <c r="AL2849" s="5">
        <v>0</v>
      </c>
      <c r="AM2849" s="5">
        <v>0</v>
      </c>
      <c r="AN2849" s="5">
        <v>0</v>
      </c>
      <c r="AO2849" s="5">
        <v>1</v>
      </c>
      <c r="AP2849" s="5">
        <v>0</v>
      </c>
    </row>
    <row r="2850" spans="29:42" x14ac:dyDescent="0.25">
      <c r="AC2850" s="5">
        <v>2849</v>
      </c>
      <c r="AD2850" s="5">
        <v>24</v>
      </c>
      <c r="AE2850" s="5">
        <v>-1</v>
      </c>
      <c r="AF2850" s="5">
        <v>78</v>
      </c>
      <c r="AG2850" s="5">
        <v>94720</v>
      </c>
      <c r="AH2850" s="5">
        <v>2</v>
      </c>
      <c r="AI2850" s="5">
        <v>1.8</v>
      </c>
      <c r="AJ2850" s="5">
        <v>2</v>
      </c>
      <c r="AK2850" s="5">
        <v>0</v>
      </c>
      <c r="AL2850" s="5">
        <v>0</v>
      </c>
      <c r="AM2850" s="5">
        <v>0</v>
      </c>
      <c r="AN2850" s="5">
        <v>0</v>
      </c>
      <c r="AO2850" s="5">
        <v>0</v>
      </c>
      <c r="AP2850" s="5">
        <v>0</v>
      </c>
    </row>
    <row r="2851" spans="29:42" x14ac:dyDescent="0.25">
      <c r="AC2851" s="5">
        <v>2850</v>
      </c>
      <c r="AD2851" s="5">
        <v>45</v>
      </c>
      <c r="AE2851" s="5">
        <v>21</v>
      </c>
      <c r="AF2851" s="5">
        <v>158</v>
      </c>
      <c r="AG2851" s="5">
        <v>94085</v>
      </c>
      <c r="AH2851" s="5">
        <v>2</v>
      </c>
      <c r="AI2851" s="5">
        <v>6.67</v>
      </c>
      <c r="AJ2851" s="5">
        <v>1</v>
      </c>
      <c r="AK2851" s="5">
        <v>132</v>
      </c>
      <c r="AL2851" s="5">
        <v>0</v>
      </c>
      <c r="AM2851" s="5">
        <v>0</v>
      </c>
      <c r="AN2851" s="5">
        <v>0</v>
      </c>
      <c r="AO2851" s="5">
        <v>1</v>
      </c>
      <c r="AP2851" s="5">
        <v>1</v>
      </c>
    </row>
    <row r="2852" spans="29:42" x14ac:dyDescent="0.25">
      <c r="AC2852" s="5">
        <v>2851</v>
      </c>
      <c r="AD2852" s="5">
        <v>58</v>
      </c>
      <c r="AE2852" s="5">
        <v>34</v>
      </c>
      <c r="AF2852" s="5">
        <v>125</v>
      </c>
      <c r="AG2852" s="5">
        <v>94720</v>
      </c>
      <c r="AH2852" s="5">
        <v>1</v>
      </c>
      <c r="AI2852" s="5">
        <v>4.3</v>
      </c>
      <c r="AJ2852" s="5">
        <v>1</v>
      </c>
      <c r="AK2852" s="5">
        <v>219</v>
      </c>
      <c r="AL2852" s="5">
        <v>0</v>
      </c>
      <c r="AM2852" s="5">
        <v>0</v>
      </c>
      <c r="AN2852" s="5">
        <v>0</v>
      </c>
      <c r="AO2852" s="5">
        <v>0</v>
      </c>
      <c r="AP2852" s="5">
        <v>0</v>
      </c>
    </row>
    <row r="2853" spans="29:42" x14ac:dyDescent="0.25">
      <c r="AC2853" s="5">
        <v>2852</v>
      </c>
      <c r="AD2853" s="5">
        <v>61</v>
      </c>
      <c r="AE2853" s="5">
        <v>36</v>
      </c>
      <c r="AF2853" s="5">
        <v>81</v>
      </c>
      <c r="AG2853" s="5">
        <v>95449</v>
      </c>
      <c r="AH2853" s="5">
        <v>3</v>
      </c>
      <c r="AI2853" s="5">
        <v>1.8</v>
      </c>
      <c r="AJ2853" s="5">
        <v>2</v>
      </c>
      <c r="AK2853" s="5">
        <v>0</v>
      </c>
      <c r="AL2853" s="5">
        <v>0</v>
      </c>
      <c r="AM2853" s="5">
        <v>0</v>
      </c>
      <c r="AN2853" s="5">
        <v>0</v>
      </c>
      <c r="AO2853" s="5">
        <v>1</v>
      </c>
      <c r="AP2853" s="5">
        <v>0</v>
      </c>
    </row>
    <row r="2854" spans="29:42" x14ac:dyDescent="0.25">
      <c r="AC2854" s="5">
        <v>2853</v>
      </c>
      <c r="AD2854" s="5">
        <v>54</v>
      </c>
      <c r="AE2854" s="5">
        <v>29</v>
      </c>
      <c r="AF2854" s="5">
        <v>183</v>
      </c>
      <c r="AG2854" s="5">
        <v>93105</v>
      </c>
      <c r="AH2854" s="5">
        <v>1</v>
      </c>
      <c r="AI2854" s="5">
        <v>8.1</v>
      </c>
      <c r="AJ2854" s="5">
        <v>1</v>
      </c>
      <c r="AK2854" s="5">
        <v>0</v>
      </c>
      <c r="AL2854" s="5">
        <v>0</v>
      </c>
      <c r="AM2854" s="5">
        <v>0</v>
      </c>
      <c r="AN2854" s="5">
        <v>0</v>
      </c>
      <c r="AO2854" s="5">
        <v>1</v>
      </c>
      <c r="AP2854" s="5">
        <v>1</v>
      </c>
    </row>
    <row r="2855" spans="29:42" x14ac:dyDescent="0.25">
      <c r="AC2855" s="5">
        <v>2854</v>
      </c>
      <c r="AD2855" s="5">
        <v>28</v>
      </c>
      <c r="AE2855" s="5">
        <v>3</v>
      </c>
      <c r="AF2855" s="5">
        <v>54</v>
      </c>
      <c r="AG2855" s="5">
        <v>94550</v>
      </c>
      <c r="AH2855" s="5">
        <v>4</v>
      </c>
      <c r="AI2855" s="5">
        <v>0.6</v>
      </c>
      <c r="AJ2855" s="5">
        <v>2</v>
      </c>
      <c r="AK2855" s="5">
        <v>0</v>
      </c>
      <c r="AL2855" s="5">
        <v>0</v>
      </c>
      <c r="AM2855" s="5">
        <v>0</v>
      </c>
      <c r="AN2855" s="5">
        <v>0</v>
      </c>
      <c r="AO2855" s="5">
        <v>1</v>
      </c>
      <c r="AP2855" s="5">
        <v>0</v>
      </c>
    </row>
    <row r="2856" spans="29:42" x14ac:dyDescent="0.25">
      <c r="AC2856" s="5">
        <v>2855</v>
      </c>
      <c r="AD2856" s="5">
        <v>49</v>
      </c>
      <c r="AE2856" s="5">
        <v>24</v>
      </c>
      <c r="AF2856" s="5">
        <v>79</v>
      </c>
      <c r="AG2856" s="5">
        <v>94025</v>
      </c>
      <c r="AH2856" s="5">
        <v>4</v>
      </c>
      <c r="AI2856" s="5">
        <v>3.6</v>
      </c>
      <c r="AJ2856" s="5">
        <v>3</v>
      </c>
      <c r="AK2856" s="5">
        <v>212</v>
      </c>
      <c r="AL2856" s="5">
        <v>0</v>
      </c>
      <c r="AM2856" s="5">
        <v>0</v>
      </c>
      <c r="AN2856" s="5">
        <v>0</v>
      </c>
      <c r="AO2856" s="5">
        <v>1</v>
      </c>
      <c r="AP2856" s="5">
        <v>0</v>
      </c>
    </row>
    <row r="2857" spans="29:42" x14ac:dyDescent="0.25">
      <c r="AC2857" s="5">
        <v>2856</v>
      </c>
      <c r="AD2857" s="5">
        <v>35</v>
      </c>
      <c r="AE2857" s="5">
        <v>11</v>
      </c>
      <c r="AF2857" s="5">
        <v>38</v>
      </c>
      <c r="AG2857" s="5">
        <v>91706</v>
      </c>
      <c r="AH2857" s="5">
        <v>1</v>
      </c>
      <c r="AI2857" s="5">
        <v>1.5</v>
      </c>
      <c r="AJ2857" s="5">
        <v>2</v>
      </c>
      <c r="AK2857" s="5">
        <v>136</v>
      </c>
      <c r="AL2857" s="5">
        <v>0</v>
      </c>
      <c r="AM2857" s="5">
        <v>0</v>
      </c>
      <c r="AN2857" s="5">
        <v>0</v>
      </c>
      <c r="AO2857" s="5">
        <v>1</v>
      </c>
      <c r="AP2857" s="5">
        <v>0</v>
      </c>
    </row>
    <row r="2858" spans="29:42" x14ac:dyDescent="0.25">
      <c r="AC2858" s="5">
        <v>2857</v>
      </c>
      <c r="AD2858" s="5">
        <v>36</v>
      </c>
      <c r="AE2858" s="5">
        <v>10</v>
      </c>
      <c r="AF2858" s="5">
        <v>172</v>
      </c>
      <c r="AG2858" s="5">
        <v>94704</v>
      </c>
      <c r="AH2858" s="5">
        <v>4</v>
      </c>
      <c r="AI2858" s="5">
        <v>1</v>
      </c>
      <c r="AJ2858" s="5">
        <v>2</v>
      </c>
      <c r="AK2858" s="5">
        <v>295</v>
      </c>
      <c r="AL2858" s="5">
        <v>1</v>
      </c>
      <c r="AM2858" s="5">
        <v>0</v>
      </c>
      <c r="AN2858" s="5">
        <v>0</v>
      </c>
      <c r="AO2858" s="5">
        <v>1</v>
      </c>
      <c r="AP2858" s="5">
        <v>0</v>
      </c>
    </row>
    <row r="2859" spans="29:42" x14ac:dyDescent="0.25">
      <c r="AC2859" s="5">
        <v>2858</v>
      </c>
      <c r="AD2859" s="5">
        <v>34</v>
      </c>
      <c r="AE2859" s="5">
        <v>8</v>
      </c>
      <c r="AF2859" s="5">
        <v>184</v>
      </c>
      <c r="AG2859" s="5">
        <v>93106</v>
      </c>
      <c r="AH2859" s="5">
        <v>3</v>
      </c>
      <c r="AI2859" s="5">
        <v>7.5</v>
      </c>
      <c r="AJ2859" s="5">
        <v>1</v>
      </c>
      <c r="AK2859" s="5">
        <v>0</v>
      </c>
      <c r="AL2859" s="5">
        <v>1</v>
      </c>
      <c r="AM2859" s="5">
        <v>0</v>
      </c>
      <c r="AN2859" s="5">
        <v>0</v>
      </c>
      <c r="AO2859" s="5">
        <v>0</v>
      </c>
      <c r="AP2859" s="5">
        <v>0</v>
      </c>
    </row>
    <row r="2860" spans="29:42" x14ac:dyDescent="0.25">
      <c r="AC2860" s="5">
        <v>2859</v>
      </c>
      <c r="AD2860" s="5">
        <v>36</v>
      </c>
      <c r="AE2860" s="5">
        <v>11</v>
      </c>
      <c r="AF2860" s="5">
        <v>158</v>
      </c>
      <c r="AG2860" s="5">
        <v>95054</v>
      </c>
      <c r="AH2860" s="5">
        <v>2</v>
      </c>
      <c r="AI2860" s="5">
        <v>7.8</v>
      </c>
      <c r="AJ2860" s="5">
        <v>1</v>
      </c>
      <c r="AK2860" s="5">
        <v>114</v>
      </c>
      <c r="AL2860" s="5">
        <v>0</v>
      </c>
      <c r="AM2860" s="5">
        <v>0</v>
      </c>
      <c r="AN2860" s="5">
        <v>0</v>
      </c>
      <c r="AO2860" s="5">
        <v>1</v>
      </c>
      <c r="AP2860" s="5">
        <v>1</v>
      </c>
    </row>
    <row r="2861" spans="29:42" x14ac:dyDescent="0.25">
      <c r="AC2861" s="5">
        <v>2860</v>
      </c>
      <c r="AD2861" s="5">
        <v>35</v>
      </c>
      <c r="AE2861" s="5">
        <v>11</v>
      </c>
      <c r="AF2861" s="5">
        <v>188</v>
      </c>
      <c r="AG2861" s="5">
        <v>94596</v>
      </c>
      <c r="AH2861" s="5">
        <v>1</v>
      </c>
      <c r="AI2861" s="5">
        <v>0.9</v>
      </c>
      <c r="AJ2861" s="5">
        <v>3</v>
      </c>
      <c r="AK2861" s="5">
        <v>282</v>
      </c>
      <c r="AL2861" s="5">
        <v>1</v>
      </c>
      <c r="AM2861" s="5">
        <v>0</v>
      </c>
      <c r="AN2861" s="5">
        <v>0</v>
      </c>
      <c r="AO2861" s="5">
        <v>1</v>
      </c>
      <c r="AP2861" s="5">
        <v>0</v>
      </c>
    </row>
    <row r="2862" spans="29:42" x14ac:dyDescent="0.25">
      <c r="AC2862" s="5">
        <v>2861</v>
      </c>
      <c r="AD2862" s="5">
        <v>27</v>
      </c>
      <c r="AE2862" s="5">
        <v>2</v>
      </c>
      <c r="AF2862" s="5">
        <v>20</v>
      </c>
      <c r="AG2862" s="5">
        <v>95064</v>
      </c>
      <c r="AH2862" s="5">
        <v>4</v>
      </c>
      <c r="AI2862" s="5">
        <v>0.5</v>
      </c>
      <c r="AJ2862" s="5">
        <v>3</v>
      </c>
      <c r="AK2862" s="5">
        <v>0</v>
      </c>
      <c r="AL2862" s="5">
        <v>0</v>
      </c>
      <c r="AM2862" s="5">
        <v>0</v>
      </c>
      <c r="AN2862" s="5">
        <v>0</v>
      </c>
      <c r="AO2862" s="5">
        <v>1</v>
      </c>
      <c r="AP2862" s="5">
        <v>0</v>
      </c>
    </row>
    <row r="2863" spans="29:42" x14ac:dyDescent="0.25">
      <c r="AC2863" s="5">
        <v>2862</v>
      </c>
      <c r="AD2863" s="5">
        <v>42</v>
      </c>
      <c r="AE2863" s="5">
        <v>18</v>
      </c>
      <c r="AF2863" s="5">
        <v>60</v>
      </c>
      <c r="AG2863" s="5">
        <v>92677</v>
      </c>
      <c r="AH2863" s="5">
        <v>4</v>
      </c>
      <c r="AI2863" s="5">
        <v>0.2</v>
      </c>
      <c r="AJ2863" s="5">
        <v>3</v>
      </c>
      <c r="AK2863" s="5">
        <v>151</v>
      </c>
      <c r="AL2863" s="5">
        <v>0</v>
      </c>
      <c r="AM2863" s="5">
        <v>0</v>
      </c>
      <c r="AN2863" s="5">
        <v>0</v>
      </c>
      <c r="AO2863" s="5">
        <v>0</v>
      </c>
      <c r="AP2863" s="5">
        <v>1</v>
      </c>
    </row>
    <row r="2864" spans="29:42" x14ac:dyDescent="0.25">
      <c r="AC2864" s="5">
        <v>2863</v>
      </c>
      <c r="AD2864" s="5">
        <v>65</v>
      </c>
      <c r="AE2864" s="5">
        <v>39</v>
      </c>
      <c r="AF2864" s="5">
        <v>113</v>
      </c>
      <c r="AG2864" s="5">
        <v>92096</v>
      </c>
      <c r="AH2864" s="5">
        <v>4</v>
      </c>
      <c r="AI2864" s="5">
        <v>2.4</v>
      </c>
      <c r="AJ2864" s="5">
        <v>3</v>
      </c>
      <c r="AK2864" s="5">
        <v>0</v>
      </c>
      <c r="AL2864" s="5">
        <v>0</v>
      </c>
      <c r="AM2864" s="5">
        <v>0</v>
      </c>
      <c r="AN2864" s="5">
        <v>0</v>
      </c>
      <c r="AO2864" s="5">
        <v>1</v>
      </c>
      <c r="AP2864" s="5">
        <v>0</v>
      </c>
    </row>
    <row r="2865" spans="29:42" x14ac:dyDescent="0.25">
      <c r="AC2865" s="5">
        <v>2864</v>
      </c>
      <c r="AD2865" s="5">
        <v>29</v>
      </c>
      <c r="AE2865" s="5">
        <v>5</v>
      </c>
      <c r="AF2865" s="5">
        <v>70</v>
      </c>
      <c r="AG2865" s="5">
        <v>93101</v>
      </c>
      <c r="AH2865" s="5">
        <v>4</v>
      </c>
      <c r="AI2865" s="5">
        <v>0</v>
      </c>
      <c r="AJ2865" s="5">
        <v>1</v>
      </c>
      <c r="AK2865" s="5">
        <v>0</v>
      </c>
      <c r="AL2865" s="5">
        <v>0</v>
      </c>
      <c r="AM2865" s="5">
        <v>0</v>
      </c>
      <c r="AN2865" s="5">
        <v>0</v>
      </c>
      <c r="AO2865" s="5">
        <v>1</v>
      </c>
      <c r="AP2865" s="5">
        <v>1</v>
      </c>
    </row>
    <row r="2866" spans="29:42" x14ac:dyDescent="0.25">
      <c r="AC2866" s="5">
        <v>2865</v>
      </c>
      <c r="AD2866" s="5">
        <v>65</v>
      </c>
      <c r="AE2866" s="5">
        <v>41</v>
      </c>
      <c r="AF2866" s="5">
        <v>84</v>
      </c>
      <c r="AG2866" s="5">
        <v>95762</v>
      </c>
      <c r="AH2866" s="5">
        <v>2</v>
      </c>
      <c r="AI2866" s="5">
        <v>0</v>
      </c>
      <c r="AJ2866" s="5">
        <v>3</v>
      </c>
      <c r="AK2866" s="5">
        <v>0</v>
      </c>
      <c r="AL2866" s="5">
        <v>0</v>
      </c>
      <c r="AM2866" s="5">
        <v>0</v>
      </c>
      <c r="AN2866" s="5">
        <v>0</v>
      </c>
      <c r="AO2866" s="5">
        <v>1</v>
      </c>
      <c r="AP2866" s="5">
        <v>1</v>
      </c>
    </row>
    <row r="2867" spans="29:42" x14ac:dyDescent="0.25">
      <c r="AC2867" s="5">
        <v>2866</v>
      </c>
      <c r="AD2867" s="5">
        <v>59</v>
      </c>
      <c r="AE2867" s="5">
        <v>33</v>
      </c>
      <c r="AF2867" s="5">
        <v>23</v>
      </c>
      <c r="AG2867" s="5">
        <v>94002</v>
      </c>
      <c r="AH2867" s="5">
        <v>2</v>
      </c>
      <c r="AI2867" s="5">
        <v>0.2</v>
      </c>
      <c r="AJ2867" s="5">
        <v>3</v>
      </c>
      <c r="AK2867" s="5">
        <v>0</v>
      </c>
      <c r="AL2867" s="5">
        <v>0</v>
      </c>
      <c r="AM2867" s="5">
        <v>0</v>
      </c>
      <c r="AN2867" s="5">
        <v>0</v>
      </c>
      <c r="AO2867" s="5">
        <v>1</v>
      </c>
      <c r="AP2867" s="5">
        <v>0</v>
      </c>
    </row>
    <row r="2868" spans="29:42" x14ac:dyDescent="0.25">
      <c r="AC2868" s="5">
        <v>2867</v>
      </c>
      <c r="AD2868" s="5">
        <v>46</v>
      </c>
      <c r="AE2868" s="5">
        <v>22</v>
      </c>
      <c r="AF2868" s="5">
        <v>141</v>
      </c>
      <c r="AG2868" s="5">
        <v>90089</v>
      </c>
      <c r="AH2868" s="5">
        <v>2</v>
      </c>
      <c r="AI2868" s="5">
        <v>3.3</v>
      </c>
      <c r="AJ2868" s="5">
        <v>1</v>
      </c>
      <c r="AK2868" s="5">
        <v>0</v>
      </c>
      <c r="AL2868" s="5">
        <v>0</v>
      </c>
      <c r="AM2868" s="5">
        <v>1</v>
      </c>
      <c r="AN2868" s="5">
        <v>1</v>
      </c>
      <c r="AO2868" s="5">
        <v>1</v>
      </c>
      <c r="AP2868" s="5">
        <v>1</v>
      </c>
    </row>
    <row r="2869" spans="29:42" x14ac:dyDescent="0.25">
      <c r="AC2869" s="5">
        <v>2868</v>
      </c>
      <c r="AD2869" s="5">
        <v>59</v>
      </c>
      <c r="AE2869" s="5">
        <v>33</v>
      </c>
      <c r="AF2869" s="5">
        <v>110</v>
      </c>
      <c r="AG2869" s="5">
        <v>90007</v>
      </c>
      <c r="AH2869" s="5">
        <v>3</v>
      </c>
      <c r="AI2869" s="5">
        <v>4.4000000000000004</v>
      </c>
      <c r="AJ2869" s="5">
        <v>1</v>
      </c>
      <c r="AK2869" s="5">
        <v>264</v>
      </c>
      <c r="AL2869" s="5">
        <v>0</v>
      </c>
      <c r="AM2869" s="5">
        <v>0</v>
      </c>
      <c r="AN2869" s="5">
        <v>0</v>
      </c>
      <c r="AO2869" s="5">
        <v>1</v>
      </c>
      <c r="AP2869" s="5">
        <v>0</v>
      </c>
    </row>
    <row r="2870" spans="29:42" x14ac:dyDescent="0.25">
      <c r="AC2870" s="5">
        <v>2869</v>
      </c>
      <c r="AD2870" s="5">
        <v>52</v>
      </c>
      <c r="AE2870" s="5">
        <v>26</v>
      </c>
      <c r="AF2870" s="5">
        <v>31</v>
      </c>
      <c r="AG2870" s="5">
        <v>94923</v>
      </c>
      <c r="AH2870" s="5">
        <v>4</v>
      </c>
      <c r="AI2870" s="5">
        <v>1.8</v>
      </c>
      <c r="AJ2870" s="5">
        <v>1</v>
      </c>
      <c r="AK2870" s="5">
        <v>0</v>
      </c>
      <c r="AL2870" s="5">
        <v>0</v>
      </c>
      <c r="AM2870" s="5">
        <v>0</v>
      </c>
      <c r="AN2870" s="5">
        <v>0</v>
      </c>
      <c r="AO2870" s="5">
        <v>1</v>
      </c>
      <c r="AP2870" s="5">
        <v>1</v>
      </c>
    </row>
    <row r="2871" spans="29:42" x14ac:dyDescent="0.25">
      <c r="AC2871" s="5">
        <v>2870</v>
      </c>
      <c r="AD2871" s="5">
        <v>60</v>
      </c>
      <c r="AE2871" s="5">
        <v>35</v>
      </c>
      <c r="AF2871" s="5">
        <v>22</v>
      </c>
      <c r="AG2871" s="5">
        <v>92660</v>
      </c>
      <c r="AH2871" s="5">
        <v>1</v>
      </c>
      <c r="AI2871" s="5">
        <v>1.3</v>
      </c>
      <c r="AJ2871" s="5">
        <v>1</v>
      </c>
      <c r="AK2871" s="5">
        <v>80</v>
      </c>
      <c r="AL2871" s="5">
        <v>0</v>
      </c>
      <c r="AM2871" s="5">
        <v>0</v>
      </c>
      <c r="AN2871" s="5">
        <v>0</v>
      </c>
      <c r="AO2871" s="5">
        <v>0</v>
      </c>
      <c r="AP2871" s="5">
        <v>0</v>
      </c>
    </row>
    <row r="2872" spans="29:42" x14ac:dyDescent="0.25">
      <c r="AC2872" s="5">
        <v>2871</v>
      </c>
      <c r="AD2872" s="5">
        <v>43</v>
      </c>
      <c r="AE2872" s="5">
        <v>17</v>
      </c>
      <c r="AF2872" s="5">
        <v>91</v>
      </c>
      <c r="AG2872" s="5">
        <v>95134</v>
      </c>
      <c r="AH2872" s="5">
        <v>1</v>
      </c>
      <c r="AI2872" s="5">
        <v>5.2</v>
      </c>
      <c r="AJ2872" s="5">
        <v>1</v>
      </c>
      <c r="AK2872" s="5">
        <v>0</v>
      </c>
      <c r="AL2872" s="5">
        <v>0</v>
      </c>
      <c r="AM2872" s="5">
        <v>1</v>
      </c>
      <c r="AN2872" s="5">
        <v>0</v>
      </c>
      <c r="AO2872" s="5">
        <v>0</v>
      </c>
      <c r="AP2872" s="5">
        <v>0</v>
      </c>
    </row>
    <row r="2873" spans="29:42" x14ac:dyDescent="0.25">
      <c r="AC2873" s="5">
        <v>2872</v>
      </c>
      <c r="AD2873" s="5">
        <v>65</v>
      </c>
      <c r="AE2873" s="5">
        <v>39</v>
      </c>
      <c r="AF2873" s="5">
        <v>82</v>
      </c>
      <c r="AG2873" s="5">
        <v>94131</v>
      </c>
      <c r="AH2873" s="5">
        <v>4</v>
      </c>
      <c r="AI2873" s="5">
        <v>2.4</v>
      </c>
      <c r="AJ2873" s="5">
        <v>3</v>
      </c>
      <c r="AK2873" s="5">
        <v>252</v>
      </c>
      <c r="AL2873" s="5">
        <v>0</v>
      </c>
      <c r="AM2873" s="5">
        <v>0</v>
      </c>
      <c r="AN2873" s="5">
        <v>0</v>
      </c>
      <c r="AO2873" s="5">
        <v>1</v>
      </c>
      <c r="AP2873" s="5">
        <v>0</v>
      </c>
    </row>
    <row r="2874" spans="29:42" x14ac:dyDescent="0.25">
      <c r="AC2874" s="5">
        <v>2873</v>
      </c>
      <c r="AD2874" s="5">
        <v>50</v>
      </c>
      <c r="AE2874" s="5">
        <v>26</v>
      </c>
      <c r="AF2874" s="5">
        <v>23</v>
      </c>
      <c r="AG2874" s="5">
        <v>92630</v>
      </c>
      <c r="AH2874" s="5">
        <v>1</v>
      </c>
      <c r="AI2874" s="5">
        <v>0.3</v>
      </c>
      <c r="AJ2874" s="5">
        <v>1</v>
      </c>
      <c r="AK2874" s="5">
        <v>0</v>
      </c>
      <c r="AL2874" s="5">
        <v>0</v>
      </c>
      <c r="AM2874" s="5">
        <v>0</v>
      </c>
      <c r="AN2874" s="5">
        <v>0</v>
      </c>
      <c r="AO2874" s="5">
        <v>0</v>
      </c>
      <c r="AP2874" s="5">
        <v>0</v>
      </c>
    </row>
    <row r="2875" spans="29:42" x14ac:dyDescent="0.25">
      <c r="AC2875" s="5">
        <v>2874</v>
      </c>
      <c r="AD2875" s="5">
        <v>48</v>
      </c>
      <c r="AE2875" s="5">
        <v>23</v>
      </c>
      <c r="AF2875" s="5">
        <v>35</v>
      </c>
      <c r="AG2875" s="5">
        <v>93943</v>
      </c>
      <c r="AH2875" s="5">
        <v>1</v>
      </c>
      <c r="AI2875" s="5">
        <v>0.1</v>
      </c>
      <c r="AJ2875" s="5">
        <v>1</v>
      </c>
      <c r="AK2875" s="5">
        <v>0</v>
      </c>
      <c r="AL2875" s="5">
        <v>0</v>
      </c>
      <c r="AM2875" s="5">
        <v>1</v>
      </c>
      <c r="AN2875" s="5">
        <v>0</v>
      </c>
      <c r="AO2875" s="5">
        <v>1</v>
      </c>
      <c r="AP2875" s="5">
        <v>0</v>
      </c>
    </row>
    <row r="2876" spans="29:42" x14ac:dyDescent="0.25">
      <c r="AC2876" s="5">
        <v>2875</v>
      </c>
      <c r="AD2876" s="5">
        <v>49</v>
      </c>
      <c r="AE2876" s="5">
        <v>25</v>
      </c>
      <c r="AF2876" s="5">
        <v>114</v>
      </c>
      <c r="AG2876" s="5">
        <v>91380</v>
      </c>
      <c r="AH2876" s="5">
        <v>1</v>
      </c>
      <c r="AI2876" s="5">
        <v>2.5</v>
      </c>
      <c r="AJ2876" s="5">
        <v>3</v>
      </c>
      <c r="AK2876" s="5">
        <v>0</v>
      </c>
      <c r="AL2876" s="5">
        <v>1</v>
      </c>
      <c r="AM2876" s="5">
        <v>0</v>
      </c>
      <c r="AN2876" s="5">
        <v>0</v>
      </c>
      <c r="AO2876" s="5">
        <v>1</v>
      </c>
      <c r="AP2876" s="5">
        <v>0</v>
      </c>
    </row>
    <row r="2877" spans="29:42" x14ac:dyDescent="0.25">
      <c r="AC2877" s="5">
        <v>2876</v>
      </c>
      <c r="AD2877" s="5">
        <v>58</v>
      </c>
      <c r="AE2877" s="5">
        <v>33</v>
      </c>
      <c r="AF2877" s="5">
        <v>18</v>
      </c>
      <c r="AG2877" s="5">
        <v>94402</v>
      </c>
      <c r="AH2877" s="5">
        <v>3</v>
      </c>
      <c r="AI2877" s="5">
        <v>0.1</v>
      </c>
      <c r="AJ2877" s="5">
        <v>2</v>
      </c>
      <c r="AK2877" s="5">
        <v>0</v>
      </c>
      <c r="AL2877" s="5">
        <v>0</v>
      </c>
      <c r="AM2877" s="5">
        <v>0</v>
      </c>
      <c r="AN2877" s="5">
        <v>0</v>
      </c>
      <c r="AO2877" s="5">
        <v>1</v>
      </c>
      <c r="AP2877" s="5">
        <v>1</v>
      </c>
    </row>
    <row r="2878" spans="29:42" x14ac:dyDescent="0.25">
      <c r="AC2878" s="5">
        <v>2877</v>
      </c>
      <c r="AD2878" s="5">
        <v>24</v>
      </c>
      <c r="AE2878" s="5">
        <v>-2</v>
      </c>
      <c r="AF2878" s="5">
        <v>80</v>
      </c>
      <c r="AG2878" s="5">
        <v>91107</v>
      </c>
      <c r="AH2878" s="5">
        <v>2</v>
      </c>
      <c r="AI2878" s="5">
        <v>1.6</v>
      </c>
      <c r="AJ2878" s="5">
        <v>3</v>
      </c>
      <c r="AK2878" s="5">
        <v>238</v>
      </c>
      <c r="AL2878" s="5">
        <v>0</v>
      </c>
      <c r="AM2878" s="5">
        <v>0</v>
      </c>
      <c r="AN2878" s="5">
        <v>0</v>
      </c>
      <c r="AO2878" s="5">
        <v>0</v>
      </c>
      <c r="AP2878" s="5">
        <v>0</v>
      </c>
    </row>
    <row r="2879" spans="29:42" x14ac:dyDescent="0.25">
      <c r="AC2879" s="5">
        <v>2878</v>
      </c>
      <c r="AD2879" s="5">
        <v>58</v>
      </c>
      <c r="AE2879" s="5">
        <v>32</v>
      </c>
      <c r="AF2879" s="5">
        <v>74</v>
      </c>
      <c r="AG2879" s="5">
        <v>95817</v>
      </c>
      <c r="AH2879" s="5">
        <v>2</v>
      </c>
      <c r="AI2879" s="5">
        <v>2.2999999999999998</v>
      </c>
      <c r="AJ2879" s="5">
        <v>3</v>
      </c>
      <c r="AK2879" s="5">
        <v>0</v>
      </c>
      <c r="AL2879" s="5">
        <v>0</v>
      </c>
      <c r="AM2879" s="5">
        <v>0</v>
      </c>
      <c r="AN2879" s="5">
        <v>0</v>
      </c>
      <c r="AO2879" s="5">
        <v>0</v>
      </c>
      <c r="AP2879" s="5">
        <v>1</v>
      </c>
    </row>
    <row r="2880" spans="29:42" x14ac:dyDescent="0.25">
      <c r="AC2880" s="5">
        <v>2879</v>
      </c>
      <c r="AD2880" s="5">
        <v>45</v>
      </c>
      <c r="AE2880" s="5">
        <v>19</v>
      </c>
      <c r="AF2880" s="5">
        <v>122</v>
      </c>
      <c r="AG2880" s="5">
        <v>94590</v>
      </c>
      <c r="AH2880" s="5">
        <v>4</v>
      </c>
      <c r="AI2880" s="5">
        <v>4.0999999999999996</v>
      </c>
      <c r="AJ2880" s="5">
        <v>2</v>
      </c>
      <c r="AK2880" s="5">
        <v>0</v>
      </c>
      <c r="AL2880" s="5">
        <v>1</v>
      </c>
      <c r="AM2880" s="5">
        <v>0</v>
      </c>
      <c r="AN2880" s="5">
        <v>0</v>
      </c>
      <c r="AO2880" s="5">
        <v>1</v>
      </c>
      <c r="AP2880" s="5">
        <v>0</v>
      </c>
    </row>
    <row r="2881" spans="29:42" x14ac:dyDescent="0.25">
      <c r="AC2881" s="5">
        <v>2880</v>
      </c>
      <c r="AD2881" s="5">
        <v>42</v>
      </c>
      <c r="AE2881" s="5">
        <v>15</v>
      </c>
      <c r="AF2881" s="5">
        <v>73</v>
      </c>
      <c r="AG2881" s="5">
        <v>94545</v>
      </c>
      <c r="AH2881" s="5">
        <v>3</v>
      </c>
      <c r="AI2881" s="5">
        <v>2.33</v>
      </c>
      <c r="AJ2881" s="5">
        <v>2</v>
      </c>
      <c r="AK2881" s="5">
        <v>0</v>
      </c>
      <c r="AL2881" s="5">
        <v>0</v>
      </c>
      <c r="AM2881" s="5">
        <v>0</v>
      </c>
      <c r="AN2881" s="5">
        <v>0</v>
      </c>
      <c r="AO2881" s="5">
        <v>0</v>
      </c>
      <c r="AP2881" s="5">
        <v>0</v>
      </c>
    </row>
    <row r="2882" spans="29:42" x14ac:dyDescent="0.25">
      <c r="AC2882" s="5">
        <v>2881</v>
      </c>
      <c r="AD2882" s="5">
        <v>64</v>
      </c>
      <c r="AE2882" s="5">
        <v>40</v>
      </c>
      <c r="AF2882" s="5">
        <v>40</v>
      </c>
      <c r="AG2882" s="5">
        <v>96064</v>
      </c>
      <c r="AH2882" s="5">
        <v>2</v>
      </c>
      <c r="AI2882" s="5">
        <v>1.1000000000000001</v>
      </c>
      <c r="AJ2882" s="5">
        <v>1</v>
      </c>
      <c r="AK2882" s="5">
        <v>0</v>
      </c>
      <c r="AL2882" s="5">
        <v>0</v>
      </c>
      <c r="AM2882" s="5">
        <v>0</v>
      </c>
      <c r="AN2882" s="5">
        <v>0</v>
      </c>
      <c r="AO2882" s="5">
        <v>1</v>
      </c>
      <c r="AP2882" s="5">
        <v>0</v>
      </c>
    </row>
    <row r="2883" spans="29:42" x14ac:dyDescent="0.25">
      <c r="AC2883" s="5">
        <v>2882</v>
      </c>
      <c r="AD2883" s="5">
        <v>49</v>
      </c>
      <c r="AE2883" s="5">
        <v>25</v>
      </c>
      <c r="AF2883" s="5">
        <v>55</v>
      </c>
      <c r="AG2883" s="5">
        <v>92103</v>
      </c>
      <c r="AH2883" s="5">
        <v>4</v>
      </c>
      <c r="AI2883" s="5">
        <v>0.1</v>
      </c>
      <c r="AJ2883" s="5">
        <v>3</v>
      </c>
      <c r="AK2883" s="5">
        <v>0</v>
      </c>
      <c r="AL2883" s="5">
        <v>0</v>
      </c>
      <c r="AM2883" s="5">
        <v>0</v>
      </c>
      <c r="AN2883" s="5">
        <v>0</v>
      </c>
      <c r="AO2883" s="5">
        <v>1</v>
      </c>
      <c r="AP2883" s="5">
        <v>0</v>
      </c>
    </row>
    <row r="2884" spans="29:42" x14ac:dyDescent="0.25">
      <c r="AC2884" s="5">
        <v>2883</v>
      </c>
      <c r="AD2884" s="5">
        <v>55</v>
      </c>
      <c r="AE2884" s="5">
        <v>31</v>
      </c>
      <c r="AF2884" s="5">
        <v>69</v>
      </c>
      <c r="AG2884" s="5">
        <v>90089</v>
      </c>
      <c r="AH2884" s="5">
        <v>1</v>
      </c>
      <c r="AI2884" s="5">
        <v>2.7</v>
      </c>
      <c r="AJ2884" s="5">
        <v>2</v>
      </c>
      <c r="AK2884" s="5">
        <v>0</v>
      </c>
      <c r="AL2884" s="5">
        <v>0</v>
      </c>
      <c r="AM2884" s="5">
        <v>1</v>
      </c>
      <c r="AN2884" s="5">
        <v>0</v>
      </c>
      <c r="AO2884" s="5">
        <v>0</v>
      </c>
      <c r="AP2884" s="5">
        <v>1</v>
      </c>
    </row>
    <row r="2885" spans="29:42" x14ac:dyDescent="0.25">
      <c r="AC2885" s="5">
        <v>2884</v>
      </c>
      <c r="AD2885" s="5">
        <v>40</v>
      </c>
      <c r="AE2885" s="5">
        <v>14</v>
      </c>
      <c r="AF2885" s="5">
        <v>92</v>
      </c>
      <c r="AG2885" s="5">
        <v>90024</v>
      </c>
      <c r="AH2885" s="5">
        <v>4</v>
      </c>
      <c r="AI2885" s="5">
        <v>1.4</v>
      </c>
      <c r="AJ2885" s="5">
        <v>2</v>
      </c>
      <c r="AK2885" s="5">
        <v>0</v>
      </c>
      <c r="AL2885" s="5">
        <v>0</v>
      </c>
      <c r="AM2885" s="5">
        <v>0</v>
      </c>
      <c r="AN2885" s="5">
        <v>0</v>
      </c>
      <c r="AO2885" s="5">
        <v>1</v>
      </c>
      <c r="AP2885" s="5">
        <v>0</v>
      </c>
    </row>
    <row r="2886" spans="29:42" x14ac:dyDescent="0.25">
      <c r="AC2886" s="5">
        <v>2885</v>
      </c>
      <c r="AD2886" s="5">
        <v>28</v>
      </c>
      <c r="AE2886" s="5">
        <v>2</v>
      </c>
      <c r="AF2886" s="5">
        <v>48</v>
      </c>
      <c r="AG2886" s="5">
        <v>93943</v>
      </c>
      <c r="AH2886" s="5">
        <v>4</v>
      </c>
      <c r="AI2886" s="5">
        <v>2.1</v>
      </c>
      <c r="AJ2886" s="5">
        <v>3</v>
      </c>
      <c r="AK2886" s="5">
        <v>0</v>
      </c>
      <c r="AL2886" s="5">
        <v>0</v>
      </c>
      <c r="AM2886" s="5">
        <v>0</v>
      </c>
      <c r="AN2886" s="5">
        <v>0</v>
      </c>
      <c r="AO2886" s="5">
        <v>1</v>
      </c>
      <c r="AP2886" s="5">
        <v>1</v>
      </c>
    </row>
    <row r="2887" spans="29:42" x14ac:dyDescent="0.25">
      <c r="AC2887" s="5">
        <v>2886</v>
      </c>
      <c r="AD2887" s="5">
        <v>57</v>
      </c>
      <c r="AE2887" s="5">
        <v>31</v>
      </c>
      <c r="AF2887" s="5">
        <v>113</v>
      </c>
      <c r="AG2887" s="5">
        <v>91711</v>
      </c>
      <c r="AH2887" s="5">
        <v>4</v>
      </c>
      <c r="AI2887" s="5">
        <v>0.6</v>
      </c>
      <c r="AJ2887" s="5">
        <v>3</v>
      </c>
      <c r="AK2887" s="5">
        <v>327</v>
      </c>
      <c r="AL2887" s="5">
        <v>1</v>
      </c>
      <c r="AM2887" s="5">
        <v>0</v>
      </c>
      <c r="AN2887" s="5">
        <v>0</v>
      </c>
      <c r="AO2887" s="5">
        <v>1</v>
      </c>
      <c r="AP2887" s="5">
        <v>0</v>
      </c>
    </row>
    <row r="2888" spans="29:42" x14ac:dyDescent="0.25">
      <c r="AC2888" s="5">
        <v>2887</v>
      </c>
      <c r="AD2888" s="5">
        <v>50</v>
      </c>
      <c r="AE2888" s="5">
        <v>25</v>
      </c>
      <c r="AF2888" s="5">
        <v>58</v>
      </c>
      <c r="AG2888" s="5">
        <v>93940</v>
      </c>
      <c r="AH2888" s="5">
        <v>1</v>
      </c>
      <c r="AI2888" s="5">
        <v>1.3</v>
      </c>
      <c r="AJ2888" s="5">
        <v>2</v>
      </c>
      <c r="AK2888" s="5">
        <v>0</v>
      </c>
      <c r="AL2888" s="5">
        <v>0</v>
      </c>
      <c r="AM2888" s="5">
        <v>0</v>
      </c>
      <c r="AN2888" s="5">
        <v>0</v>
      </c>
      <c r="AO2888" s="5">
        <v>1</v>
      </c>
      <c r="AP2888" s="5">
        <v>0</v>
      </c>
    </row>
    <row r="2889" spans="29:42" x14ac:dyDescent="0.25">
      <c r="AC2889" s="5">
        <v>2888</v>
      </c>
      <c r="AD2889" s="5">
        <v>40</v>
      </c>
      <c r="AE2889" s="5">
        <v>16</v>
      </c>
      <c r="AF2889" s="5">
        <v>109</v>
      </c>
      <c r="AG2889" s="5">
        <v>94025</v>
      </c>
      <c r="AH2889" s="5">
        <v>2</v>
      </c>
      <c r="AI2889" s="5">
        <v>2.2000000000000002</v>
      </c>
      <c r="AJ2889" s="5">
        <v>1</v>
      </c>
      <c r="AK2889" s="5">
        <v>0</v>
      </c>
      <c r="AL2889" s="5">
        <v>0</v>
      </c>
      <c r="AM2889" s="5">
        <v>0</v>
      </c>
      <c r="AN2889" s="5">
        <v>0</v>
      </c>
      <c r="AO2889" s="5">
        <v>1</v>
      </c>
      <c r="AP2889" s="5">
        <v>0</v>
      </c>
    </row>
    <row r="2890" spans="29:42" x14ac:dyDescent="0.25">
      <c r="AC2890" s="5">
        <v>2889</v>
      </c>
      <c r="AD2890" s="5">
        <v>55</v>
      </c>
      <c r="AE2890" s="5">
        <v>28</v>
      </c>
      <c r="AF2890" s="5">
        <v>39</v>
      </c>
      <c r="AG2890" s="5">
        <v>94542</v>
      </c>
      <c r="AH2890" s="5">
        <v>3</v>
      </c>
      <c r="AI2890" s="5">
        <v>1</v>
      </c>
      <c r="AJ2890" s="5">
        <v>2</v>
      </c>
      <c r="AK2890" s="5">
        <v>0</v>
      </c>
      <c r="AL2890" s="5">
        <v>0</v>
      </c>
      <c r="AM2890" s="5">
        <v>0</v>
      </c>
      <c r="AN2890" s="5">
        <v>0</v>
      </c>
      <c r="AO2890" s="5">
        <v>1</v>
      </c>
      <c r="AP2890" s="5">
        <v>1</v>
      </c>
    </row>
    <row r="2891" spans="29:42" x14ac:dyDescent="0.25">
      <c r="AC2891" s="5">
        <v>2890</v>
      </c>
      <c r="AD2891" s="5">
        <v>53</v>
      </c>
      <c r="AE2891" s="5">
        <v>29</v>
      </c>
      <c r="AF2891" s="5">
        <v>33</v>
      </c>
      <c r="AG2891" s="5">
        <v>94591</v>
      </c>
      <c r="AH2891" s="5">
        <v>3</v>
      </c>
      <c r="AI2891" s="5">
        <v>1.9</v>
      </c>
      <c r="AJ2891" s="5">
        <v>2</v>
      </c>
      <c r="AK2891" s="5">
        <v>144</v>
      </c>
      <c r="AL2891" s="5">
        <v>0</v>
      </c>
      <c r="AM2891" s="5">
        <v>0</v>
      </c>
      <c r="AN2891" s="5">
        <v>0</v>
      </c>
      <c r="AO2891" s="5">
        <v>0</v>
      </c>
      <c r="AP2891" s="5">
        <v>0</v>
      </c>
    </row>
    <row r="2892" spans="29:42" x14ac:dyDescent="0.25">
      <c r="AC2892" s="5">
        <v>2891</v>
      </c>
      <c r="AD2892" s="5">
        <v>48</v>
      </c>
      <c r="AE2892" s="5">
        <v>24</v>
      </c>
      <c r="AF2892" s="5">
        <v>18</v>
      </c>
      <c r="AG2892" s="5">
        <v>94304</v>
      </c>
      <c r="AH2892" s="5">
        <v>4</v>
      </c>
      <c r="AI2892" s="5">
        <v>0.2</v>
      </c>
      <c r="AJ2892" s="5">
        <v>1</v>
      </c>
      <c r="AK2892" s="5">
        <v>0</v>
      </c>
      <c r="AL2892" s="5">
        <v>0</v>
      </c>
      <c r="AM2892" s="5">
        <v>0</v>
      </c>
      <c r="AN2892" s="5">
        <v>0</v>
      </c>
      <c r="AO2892" s="5">
        <v>1</v>
      </c>
      <c r="AP2892" s="5">
        <v>1</v>
      </c>
    </row>
    <row r="2893" spans="29:42" x14ac:dyDescent="0.25">
      <c r="AC2893" s="5">
        <v>2892</v>
      </c>
      <c r="AD2893" s="5">
        <v>59</v>
      </c>
      <c r="AE2893" s="5">
        <v>33</v>
      </c>
      <c r="AF2893" s="5">
        <v>63</v>
      </c>
      <c r="AG2893" s="5">
        <v>90044</v>
      </c>
      <c r="AH2893" s="5">
        <v>1</v>
      </c>
      <c r="AI2893" s="5">
        <v>1.6</v>
      </c>
      <c r="AJ2893" s="5">
        <v>1</v>
      </c>
      <c r="AK2893" s="5">
        <v>0</v>
      </c>
      <c r="AL2893" s="5">
        <v>0</v>
      </c>
      <c r="AM2893" s="5">
        <v>0</v>
      </c>
      <c r="AN2893" s="5">
        <v>0</v>
      </c>
      <c r="AO2893" s="5">
        <v>1</v>
      </c>
      <c r="AP2893" s="5">
        <v>1</v>
      </c>
    </row>
    <row r="2894" spans="29:42" x14ac:dyDescent="0.25">
      <c r="AC2894" s="5">
        <v>2893</v>
      </c>
      <c r="AD2894" s="5">
        <v>58</v>
      </c>
      <c r="AE2894" s="5">
        <v>32</v>
      </c>
      <c r="AF2894" s="5">
        <v>43</v>
      </c>
      <c r="AG2894" s="5">
        <v>92093</v>
      </c>
      <c r="AH2894" s="5">
        <v>1</v>
      </c>
      <c r="AI2894" s="5">
        <v>2.8</v>
      </c>
      <c r="AJ2894" s="5">
        <v>2</v>
      </c>
      <c r="AK2894" s="5">
        <v>0</v>
      </c>
      <c r="AL2894" s="5">
        <v>0</v>
      </c>
      <c r="AM2894" s="5">
        <v>0</v>
      </c>
      <c r="AN2894" s="5">
        <v>0</v>
      </c>
      <c r="AO2894" s="5">
        <v>1</v>
      </c>
      <c r="AP2894" s="5">
        <v>0</v>
      </c>
    </row>
    <row r="2895" spans="29:42" x14ac:dyDescent="0.25">
      <c r="AC2895" s="5">
        <v>2894</v>
      </c>
      <c r="AD2895" s="5">
        <v>38</v>
      </c>
      <c r="AE2895" s="5">
        <v>14</v>
      </c>
      <c r="AF2895" s="5">
        <v>70</v>
      </c>
      <c r="AG2895" s="5">
        <v>94022</v>
      </c>
      <c r="AH2895" s="5">
        <v>4</v>
      </c>
      <c r="AI2895" s="5">
        <v>2</v>
      </c>
      <c r="AJ2895" s="5">
        <v>3</v>
      </c>
      <c r="AK2895" s="5">
        <v>0</v>
      </c>
      <c r="AL2895" s="5">
        <v>0</v>
      </c>
      <c r="AM2895" s="5">
        <v>0</v>
      </c>
      <c r="AN2895" s="5">
        <v>0</v>
      </c>
      <c r="AO2895" s="5">
        <v>1</v>
      </c>
      <c r="AP2895" s="5">
        <v>0</v>
      </c>
    </row>
    <row r="2896" spans="29:42" x14ac:dyDescent="0.25">
      <c r="AC2896" s="5">
        <v>2895</v>
      </c>
      <c r="AD2896" s="5">
        <v>49</v>
      </c>
      <c r="AE2896" s="5">
        <v>25</v>
      </c>
      <c r="AF2896" s="5">
        <v>19</v>
      </c>
      <c r="AG2896" s="5">
        <v>94545</v>
      </c>
      <c r="AH2896" s="5">
        <v>1</v>
      </c>
      <c r="AI2896" s="5">
        <v>0.9</v>
      </c>
      <c r="AJ2896" s="5">
        <v>3</v>
      </c>
      <c r="AK2896" s="5">
        <v>0</v>
      </c>
      <c r="AL2896" s="5">
        <v>0</v>
      </c>
      <c r="AM2896" s="5">
        <v>0</v>
      </c>
      <c r="AN2896" s="5">
        <v>0</v>
      </c>
      <c r="AO2896" s="5">
        <v>0</v>
      </c>
      <c r="AP2896" s="5">
        <v>0</v>
      </c>
    </row>
    <row r="2897" spans="29:42" x14ac:dyDescent="0.25">
      <c r="AC2897" s="5">
        <v>2896</v>
      </c>
      <c r="AD2897" s="5">
        <v>60</v>
      </c>
      <c r="AE2897" s="5">
        <v>36</v>
      </c>
      <c r="AF2897" s="5">
        <v>39</v>
      </c>
      <c r="AG2897" s="5">
        <v>94501</v>
      </c>
      <c r="AH2897" s="5">
        <v>4</v>
      </c>
      <c r="AI2897" s="5">
        <v>1.3</v>
      </c>
      <c r="AJ2897" s="5">
        <v>2</v>
      </c>
      <c r="AK2897" s="5">
        <v>140</v>
      </c>
      <c r="AL2897" s="5">
        <v>0</v>
      </c>
      <c r="AM2897" s="5">
        <v>0</v>
      </c>
      <c r="AN2897" s="5">
        <v>0</v>
      </c>
      <c r="AO2897" s="5">
        <v>1</v>
      </c>
      <c r="AP2897" s="5">
        <v>0</v>
      </c>
    </row>
    <row r="2898" spans="29:42" x14ac:dyDescent="0.25">
      <c r="AC2898" s="5">
        <v>2897</v>
      </c>
      <c r="AD2898" s="5">
        <v>54</v>
      </c>
      <c r="AE2898" s="5">
        <v>28</v>
      </c>
      <c r="AF2898" s="5">
        <v>81</v>
      </c>
      <c r="AG2898" s="5">
        <v>94720</v>
      </c>
      <c r="AH2898" s="5">
        <v>3</v>
      </c>
      <c r="AI2898" s="5">
        <v>0.8</v>
      </c>
      <c r="AJ2898" s="5">
        <v>1</v>
      </c>
      <c r="AK2898" s="5">
        <v>0</v>
      </c>
      <c r="AL2898" s="5">
        <v>0</v>
      </c>
      <c r="AM2898" s="5">
        <v>0</v>
      </c>
      <c r="AN2898" s="5">
        <v>0</v>
      </c>
      <c r="AO2898" s="5">
        <v>0</v>
      </c>
      <c r="AP2898" s="5">
        <v>0</v>
      </c>
    </row>
    <row r="2899" spans="29:42" x14ac:dyDescent="0.25">
      <c r="AC2899" s="5">
        <v>2898</v>
      </c>
      <c r="AD2899" s="5">
        <v>28</v>
      </c>
      <c r="AE2899" s="5">
        <v>2</v>
      </c>
      <c r="AF2899" s="5">
        <v>34</v>
      </c>
      <c r="AG2899" s="5">
        <v>92161</v>
      </c>
      <c r="AH2899" s="5">
        <v>4</v>
      </c>
      <c r="AI2899" s="5">
        <v>1.3</v>
      </c>
      <c r="AJ2899" s="5">
        <v>3</v>
      </c>
      <c r="AK2899" s="5">
        <v>0</v>
      </c>
      <c r="AL2899" s="5">
        <v>0</v>
      </c>
      <c r="AM2899" s="5">
        <v>0</v>
      </c>
      <c r="AN2899" s="5">
        <v>0</v>
      </c>
      <c r="AO2899" s="5">
        <v>0</v>
      </c>
      <c r="AP2899" s="5">
        <v>0</v>
      </c>
    </row>
    <row r="2900" spans="29:42" x14ac:dyDescent="0.25">
      <c r="AC2900" s="5">
        <v>2899</v>
      </c>
      <c r="AD2900" s="5">
        <v>27</v>
      </c>
      <c r="AE2900" s="5">
        <v>1</v>
      </c>
      <c r="AF2900" s="5">
        <v>140</v>
      </c>
      <c r="AG2900" s="5">
        <v>91711</v>
      </c>
      <c r="AH2900" s="5">
        <v>1</v>
      </c>
      <c r="AI2900" s="5">
        <v>5.9</v>
      </c>
      <c r="AJ2900" s="5">
        <v>2</v>
      </c>
      <c r="AK2900" s="5">
        <v>175</v>
      </c>
      <c r="AL2900" s="5">
        <v>1</v>
      </c>
      <c r="AM2900" s="5">
        <v>1</v>
      </c>
      <c r="AN2900" s="5">
        <v>1</v>
      </c>
      <c r="AO2900" s="5">
        <v>1</v>
      </c>
      <c r="AP2900" s="5">
        <v>0</v>
      </c>
    </row>
    <row r="2901" spans="29:42" x14ac:dyDescent="0.25">
      <c r="AC2901" s="5">
        <v>2900</v>
      </c>
      <c r="AD2901" s="5">
        <v>42</v>
      </c>
      <c r="AE2901" s="5">
        <v>18</v>
      </c>
      <c r="AF2901" s="5">
        <v>114</v>
      </c>
      <c r="AG2901" s="5">
        <v>94305</v>
      </c>
      <c r="AH2901" s="5">
        <v>1</v>
      </c>
      <c r="AI2901" s="5">
        <v>0.3</v>
      </c>
      <c r="AJ2901" s="5">
        <v>1</v>
      </c>
      <c r="AK2901" s="5">
        <v>0</v>
      </c>
      <c r="AL2901" s="5">
        <v>0</v>
      </c>
      <c r="AM2901" s="5">
        <v>0</v>
      </c>
      <c r="AN2901" s="5">
        <v>0</v>
      </c>
      <c r="AO2901" s="5">
        <v>0</v>
      </c>
      <c r="AP2901" s="5">
        <v>0</v>
      </c>
    </row>
    <row r="2902" spans="29:42" x14ac:dyDescent="0.25">
      <c r="AC2902" s="5">
        <v>2901</v>
      </c>
      <c r="AD2902" s="5">
        <v>52</v>
      </c>
      <c r="AE2902" s="5">
        <v>28</v>
      </c>
      <c r="AF2902" s="5">
        <v>55</v>
      </c>
      <c r="AG2902" s="5">
        <v>91320</v>
      </c>
      <c r="AH2902" s="5">
        <v>2</v>
      </c>
      <c r="AI2902" s="5">
        <v>3.2</v>
      </c>
      <c r="AJ2902" s="5">
        <v>3</v>
      </c>
      <c r="AK2902" s="5">
        <v>151</v>
      </c>
      <c r="AL2902" s="5">
        <v>0</v>
      </c>
      <c r="AM2902" s="5">
        <v>0</v>
      </c>
      <c r="AN2902" s="5">
        <v>0</v>
      </c>
      <c r="AO2902" s="5">
        <v>0</v>
      </c>
      <c r="AP2902" s="5">
        <v>0</v>
      </c>
    </row>
    <row r="2903" spans="29:42" x14ac:dyDescent="0.25">
      <c r="AC2903" s="5">
        <v>2902</v>
      </c>
      <c r="AD2903" s="5">
        <v>54</v>
      </c>
      <c r="AE2903" s="5">
        <v>30</v>
      </c>
      <c r="AF2903" s="5">
        <v>21</v>
      </c>
      <c r="AG2903" s="5">
        <v>95351</v>
      </c>
      <c r="AH2903" s="5">
        <v>1</v>
      </c>
      <c r="AI2903" s="5">
        <v>0.1</v>
      </c>
      <c r="AJ2903" s="5">
        <v>2</v>
      </c>
      <c r="AK2903" s="5">
        <v>76</v>
      </c>
      <c r="AL2903" s="5">
        <v>0</v>
      </c>
      <c r="AM2903" s="5">
        <v>0</v>
      </c>
      <c r="AN2903" s="5">
        <v>0</v>
      </c>
      <c r="AO2903" s="5">
        <v>1</v>
      </c>
      <c r="AP2903" s="5">
        <v>0</v>
      </c>
    </row>
    <row r="2904" spans="29:42" x14ac:dyDescent="0.25">
      <c r="AC2904" s="5">
        <v>2903</v>
      </c>
      <c r="AD2904" s="5">
        <v>56</v>
      </c>
      <c r="AE2904" s="5">
        <v>30</v>
      </c>
      <c r="AF2904" s="5">
        <v>50</v>
      </c>
      <c r="AG2904" s="5">
        <v>94022</v>
      </c>
      <c r="AH2904" s="5">
        <v>4</v>
      </c>
      <c r="AI2904" s="5">
        <v>2.8</v>
      </c>
      <c r="AJ2904" s="5">
        <v>2</v>
      </c>
      <c r="AK2904" s="5">
        <v>0</v>
      </c>
      <c r="AL2904" s="5">
        <v>0</v>
      </c>
      <c r="AM2904" s="5">
        <v>1</v>
      </c>
      <c r="AN2904" s="5">
        <v>0</v>
      </c>
      <c r="AO2904" s="5">
        <v>1</v>
      </c>
      <c r="AP2904" s="5">
        <v>0</v>
      </c>
    </row>
    <row r="2905" spans="29:42" x14ac:dyDescent="0.25">
      <c r="AC2905" s="5">
        <v>2904</v>
      </c>
      <c r="AD2905" s="5">
        <v>58</v>
      </c>
      <c r="AE2905" s="5">
        <v>34</v>
      </c>
      <c r="AF2905" s="5">
        <v>41</v>
      </c>
      <c r="AG2905" s="5">
        <v>95833</v>
      </c>
      <c r="AH2905" s="5">
        <v>3</v>
      </c>
      <c r="AI2905" s="5">
        <v>1.5</v>
      </c>
      <c r="AJ2905" s="5">
        <v>1</v>
      </c>
      <c r="AK2905" s="5">
        <v>0</v>
      </c>
      <c r="AL2905" s="5">
        <v>0</v>
      </c>
      <c r="AM2905" s="5">
        <v>0</v>
      </c>
      <c r="AN2905" s="5">
        <v>0</v>
      </c>
      <c r="AO2905" s="5">
        <v>1</v>
      </c>
      <c r="AP2905" s="5">
        <v>1</v>
      </c>
    </row>
    <row r="2906" spans="29:42" x14ac:dyDescent="0.25">
      <c r="AC2906" s="5">
        <v>2905</v>
      </c>
      <c r="AD2906" s="5">
        <v>56</v>
      </c>
      <c r="AE2906" s="5">
        <v>32</v>
      </c>
      <c r="AF2906" s="5">
        <v>190</v>
      </c>
      <c r="AG2906" s="5">
        <v>90032</v>
      </c>
      <c r="AH2906" s="5">
        <v>3</v>
      </c>
      <c r="AI2906" s="5">
        <v>2.2000000000000002</v>
      </c>
      <c r="AJ2906" s="5">
        <v>1</v>
      </c>
      <c r="AK2906" s="5">
        <v>0</v>
      </c>
      <c r="AL2906" s="5">
        <v>1</v>
      </c>
      <c r="AM2906" s="5">
        <v>0</v>
      </c>
      <c r="AN2906" s="5">
        <v>1</v>
      </c>
      <c r="AO2906" s="5">
        <v>1</v>
      </c>
      <c r="AP2906" s="5">
        <v>0</v>
      </c>
    </row>
    <row r="2907" spans="29:42" x14ac:dyDescent="0.25">
      <c r="AC2907" s="5">
        <v>2906</v>
      </c>
      <c r="AD2907" s="5">
        <v>64</v>
      </c>
      <c r="AE2907" s="5">
        <v>40</v>
      </c>
      <c r="AF2907" s="5">
        <v>8</v>
      </c>
      <c r="AG2907" s="5">
        <v>94110</v>
      </c>
      <c r="AH2907" s="5">
        <v>2</v>
      </c>
      <c r="AI2907" s="5">
        <v>0.3</v>
      </c>
      <c r="AJ2907" s="5">
        <v>3</v>
      </c>
      <c r="AK2907" s="5">
        <v>0</v>
      </c>
      <c r="AL2907" s="5">
        <v>0</v>
      </c>
      <c r="AM2907" s="5">
        <v>0</v>
      </c>
      <c r="AN2907" s="5">
        <v>0</v>
      </c>
      <c r="AO2907" s="5">
        <v>1</v>
      </c>
      <c r="AP2907" s="5">
        <v>0</v>
      </c>
    </row>
    <row r="2908" spans="29:42" x14ac:dyDescent="0.25">
      <c r="AC2908" s="5">
        <v>2907</v>
      </c>
      <c r="AD2908" s="5">
        <v>35</v>
      </c>
      <c r="AE2908" s="5">
        <v>8</v>
      </c>
      <c r="AF2908" s="5">
        <v>55</v>
      </c>
      <c r="AG2908" s="5">
        <v>92870</v>
      </c>
      <c r="AH2908" s="5">
        <v>2</v>
      </c>
      <c r="AI2908" s="5">
        <v>1.67</v>
      </c>
      <c r="AJ2908" s="5">
        <v>2</v>
      </c>
      <c r="AK2908" s="5">
        <v>0</v>
      </c>
      <c r="AL2908" s="5">
        <v>0</v>
      </c>
      <c r="AM2908" s="5">
        <v>0</v>
      </c>
      <c r="AN2908" s="5">
        <v>0</v>
      </c>
      <c r="AO2908" s="5">
        <v>1</v>
      </c>
      <c r="AP2908" s="5">
        <v>0</v>
      </c>
    </row>
    <row r="2909" spans="29:42" x14ac:dyDescent="0.25">
      <c r="AC2909" s="5">
        <v>2908</v>
      </c>
      <c r="AD2909" s="5">
        <v>45</v>
      </c>
      <c r="AE2909" s="5">
        <v>20</v>
      </c>
      <c r="AF2909" s="5">
        <v>40</v>
      </c>
      <c r="AG2909" s="5">
        <v>91763</v>
      </c>
      <c r="AH2909" s="5">
        <v>2</v>
      </c>
      <c r="AI2909" s="5">
        <v>1.3</v>
      </c>
      <c r="AJ2909" s="5">
        <v>1</v>
      </c>
      <c r="AK2909" s="5">
        <v>0</v>
      </c>
      <c r="AL2909" s="5">
        <v>0</v>
      </c>
      <c r="AM2909" s="5">
        <v>0</v>
      </c>
      <c r="AN2909" s="5">
        <v>0</v>
      </c>
      <c r="AO2909" s="5">
        <v>0</v>
      </c>
      <c r="AP2909" s="5">
        <v>1</v>
      </c>
    </row>
    <row r="2910" spans="29:42" x14ac:dyDescent="0.25">
      <c r="AC2910" s="5">
        <v>2909</v>
      </c>
      <c r="AD2910" s="5">
        <v>57</v>
      </c>
      <c r="AE2910" s="5">
        <v>32</v>
      </c>
      <c r="AF2910" s="5">
        <v>22</v>
      </c>
      <c r="AG2910" s="5">
        <v>95616</v>
      </c>
      <c r="AH2910" s="5">
        <v>3</v>
      </c>
      <c r="AI2910" s="5">
        <v>0.1</v>
      </c>
      <c r="AJ2910" s="5">
        <v>2</v>
      </c>
      <c r="AK2910" s="5">
        <v>0</v>
      </c>
      <c r="AL2910" s="5">
        <v>0</v>
      </c>
      <c r="AM2910" s="5">
        <v>0</v>
      </c>
      <c r="AN2910" s="5">
        <v>0</v>
      </c>
      <c r="AO2910" s="5">
        <v>1</v>
      </c>
      <c r="AP2910" s="5">
        <v>0</v>
      </c>
    </row>
    <row r="2911" spans="29:42" x14ac:dyDescent="0.25">
      <c r="AC2911" s="5">
        <v>2910</v>
      </c>
      <c r="AD2911" s="5">
        <v>35</v>
      </c>
      <c r="AE2911" s="5">
        <v>8</v>
      </c>
      <c r="AF2911" s="5">
        <v>44</v>
      </c>
      <c r="AG2911" s="5">
        <v>94590</v>
      </c>
      <c r="AH2911" s="5">
        <v>2</v>
      </c>
      <c r="AI2911" s="5">
        <v>1.67</v>
      </c>
      <c r="AJ2911" s="5">
        <v>2</v>
      </c>
      <c r="AK2911" s="5">
        <v>0</v>
      </c>
      <c r="AL2911" s="5">
        <v>0</v>
      </c>
      <c r="AM2911" s="5">
        <v>1</v>
      </c>
      <c r="AN2911" s="5">
        <v>0</v>
      </c>
      <c r="AO2911" s="5">
        <v>0</v>
      </c>
      <c r="AP2911" s="5">
        <v>1</v>
      </c>
    </row>
    <row r="2912" spans="29:42" x14ac:dyDescent="0.25">
      <c r="AC2912" s="5">
        <v>2911</v>
      </c>
      <c r="AD2912" s="5">
        <v>46</v>
      </c>
      <c r="AE2912" s="5">
        <v>22</v>
      </c>
      <c r="AF2912" s="5">
        <v>102</v>
      </c>
      <c r="AG2912" s="5">
        <v>95039</v>
      </c>
      <c r="AH2912" s="5">
        <v>3</v>
      </c>
      <c r="AI2912" s="5">
        <v>4.5</v>
      </c>
      <c r="AJ2912" s="5">
        <v>3</v>
      </c>
      <c r="AK2912" s="5">
        <v>0</v>
      </c>
      <c r="AL2912" s="5">
        <v>1</v>
      </c>
      <c r="AM2912" s="5">
        <v>0</v>
      </c>
      <c r="AN2912" s="5">
        <v>0</v>
      </c>
      <c r="AO2912" s="5">
        <v>1</v>
      </c>
      <c r="AP2912" s="5">
        <v>0</v>
      </c>
    </row>
    <row r="2913" spans="29:42" x14ac:dyDescent="0.25">
      <c r="AC2913" s="5">
        <v>2912</v>
      </c>
      <c r="AD2913" s="5">
        <v>30</v>
      </c>
      <c r="AE2913" s="5">
        <v>4</v>
      </c>
      <c r="AF2913" s="5">
        <v>54</v>
      </c>
      <c r="AG2913" s="5">
        <v>93033</v>
      </c>
      <c r="AH2913" s="5">
        <v>4</v>
      </c>
      <c r="AI2913" s="5">
        <v>1.8</v>
      </c>
      <c r="AJ2913" s="5">
        <v>3</v>
      </c>
      <c r="AK2913" s="5">
        <v>235</v>
      </c>
      <c r="AL2913" s="5">
        <v>0</v>
      </c>
      <c r="AM2913" s="5">
        <v>0</v>
      </c>
      <c r="AN2913" s="5">
        <v>0</v>
      </c>
      <c r="AO2913" s="5">
        <v>1</v>
      </c>
      <c r="AP2913" s="5">
        <v>0</v>
      </c>
    </row>
    <row r="2914" spans="29:42" x14ac:dyDescent="0.25">
      <c r="AC2914" s="5">
        <v>2913</v>
      </c>
      <c r="AD2914" s="5">
        <v>44</v>
      </c>
      <c r="AE2914" s="5">
        <v>20</v>
      </c>
      <c r="AF2914" s="5">
        <v>130</v>
      </c>
      <c r="AG2914" s="5">
        <v>90291</v>
      </c>
      <c r="AH2914" s="5">
        <v>4</v>
      </c>
      <c r="AI2914" s="5">
        <v>3.2</v>
      </c>
      <c r="AJ2914" s="5">
        <v>2</v>
      </c>
      <c r="AK2914" s="5">
        <v>0</v>
      </c>
      <c r="AL2914" s="5">
        <v>1</v>
      </c>
      <c r="AM2914" s="5">
        <v>0</v>
      </c>
      <c r="AN2914" s="5">
        <v>0</v>
      </c>
      <c r="AO2914" s="5">
        <v>0</v>
      </c>
      <c r="AP2914" s="5">
        <v>0</v>
      </c>
    </row>
    <row r="2915" spans="29:42" x14ac:dyDescent="0.25">
      <c r="AC2915" s="5">
        <v>2914</v>
      </c>
      <c r="AD2915" s="5">
        <v>39</v>
      </c>
      <c r="AE2915" s="5">
        <v>12</v>
      </c>
      <c r="AF2915" s="5">
        <v>75</v>
      </c>
      <c r="AG2915" s="5">
        <v>94501</v>
      </c>
      <c r="AH2915" s="5">
        <v>3</v>
      </c>
      <c r="AI2915" s="5">
        <v>2.33</v>
      </c>
      <c r="AJ2915" s="5">
        <v>2</v>
      </c>
      <c r="AK2915" s="5">
        <v>0</v>
      </c>
      <c r="AL2915" s="5">
        <v>0</v>
      </c>
      <c r="AM2915" s="5">
        <v>0</v>
      </c>
      <c r="AN2915" s="5">
        <v>0</v>
      </c>
      <c r="AO2915" s="5">
        <v>1</v>
      </c>
      <c r="AP2915" s="5">
        <v>1</v>
      </c>
    </row>
    <row r="2916" spans="29:42" x14ac:dyDescent="0.25">
      <c r="AC2916" s="5">
        <v>2915</v>
      </c>
      <c r="AD2916" s="5">
        <v>42</v>
      </c>
      <c r="AE2916" s="5">
        <v>18</v>
      </c>
      <c r="AF2916" s="5">
        <v>42</v>
      </c>
      <c r="AG2916" s="5">
        <v>95929</v>
      </c>
      <c r="AH2916" s="5">
        <v>2</v>
      </c>
      <c r="AI2916" s="5">
        <v>1.7</v>
      </c>
      <c r="AJ2916" s="5">
        <v>1</v>
      </c>
      <c r="AK2916" s="5">
        <v>0</v>
      </c>
      <c r="AL2916" s="5">
        <v>0</v>
      </c>
      <c r="AM2916" s="5">
        <v>0</v>
      </c>
      <c r="AN2916" s="5">
        <v>0</v>
      </c>
      <c r="AO2916" s="5">
        <v>1</v>
      </c>
      <c r="AP2916" s="5">
        <v>0</v>
      </c>
    </row>
    <row r="2917" spans="29:42" x14ac:dyDescent="0.25">
      <c r="AC2917" s="5">
        <v>2916</v>
      </c>
      <c r="AD2917" s="5">
        <v>34</v>
      </c>
      <c r="AE2917" s="5">
        <v>9</v>
      </c>
      <c r="AF2917" s="5">
        <v>133</v>
      </c>
      <c r="AG2917" s="5">
        <v>92110</v>
      </c>
      <c r="AH2917" s="5">
        <v>1</v>
      </c>
      <c r="AI2917" s="5">
        <v>3.8</v>
      </c>
      <c r="AJ2917" s="5">
        <v>1</v>
      </c>
      <c r="AK2917" s="5">
        <v>0</v>
      </c>
      <c r="AL2917" s="5">
        <v>0</v>
      </c>
      <c r="AM2917" s="5">
        <v>0</v>
      </c>
      <c r="AN2917" s="5">
        <v>0</v>
      </c>
      <c r="AO2917" s="5">
        <v>1</v>
      </c>
      <c r="AP2917" s="5">
        <v>0</v>
      </c>
    </row>
    <row r="2918" spans="29:42" x14ac:dyDescent="0.25">
      <c r="AC2918" s="5">
        <v>2917</v>
      </c>
      <c r="AD2918" s="5">
        <v>46</v>
      </c>
      <c r="AE2918" s="5">
        <v>20</v>
      </c>
      <c r="AF2918" s="5">
        <v>40</v>
      </c>
      <c r="AG2918" s="5">
        <v>92037</v>
      </c>
      <c r="AH2918" s="5">
        <v>1</v>
      </c>
      <c r="AI2918" s="5">
        <v>1.2</v>
      </c>
      <c r="AJ2918" s="5">
        <v>2</v>
      </c>
      <c r="AK2918" s="5">
        <v>0</v>
      </c>
      <c r="AL2918" s="5">
        <v>0</v>
      </c>
      <c r="AM2918" s="5">
        <v>0</v>
      </c>
      <c r="AN2918" s="5">
        <v>0</v>
      </c>
      <c r="AO2918" s="5">
        <v>1</v>
      </c>
      <c r="AP2918" s="5">
        <v>0</v>
      </c>
    </row>
    <row r="2919" spans="29:42" x14ac:dyDescent="0.25">
      <c r="AC2919" s="5">
        <v>2918</v>
      </c>
      <c r="AD2919" s="5">
        <v>55</v>
      </c>
      <c r="AE2919" s="5">
        <v>31</v>
      </c>
      <c r="AF2919" s="5">
        <v>34</v>
      </c>
      <c r="AG2919" s="5">
        <v>94305</v>
      </c>
      <c r="AH2919" s="5">
        <v>3</v>
      </c>
      <c r="AI2919" s="5">
        <v>1.5</v>
      </c>
      <c r="AJ2919" s="5">
        <v>1</v>
      </c>
      <c r="AK2919" s="5">
        <v>101</v>
      </c>
      <c r="AL2919" s="5">
        <v>0</v>
      </c>
      <c r="AM2919" s="5">
        <v>0</v>
      </c>
      <c r="AN2919" s="5">
        <v>0</v>
      </c>
      <c r="AO2919" s="5">
        <v>1</v>
      </c>
      <c r="AP2919" s="5">
        <v>0</v>
      </c>
    </row>
    <row r="2920" spans="29:42" x14ac:dyDescent="0.25">
      <c r="AC2920" s="5">
        <v>2919</v>
      </c>
      <c r="AD2920" s="5">
        <v>28</v>
      </c>
      <c r="AE2920" s="5">
        <v>3</v>
      </c>
      <c r="AF2920" s="5">
        <v>142</v>
      </c>
      <c r="AG2920" s="5">
        <v>93727</v>
      </c>
      <c r="AH2920" s="5">
        <v>1</v>
      </c>
      <c r="AI2920" s="5">
        <v>0.8</v>
      </c>
      <c r="AJ2920" s="5">
        <v>1</v>
      </c>
      <c r="AK2920" s="5">
        <v>0</v>
      </c>
      <c r="AL2920" s="5">
        <v>0</v>
      </c>
      <c r="AM2920" s="5">
        <v>0</v>
      </c>
      <c r="AN2920" s="5">
        <v>0</v>
      </c>
      <c r="AO2920" s="5">
        <v>1</v>
      </c>
      <c r="AP2920" s="5">
        <v>0</v>
      </c>
    </row>
    <row r="2921" spans="29:42" x14ac:dyDescent="0.25">
      <c r="AC2921" s="5">
        <v>2920</v>
      </c>
      <c r="AD2921" s="5">
        <v>35</v>
      </c>
      <c r="AE2921" s="5">
        <v>10</v>
      </c>
      <c r="AF2921" s="5">
        <v>64</v>
      </c>
      <c r="AG2921" s="5">
        <v>94542</v>
      </c>
      <c r="AH2921" s="5">
        <v>3</v>
      </c>
      <c r="AI2921" s="5">
        <v>2.2999999999999998</v>
      </c>
      <c r="AJ2921" s="5">
        <v>1</v>
      </c>
      <c r="AK2921" s="5">
        <v>0</v>
      </c>
      <c r="AL2921" s="5">
        <v>0</v>
      </c>
      <c r="AM2921" s="5">
        <v>0</v>
      </c>
      <c r="AN2921" s="5">
        <v>1</v>
      </c>
      <c r="AO2921" s="5">
        <v>1</v>
      </c>
      <c r="AP2921" s="5">
        <v>1</v>
      </c>
    </row>
    <row r="2922" spans="29:42" x14ac:dyDescent="0.25">
      <c r="AC2922" s="5">
        <v>2921</v>
      </c>
      <c r="AD2922" s="5">
        <v>60</v>
      </c>
      <c r="AE2922" s="5">
        <v>35</v>
      </c>
      <c r="AF2922" s="5">
        <v>44</v>
      </c>
      <c r="AG2922" s="5">
        <v>94720</v>
      </c>
      <c r="AH2922" s="5">
        <v>2</v>
      </c>
      <c r="AI2922" s="5">
        <v>1.6</v>
      </c>
      <c r="AJ2922" s="5">
        <v>3</v>
      </c>
      <c r="AK2922" s="5">
        <v>170</v>
      </c>
      <c r="AL2922" s="5">
        <v>0</v>
      </c>
      <c r="AM2922" s="5">
        <v>0</v>
      </c>
      <c r="AN2922" s="5">
        <v>0</v>
      </c>
      <c r="AO2922" s="5">
        <v>1</v>
      </c>
      <c r="AP2922" s="5">
        <v>0</v>
      </c>
    </row>
    <row r="2923" spans="29:42" x14ac:dyDescent="0.25">
      <c r="AC2923" s="5">
        <v>2922</v>
      </c>
      <c r="AD2923" s="5">
        <v>50</v>
      </c>
      <c r="AE2923" s="5">
        <v>24</v>
      </c>
      <c r="AF2923" s="5">
        <v>95</v>
      </c>
      <c r="AG2923" s="5">
        <v>91401</v>
      </c>
      <c r="AH2923" s="5">
        <v>1</v>
      </c>
      <c r="AI2923" s="5">
        <v>0.3</v>
      </c>
      <c r="AJ2923" s="5">
        <v>1</v>
      </c>
      <c r="AK2923" s="5">
        <v>262</v>
      </c>
      <c r="AL2923" s="5">
        <v>0</v>
      </c>
      <c r="AM2923" s="5">
        <v>0</v>
      </c>
      <c r="AN2923" s="5">
        <v>0</v>
      </c>
      <c r="AO2923" s="5">
        <v>1</v>
      </c>
      <c r="AP2923" s="5">
        <v>0</v>
      </c>
    </row>
    <row r="2924" spans="29:42" x14ac:dyDescent="0.25">
      <c r="AC2924" s="5">
        <v>2923</v>
      </c>
      <c r="AD2924" s="5">
        <v>52</v>
      </c>
      <c r="AE2924" s="5">
        <v>26</v>
      </c>
      <c r="AF2924" s="5">
        <v>49</v>
      </c>
      <c r="AG2924" s="5">
        <v>90011</v>
      </c>
      <c r="AH2924" s="5">
        <v>1</v>
      </c>
      <c r="AI2924" s="5">
        <v>1.4</v>
      </c>
      <c r="AJ2924" s="5">
        <v>3</v>
      </c>
      <c r="AK2924" s="5">
        <v>0</v>
      </c>
      <c r="AL2924" s="5">
        <v>0</v>
      </c>
      <c r="AM2924" s="5">
        <v>0</v>
      </c>
      <c r="AN2924" s="5">
        <v>0</v>
      </c>
      <c r="AO2924" s="5">
        <v>1</v>
      </c>
      <c r="AP2924" s="5">
        <v>0</v>
      </c>
    </row>
    <row r="2925" spans="29:42" x14ac:dyDescent="0.25">
      <c r="AC2925" s="5">
        <v>2924</v>
      </c>
      <c r="AD2925" s="5">
        <v>51</v>
      </c>
      <c r="AE2925" s="5">
        <v>27</v>
      </c>
      <c r="AF2925" s="5">
        <v>12</v>
      </c>
      <c r="AG2925" s="5">
        <v>91007</v>
      </c>
      <c r="AH2925" s="5">
        <v>2</v>
      </c>
      <c r="AI2925" s="5">
        <v>0.2</v>
      </c>
      <c r="AJ2925" s="5">
        <v>1</v>
      </c>
      <c r="AK2925" s="5">
        <v>0</v>
      </c>
      <c r="AL2925" s="5">
        <v>0</v>
      </c>
      <c r="AM2925" s="5">
        <v>0</v>
      </c>
      <c r="AN2925" s="5">
        <v>0</v>
      </c>
      <c r="AO2925" s="5">
        <v>0</v>
      </c>
      <c r="AP2925" s="5">
        <v>0</v>
      </c>
    </row>
    <row r="2926" spans="29:42" x14ac:dyDescent="0.25">
      <c r="AC2926" s="5">
        <v>2925</v>
      </c>
      <c r="AD2926" s="5">
        <v>51</v>
      </c>
      <c r="AE2926" s="5">
        <v>26</v>
      </c>
      <c r="AF2926" s="5">
        <v>98</v>
      </c>
      <c r="AG2926" s="5">
        <v>90024</v>
      </c>
      <c r="AH2926" s="5">
        <v>1</v>
      </c>
      <c r="AI2926" s="5">
        <v>1.3</v>
      </c>
      <c r="AJ2926" s="5">
        <v>3</v>
      </c>
      <c r="AK2926" s="5">
        <v>0</v>
      </c>
      <c r="AL2926" s="5">
        <v>0</v>
      </c>
      <c r="AM2926" s="5">
        <v>0</v>
      </c>
      <c r="AN2926" s="5">
        <v>0</v>
      </c>
      <c r="AO2926" s="5">
        <v>1</v>
      </c>
      <c r="AP2926" s="5">
        <v>1</v>
      </c>
    </row>
    <row r="2927" spans="29:42" x14ac:dyDescent="0.25">
      <c r="AC2927" s="5">
        <v>2926</v>
      </c>
      <c r="AD2927" s="5">
        <v>59</v>
      </c>
      <c r="AE2927" s="5">
        <v>35</v>
      </c>
      <c r="AF2927" s="5">
        <v>42</v>
      </c>
      <c r="AG2927" s="5">
        <v>91711</v>
      </c>
      <c r="AH2927" s="5">
        <v>4</v>
      </c>
      <c r="AI2927" s="5">
        <v>0.4</v>
      </c>
      <c r="AJ2927" s="5">
        <v>1</v>
      </c>
      <c r="AK2927" s="5">
        <v>0</v>
      </c>
      <c r="AL2927" s="5">
        <v>0</v>
      </c>
      <c r="AM2927" s="5">
        <v>0</v>
      </c>
      <c r="AN2927" s="5">
        <v>0</v>
      </c>
      <c r="AO2927" s="5">
        <v>1</v>
      </c>
      <c r="AP2927" s="5">
        <v>0</v>
      </c>
    </row>
    <row r="2928" spans="29:42" x14ac:dyDescent="0.25">
      <c r="AC2928" s="5">
        <v>2927</v>
      </c>
      <c r="AD2928" s="5">
        <v>53</v>
      </c>
      <c r="AE2928" s="5">
        <v>28</v>
      </c>
      <c r="AF2928" s="5">
        <v>44</v>
      </c>
      <c r="AG2928" s="5">
        <v>92152</v>
      </c>
      <c r="AH2928" s="5">
        <v>2</v>
      </c>
      <c r="AI2928" s="5">
        <v>0.6</v>
      </c>
      <c r="AJ2928" s="5">
        <v>3</v>
      </c>
      <c r="AK2928" s="5">
        <v>0</v>
      </c>
      <c r="AL2928" s="5">
        <v>0</v>
      </c>
      <c r="AM2928" s="5">
        <v>0</v>
      </c>
      <c r="AN2928" s="5">
        <v>0</v>
      </c>
      <c r="AO2928" s="5">
        <v>1</v>
      </c>
      <c r="AP2928" s="5">
        <v>1</v>
      </c>
    </row>
    <row r="2929" spans="29:42" x14ac:dyDescent="0.25">
      <c r="AC2929" s="5">
        <v>2928</v>
      </c>
      <c r="AD2929" s="5">
        <v>43</v>
      </c>
      <c r="AE2929" s="5">
        <v>17</v>
      </c>
      <c r="AF2929" s="5">
        <v>124</v>
      </c>
      <c r="AG2929" s="5">
        <v>94117</v>
      </c>
      <c r="AH2929" s="5">
        <v>1</v>
      </c>
      <c r="AI2929" s="5">
        <v>5.2</v>
      </c>
      <c r="AJ2929" s="5">
        <v>1</v>
      </c>
      <c r="AK2929" s="5">
        <v>0</v>
      </c>
      <c r="AL2929" s="5">
        <v>0</v>
      </c>
      <c r="AM2929" s="5">
        <v>0</v>
      </c>
      <c r="AN2929" s="5">
        <v>0</v>
      </c>
      <c r="AO2929" s="5">
        <v>0</v>
      </c>
      <c r="AP2929" s="5">
        <v>0</v>
      </c>
    </row>
    <row r="2930" spans="29:42" x14ac:dyDescent="0.25">
      <c r="AC2930" s="5">
        <v>2929</v>
      </c>
      <c r="AD2930" s="5">
        <v>31</v>
      </c>
      <c r="AE2930" s="5">
        <v>6</v>
      </c>
      <c r="AF2930" s="5">
        <v>175</v>
      </c>
      <c r="AG2930" s="5">
        <v>95005</v>
      </c>
      <c r="AH2930" s="5">
        <v>2</v>
      </c>
      <c r="AI2930" s="5">
        <v>6.7</v>
      </c>
      <c r="AJ2930" s="5">
        <v>1</v>
      </c>
      <c r="AK2930" s="5">
        <v>0</v>
      </c>
      <c r="AL2930" s="5">
        <v>0</v>
      </c>
      <c r="AM2930" s="5">
        <v>0</v>
      </c>
      <c r="AN2930" s="5">
        <v>0</v>
      </c>
      <c r="AO2930" s="5">
        <v>1</v>
      </c>
      <c r="AP2930" s="5">
        <v>0</v>
      </c>
    </row>
    <row r="2931" spans="29:42" x14ac:dyDescent="0.25">
      <c r="AC2931" s="5">
        <v>2930</v>
      </c>
      <c r="AD2931" s="5">
        <v>32</v>
      </c>
      <c r="AE2931" s="5">
        <v>6</v>
      </c>
      <c r="AF2931" s="5">
        <v>22</v>
      </c>
      <c r="AG2931" s="5">
        <v>94061</v>
      </c>
      <c r="AH2931" s="5">
        <v>4</v>
      </c>
      <c r="AI2931" s="5">
        <v>0.3</v>
      </c>
      <c r="AJ2931" s="5">
        <v>1</v>
      </c>
      <c r="AK2931" s="5">
        <v>0</v>
      </c>
      <c r="AL2931" s="5">
        <v>0</v>
      </c>
      <c r="AM2931" s="5">
        <v>0</v>
      </c>
      <c r="AN2931" s="5">
        <v>0</v>
      </c>
      <c r="AO2931" s="5">
        <v>0</v>
      </c>
      <c r="AP2931" s="5">
        <v>0</v>
      </c>
    </row>
    <row r="2932" spans="29:42" x14ac:dyDescent="0.25">
      <c r="AC2932" s="5">
        <v>2931</v>
      </c>
      <c r="AD2932" s="5">
        <v>41</v>
      </c>
      <c r="AE2932" s="5">
        <v>17</v>
      </c>
      <c r="AF2932" s="5">
        <v>78</v>
      </c>
      <c r="AG2932" s="5">
        <v>95929</v>
      </c>
      <c r="AH2932" s="5">
        <v>4</v>
      </c>
      <c r="AI2932" s="5">
        <v>2.67</v>
      </c>
      <c r="AJ2932" s="5">
        <v>1</v>
      </c>
      <c r="AK2932" s="5">
        <v>99</v>
      </c>
      <c r="AL2932" s="5">
        <v>0</v>
      </c>
      <c r="AM2932" s="5">
        <v>0</v>
      </c>
      <c r="AN2932" s="5">
        <v>0</v>
      </c>
      <c r="AO2932" s="5">
        <v>1</v>
      </c>
      <c r="AP2932" s="5">
        <v>0</v>
      </c>
    </row>
    <row r="2933" spans="29:42" x14ac:dyDescent="0.25">
      <c r="AC2933" s="5">
        <v>2932</v>
      </c>
      <c r="AD2933" s="5">
        <v>31</v>
      </c>
      <c r="AE2933" s="5">
        <v>4</v>
      </c>
      <c r="AF2933" s="5">
        <v>54</v>
      </c>
      <c r="AG2933" s="5">
        <v>91741</v>
      </c>
      <c r="AH2933" s="5">
        <v>2</v>
      </c>
      <c r="AI2933" s="5">
        <v>1</v>
      </c>
      <c r="AJ2933" s="5">
        <v>2</v>
      </c>
      <c r="AK2933" s="5">
        <v>109</v>
      </c>
      <c r="AL2933" s="5">
        <v>0</v>
      </c>
      <c r="AM2933" s="5">
        <v>0</v>
      </c>
      <c r="AN2933" s="5">
        <v>0</v>
      </c>
      <c r="AO2933" s="5">
        <v>0</v>
      </c>
      <c r="AP2933" s="5">
        <v>1</v>
      </c>
    </row>
    <row r="2934" spans="29:42" x14ac:dyDescent="0.25">
      <c r="AC2934" s="5">
        <v>2933</v>
      </c>
      <c r="AD2934" s="5">
        <v>41</v>
      </c>
      <c r="AE2934" s="5">
        <v>16</v>
      </c>
      <c r="AF2934" s="5">
        <v>154</v>
      </c>
      <c r="AG2934" s="5">
        <v>92407</v>
      </c>
      <c r="AH2934" s="5">
        <v>1</v>
      </c>
      <c r="AI2934" s="5">
        <v>7</v>
      </c>
      <c r="AJ2934" s="5">
        <v>1</v>
      </c>
      <c r="AK2934" s="5">
        <v>0</v>
      </c>
      <c r="AL2934" s="5">
        <v>0</v>
      </c>
      <c r="AM2934" s="5">
        <v>0</v>
      </c>
      <c r="AN2934" s="5">
        <v>0</v>
      </c>
      <c r="AO2934" s="5">
        <v>0</v>
      </c>
      <c r="AP2934" s="5">
        <v>1</v>
      </c>
    </row>
    <row r="2935" spans="29:42" x14ac:dyDescent="0.25">
      <c r="AC2935" s="5">
        <v>2934</v>
      </c>
      <c r="AD2935" s="5">
        <v>47</v>
      </c>
      <c r="AE2935" s="5">
        <v>22</v>
      </c>
      <c r="AF2935" s="5">
        <v>42</v>
      </c>
      <c r="AG2935" s="5">
        <v>95820</v>
      </c>
      <c r="AH2935" s="5">
        <v>3</v>
      </c>
      <c r="AI2935" s="5">
        <v>2.7</v>
      </c>
      <c r="AJ2935" s="5">
        <v>2</v>
      </c>
      <c r="AK2935" s="5">
        <v>0</v>
      </c>
      <c r="AL2935" s="5">
        <v>0</v>
      </c>
      <c r="AM2935" s="5">
        <v>0</v>
      </c>
      <c r="AN2935" s="5">
        <v>0</v>
      </c>
      <c r="AO2935" s="5">
        <v>1</v>
      </c>
      <c r="AP2935" s="5">
        <v>0</v>
      </c>
    </row>
    <row r="2936" spans="29:42" x14ac:dyDescent="0.25">
      <c r="AC2936" s="5">
        <v>2935</v>
      </c>
      <c r="AD2936" s="5">
        <v>37</v>
      </c>
      <c r="AE2936" s="5">
        <v>13</v>
      </c>
      <c r="AF2936" s="5">
        <v>195</v>
      </c>
      <c r="AG2936" s="5">
        <v>91763</v>
      </c>
      <c r="AH2936" s="5">
        <v>2</v>
      </c>
      <c r="AI2936" s="5">
        <v>6.5</v>
      </c>
      <c r="AJ2936" s="5">
        <v>1</v>
      </c>
      <c r="AK2936" s="5">
        <v>635</v>
      </c>
      <c r="AL2936" s="5">
        <v>0</v>
      </c>
      <c r="AM2936" s="5">
        <v>0</v>
      </c>
      <c r="AN2936" s="5">
        <v>0</v>
      </c>
      <c r="AO2936" s="5">
        <v>1</v>
      </c>
      <c r="AP2936" s="5">
        <v>0</v>
      </c>
    </row>
    <row r="2937" spans="29:42" x14ac:dyDescent="0.25">
      <c r="AC2937" s="5">
        <v>2936</v>
      </c>
      <c r="AD2937" s="5">
        <v>53</v>
      </c>
      <c r="AE2937" s="5">
        <v>23</v>
      </c>
      <c r="AF2937" s="5">
        <v>80</v>
      </c>
      <c r="AG2937" s="5">
        <v>93023</v>
      </c>
      <c r="AH2937" s="5">
        <v>1</v>
      </c>
      <c r="AI2937" s="5">
        <v>3</v>
      </c>
      <c r="AJ2937" s="5">
        <v>3</v>
      </c>
      <c r="AK2937" s="5">
        <v>0</v>
      </c>
      <c r="AL2937" s="5">
        <v>0</v>
      </c>
      <c r="AM2937" s="5">
        <v>0</v>
      </c>
      <c r="AN2937" s="5">
        <v>0</v>
      </c>
      <c r="AO2937" s="5">
        <v>1</v>
      </c>
      <c r="AP2937" s="5">
        <v>1</v>
      </c>
    </row>
    <row r="2938" spans="29:42" x14ac:dyDescent="0.25">
      <c r="AC2938" s="5">
        <v>2937</v>
      </c>
      <c r="AD2938" s="5">
        <v>49</v>
      </c>
      <c r="AE2938" s="5">
        <v>22</v>
      </c>
      <c r="AF2938" s="5">
        <v>81</v>
      </c>
      <c r="AG2938" s="5">
        <v>94301</v>
      </c>
      <c r="AH2938" s="5">
        <v>3</v>
      </c>
      <c r="AI2938" s="5">
        <v>2</v>
      </c>
      <c r="AJ2938" s="5">
        <v>2</v>
      </c>
      <c r="AK2938" s="5">
        <v>0</v>
      </c>
      <c r="AL2938" s="5">
        <v>0</v>
      </c>
      <c r="AM2938" s="5">
        <v>0</v>
      </c>
      <c r="AN2938" s="5">
        <v>0</v>
      </c>
      <c r="AO2938" s="5">
        <v>1</v>
      </c>
      <c r="AP2938" s="5">
        <v>0</v>
      </c>
    </row>
    <row r="2939" spans="29:42" x14ac:dyDescent="0.25">
      <c r="AC2939" s="5">
        <v>2938</v>
      </c>
      <c r="AD2939" s="5">
        <v>62</v>
      </c>
      <c r="AE2939" s="5">
        <v>36</v>
      </c>
      <c r="AF2939" s="5">
        <v>89</v>
      </c>
      <c r="AG2939" s="5">
        <v>94022</v>
      </c>
      <c r="AH2939" s="5">
        <v>2</v>
      </c>
      <c r="AI2939" s="5">
        <v>2</v>
      </c>
      <c r="AJ2939" s="5">
        <v>1</v>
      </c>
      <c r="AK2939" s="5">
        <v>0</v>
      </c>
      <c r="AL2939" s="5">
        <v>0</v>
      </c>
      <c r="AM2939" s="5">
        <v>0</v>
      </c>
      <c r="AN2939" s="5">
        <v>0</v>
      </c>
      <c r="AO2939" s="5">
        <v>1</v>
      </c>
      <c r="AP2939" s="5">
        <v>1</v>
      </c>
    </row>
    <row r="2940" spans="29:42" x14ac:dyDescent="0.25">
      <c r="AC2940" s="5">
        <v>2939</v>
      </c>
      <c r="AD2940" s="5">
        <v>33</v>
      </c>
      <c r="AE2940" s="5">
        <v>9</v>
      </c>
      <c r="AF2940" s="5">
        <v>61</v>
      </c>
      <c r="AG2940" s="5">
        <v>93943</v>
      </c>
      <c r="AH2940" s="5">
        <v>3</v>
      </c>
      <c r="AI2940" s="5">
        <v>2.6</v>
      </c>
      <c r="AJ2940" s="5">
        <v>2</v>
      </c>
      <c r="AK2940" s="5">
        <v>0</v>
      </c>
      <c r="AL2940" s="5">
        <v>0</v>
      </c>
      <c r="AM2940" s="5">
        <v>0</v>
      </c>
      <c r="AN2940" s="5">
        <v>0</v>
      </c>
      <c r="AO2940" s="5">
        <v>1</v>
      </c>
      <c r="AP2940" s="5">
        <v>0</v>
      </c>
    </row>
    <row r="2941" spans="29:42" x14ac:dyDescent="0.25">
      <c r="AC2941" s="5">
        <v>2940</v>
      </c>
      <c r="AD2941" s="5">
        <v>54</v>
      </c>
      <c r="AE2941" s="5">
        <v>24</v>
      </c>
      <c r="AF2941" s="5">
        <v>25</v>
      </c>
      <c r="AG2941" s="5">
        <v>90016</v>
      </c>
      <c r="AH2941" s="5">
        <v>4</v>
      </c>
      <c r="AI2941" s="5">
        <v>0.4</v>
      </c>
      <c r="AJ2941" s="5">
        <v>3</v>
      </c>
      <c r="AK2941" s="5">
        <v>0</v>
      </c>
      <c r="AL2941" s="5">
        <v>0</v>
      </c>
      <c r="AM2941" s="5">
        <v>0</v>
      </c>
      <c r="AN2941" s="5">
        <v>0</v>
      </c>
      <c r="AO2941" s="5">
        <v>0</v>
      </c>
      <c r="AP2941" s="5">
        <v>1</v>
      </c>
    </row>
    <row r="2942" spans="29:42" x14ac:dyDescent="0.25">
      <c r="AC2942" s="5">
        <v>2941</v>
      </c>
      <c r="AD2942" s="5">
        <v>27</v>
      </c>
      <c r="AE2942" s="5">
        <v>3</v>
      </c>
      <c r="AF2942" s="5">
        <v>43</v>
      </c>
      <c r="AG2942" s="5">
        <v>90245</v>
      </c>
      <c r="AH2942" s="5">
        <v>3</v>
      </c>
      <c r="AI2942" s="5">
        <v>0.1</v>
      </c>
      <c r="AJ2942" s="5">
        <v>2</v>
      </c>
      <c r="AK2942" s="5">
        <v>163</v>
      </c>
      <c r="AL2942" s="5">
        <v>0</v>
      </c>
      <c r="AM2942" s="5">
        <v>0</v>
      </c>
      <c r="AN2942" s="5">
        <v>0</v>
      </c>
      <c r="AO2942" s="5">
        <v>1</v>
      </c>
      <c r="AP2942" s="5">
        <v>0</v>
      </c>
    </row>
    <row r="2943" spans="29:42" x14ac:dyDescent="0.25">
      <c r="AC2943" s="5">
        <v>2942</v>
      </c>
      <c r="AD2943" s="5">
        <v>60</v>
      </c>
      <c r="AE2943" s="5">
        <v>35</v>
      </c>
      <c r="AF2943" s="5">
        <v>122</v>
      </c>
      <c r="AG2943" s="5">
        <v>92606</v>
      </c>
      <c r="AH2943" s="5">
        <v>1</v>
      </c>
      <c r="AI2943" s="5">
        <v>2.6</v>
      </c>
      <c r="AJ2943" s="5">
        <v>1</v>
      </c>
      <c r="AK2943" s="5">
        <v>352</v>
      </c>
      <c r="AL2943" s="5">
        <v>0</v>
      </c>
      <c r="AM2943" s="5">
        <v>0</v>
      </c>
      <c r="AN2943" s="5">
        <v>0</v>
      </c>
      <c r="AO2943" s="5">
        <v>0</v>
      </c>
      <c r="AP2943" s="5">
        <v>0</v>
      </c>
    </row>
    <row r="2944" spans="29:42" x14ac:dyDescent="0.25">
      <c r="AC2944" s="5">
        <v>2943</v>
      </c>
      <c r="AD2944" s="5">
        <v>29</v>
      </c>
      <c r="AE2944" s="5">
        <v>5</v>
      </c>
      <c r="AF2944" s="5">
        <v>160</v>
      </c>
      <c r="AG2944" s="5">
        <v>90405</v>
      </c>
      <c r="AH2944" s="5">
        <v>1</v>
      </c>
      <c r="AI2944" s="5">
        <v>4.3</v>
      </c>
      <c r="AJ2944" s="5">
        <v>1</v>
      </c>
      <c r="AK2944" s="5">
        <v>385</v>
      </c>
      <c r="AL2944" s="5">
        <v>0</v>
      </c>
      <c r="AM2944" s="5">
        <v>0</v>
      </c>
      <c r="AN2944" s="5">
        <v>0</v>
      </c>
      <c r="AO2944" s="5">
        <v>1</v>
      </c>
      <c r="AP2944" s="5">
        <v>0</v>
      </c>
    </row>
    <row r="2945" spans="29:42" x14ac:dyDescent="0.25">
      <c r="AC2945" s="5">
        <v>2944</v>
      </c>
      <c r="AD2945" s="5">
        <v>56</v>
      </c>
      <c r="AE2945" s="5">
        <v>32</v>
      </c>
      <c r="AF2945" s="5">
        <v>83</v>
      </c>
      <c r="AG2945" s="5">
        <v>91320</v>
      </c>
      <c r="AH2945" s="5">
        <v>4</v>
      </c>
      <c r="AI2945" s="5">
        <v>1.6</v>
      </c>
      <c r="AJ2945" s="5">
        <v>2</v>
      </c>
      <c r="AK2945" s="5">
        <v>0</v>
      </c>
      <c r="AL2945" s="5">
        <v>0</v>
      </c>
      <c r="AM2945" s="5">
        <v>0</v>
      </c>
      <c r="AN2945" s="5">
        <v>0</v>
      </c>
      <c r="AO2945" s="5">
        <v>0</v>
      </c>
      <c r="AP2945" s="5">
        <v>0</v>
      </c>
    </row>
    <row r="2946" spans="29:42" x14ac:dyDescent="0.25">
      <c r="AC2946" s="5">
        <v>2945</v>
      </c>
      <c r="AD2946" s="5">
        <v>55</v>
      </c>
      <c r="AE2946" s="5">
        <v>30</v>
      </c>
      <c r="AF2946" s="5">
        <v>79</v>
      </c>
      <c r="AG2946" s="5">
        <v>92182</v>
      </c>
      <c r="AH2946" s="5">
        <v>2</v>
      </c>
      <c r="AI2946" s="5">
        <v>0</v>
      </c>
      <c r="AJ2946" s="5">
        <v>3</v>
      </c>
      <c r="AK2946" s="5">
        <v>0</v>
      </c>
      <c r="AL2946" s="5">
        <v>0</v>
      </c>
      <c r="AM2946" s="5">
        <v>0</v>
      </c>
      <c r="AN2946" s="5">
        <v>0</v>
      </c>
      <c r="AO2946" s="5">
        <v>0</v>
      </c>
      <c r="AP2946" s="5">
        <v>0</v>
      </c>
    </row>
    <row r="2947" spans="29:42" x14ac:dyDescent="0.25">
      <c r="AC2947" s="5">
        <v>2946</v>
      </c>
      <c r="AD2947" s="5">
        <v>45</v>
      </c>
      <c r="AE2947" s="5">
        <v>19</v>
      </c>
      <c r="AF2947" s="5">
        <v>30</v>
      </c>
      <c r="AG2947" s="5">
        <v>94305</v>
      </c>
      <c r="AH2947" s="5">
        <v>3</v>
      </c>
      <c r="AI2947" s="5">
        <v>0.5</v>
      </c>
      <c r="AJ2947" s="5">
        <v>2</v>
      </c>
      <c r="AK2947" s="5">
        <v>0</v>
      </c>
      <c r="AL2947" s="5">
        <v>0</v>
      </c>
      <c r="AM2947" s="5">
        <v>0</v>
      </c>
      <c r="AN2947" s="5">
        <v>0</v>
      </c>
      <c r="AO2947" s="5">
        <v>1</v>
      </c>
      <c r="AP2947" s="5">
        <v>1</v>
      </c>
    </row>
    <row r="2948" spans="29:42" x14ac:dyDescent="0.25">
      <c r="AC2948" s="5">
        <v>2947</v>
      </c>
      <c r="AD2948" s="5">
        <v>33</v>
      </c>
      <c r="AE2948" s="5">
        <v>9</v>
      </c>
      <c r="AF2948" s="5">
        <v>145</v>
      </c>
      <c r="AG2948" s="5">
        <v>94110</v>
      </c>
      <c r="AH2948" s="5">
        <v>1</v>
      </c>
      <c r="AI2948" s="5">
        <v>4.3</v>
      </c>
      <c r="AJ2948" s="5">
        <v>1</v>
      </c>
      <c r="AK2948" s="5">
        <v>437</v>
      </c>
      <c r="AL2948" s="5">
        <v>0</v>
      </c>
      <c r="AM2948" s="5">
        <v>0</v>
      </c>
      <c r="AN2948" s="5">
        <v>0</v>
      </c>
      <c r="AO2948" s="5">
        <v>1</v>
      </c>
      <c r="AP2948" s="5">
        <v>0</v>
      </c>
    </row>
    <row r="2949" spans="29:42" x14ac:dyDescent="0.25">
      <c r="AC2949" s="5">
        <v>2948</v>
      </c>
      <c r="AD2949" s="5">
        <v>45</v>
      </c>
      <c r="AE2949" s="5">
        <v>21</v>
      </c>
      <c r="AF2949" s="5">
        <v>151</v>
      </c>
      <c r="AG2949" s="5">
        <v>90024</v>
      </c>
      <c r="AH2949" s="5">
        <v>2</v>
      </c>
      <c r="AI2949" s="5">
        <v>3.3</v>
      </c>
      <c r="AJ2949" s="5">
        <v>1</v>
      </c>
      <c r="AK2949" s="5">
        <v>328</v>
      </c>
      <c r="AL2949" s="5">
        <v>0</v>
      </c>
      <c r="AM2949" s="5">
        <v>0</v>
      </c>
      <c r="AN2949" s="5">
        <v>0</v>
      </c>
      <c r="AO2949" s="5">
        <v>0</v>
      </c>
      <c r="AP2949" s="5">
        <v>0</v>
      </c>
    </row>
    <row r="2950" spans="29:42" x14ac:dyDescent="0.25">
      <c r="AC2950" s="5">
        <v>2949</v>
      </c>
      <c r="AD2950" s="5">
        <v>44</v>
      </c>
      <c r="AE2950" s="5">
        <v>18</v>
      </c>
      <c r="AF2950" s="5">
        <v>14</v>
      </c>
      <c r="AG2950" s="5">
        <v>94720</v>
      </c>
      <c r="AH2950" s="5">
        <v>2</v>
      </c>
      <c r="AI2950" s="5">
        <v>0.1</v>
      </c>
      <c r="AJ2950" s="5">
        <v>3</v>
      </c>
      <c r="AK2950" s="5">
        <v>98</v>
      </c>
      <c r="AL2950" s="5">
        <v>0</v>
      </c>
      <c r="AM2950" s="5">
        <v>0</v>
      </c>
      <c r="AN2950" s="5">
        <v>0</v>
      </c>
      <c r="AO2950" s="5">
        <v>0</v>
      </c>
      <c r="AP2950" s="5">
        <v>1</v>
      </c>
    </row>
    <row r="2951" spans="29:42" x14ac:dyDescent="0.25">
      <c r="AC2951" s="5">
        <v>2950</v>
      </c>
      <c r="AD2951" s="5">
        <v>37</v>
      </c>
      <c r="AE2951" s="5">
        <v>11</v>
      </c>
      <c r="AF2951" s="5">
        <v>19</v>
      </c>
      <c r="AG2951" s="5">
        <v>95054</v>
      </c>
      <c r="AH2951" s="5">
        <v>3</v>
      </c>
      <c r="AI2951" s="5">
        <v>0.2</v>
      </c>
      <c r="AJ2951" s="5">
        <v>2</v>
      </c>
      <c r="AK2951" s="5">
        <v>0</v>
      </c>
      <c r="AL2951" s="5">
        <v>0</v>
      </c>
      <c r="AM2951" s="5">
        <v>0</v>
      </c>
      <c r="AN2951" s="5">
        <v>0</v>
      </c>
      <c r="AO2951" s="5">
        <v>1</v>
      </c>
      <c r="AP2951" s="5">
        <v>0</v>
      </c>
    </row>
    <row r="2952" spans="29:42" x14ac:dyDescent="0.25">
      <c r="AC2952" s="5">
        <v>2951</v>
      </c>
      <c r="AD2952" s="5">
        <v>42</v>
      </c>
      <c r="AE2952" s="5">
        <v>16</v>
      </c>
      <c r="AF2952" s="5">
        <v>55</v>
      </c>
      <c r="AG2952" s="5">
        <v>95820</v>
      </c>
      <c r="AH2952" s="5">
        <v>1</v>
      </c>
      <c r="AI2952" s="5">
        <v>0.7</v>
      </c>
      <c r="AJ2952" s="5">
        <v>3</v>
      </c>
      <c r="AK2952" s="5">
        <v>135</v>
      </c>
      <c r="AL2952" s="5">
        <v>0</v>
      </c>
      <c r="AM2952" s="5">
        <v>0</v>
      </c>
      <c r="AN2952" s="5">
        <v>0</v>
      </c>
      <c r="AO2952" s="5">
        <v>1</v>
      </c>
      <c r="AP2952" s="5">
        <v>0</v>
      </c>
    </row>
    <row r="2953" spans="29:42" x14ac:dyDescent="0.25">
      <c r="AC2953" s="5">
        <v>2952</v>
      </c>
      <c r="AD2953" s="5">
        <v>26</v>
      </c>
      <c r="AE2953" s="5">
        <v>2</v>
      </c>
      <c r="AF2953" s="5">
        <v>132</v>
      </c>
      <c r="AG2953" s="5">
        <v>94720</v>
      </c>
      <c r="AH2953" s="5">
        <v>2</v>
      </c>
      <c r="AI2953" s="5">
        <v>2.4</v>
      </c>
      <c r="AJ2953" s="5">
        <v>3</v>
      </c>
      <c r="AK2953" s="5">
        <v>0</v>
      </c>
      <c r="AL2953" s="5">
        <v>1</v>
      </c>
      <c r="AM2953" s="5">
        <v>0</v>
      </c>
      <c r="AN2953" s="5">
        <v>0</v>
      </c>
      <c r="AO2953" s="5">
        <v>0</v>
      </c>
      <c r="AP2953" s="5">
        <v>1</v>
      </c>
    </row>
    <row r="2954" spans="29:42" x14ac:dyDescent="0.25">
      <c r="AC2954" s="5">
        <v>2953</v>
      </c>
      <c r="AD2954" s="5">
        <v>33</v>
      </c>
      <c r="AE2954" s="5">
        <v>8</v>
      </c>
      <c r="AF2954" s="5">
        <v>182</v>
      </c>
      <c r="AG2954" s="5">
        <v>94065</v>
      </c>
      <c r="AH2954" s="5">
        <v>1</v>
      </c>
      <c r="AI2954" s="5">
        <v>8.6</v>
      </c>
      <c r="AJ2954" s="5">
        <v>1</v>
      </c>
      <c r="AK2954" s="5">
        <v>0</v>
      </c>
      <c r="AL2954" s="5">
        <v>0</v>
      </c>
      <c r="AM2954" s="5">
        <v>0</v>
      </c>
      <c r="AN2954" s="5">
        <v>0</v>
      </c>
      <c r="AO2954" s="5">
        <v>0</v>
      </c>
      <c r="AP2954" s="5">
        <v>0</v>
      </c>
    </row>
    <row r="2955" spans="29:42" x14ac:dyDescent="0.25">
      <c r="AC2955" s="5">
        <v>2954</v>
      </c>
      <c r="AD2955" s="5">
        <v>61</v>
      </c>
      <c r="AE2955" s="5">
        <v>36</v>
      </c>
      <c r="AF2955" s="5">
        <v>78</v>
      </c>
      <c r="AG2955" s="5">
        <v>91330</v>
      </c>
      <c r="AH2955" s="5">
        <v>3</v>
      </c>
      <c r="AI2955" s="5">
        <v>0.5</v>
      </c>
      <c r="AJ2955" s="5">
        <v>1</v>
      </c>
      <c r="AK2955" s="5">
        <v>0</v>
      </c>
      <c r="AL2955" s="5">
        <v>0</v>
      </c>
      <c r="AM2955" s="5">
        <v>0</v>
      </c>
      <c r="AN2955" s="5">
        <v>0</v>
      </c>
      <c r="AO2955" s="5">
        <v>1</v>
      </c>
      <c r="AP2955" s="5">
        <v>1</v>
      </c>
    </row>
    <row r="2956" spans="29:42" x14ac:dyDescent="0.25">
      <c r="AC2956" s="5">
        <v>2955</v>
      </c>
      <c r="AD2956" s="5">
        <v>31</v>
      </c>
      <c r="AE2956" s="5">
        <v>7</v>
      </c>
      <c r="AF2956" s="5">
        <v>42</v>
      </c>
      <c r="AG2956" s="5">
        <v>95822</v>
      </c>
      <c r="AH2956" s="5">
        <v>1</v>
      </c>
      <c r="AI2956" s="5">
        <v>2.4</v>
      </c>
      <c r="AJ2956" s="5">
        <v>2</v>
      </c>
      <c r="AK2956" s="5">
        <v>0</v>
      </c>
      <c r="AL2956" s="5">
        <v>0</v>
      </c>
      <c r="AM2956" s="5">
        <v>0</v>
      </c>
      <c r="AN2956" s="5">
        <v>0</v>
      </c>
      <c r="AO2956" s="5">
        <v>1</v>
      </c>
      <c r="AP2956" s="5">
        <v>1</v>
      </c>
    </row>
    <row r="2957" spans="29:42" x14ac:dyDescent="0.25">
      <c r="AC2957" s="5">
        <v>2956</v>
      </c>
      <c r="AD2957" s="5">
        <v>54</v>
      </c>
      <c r="AE2957" s="5">
        <v>29</v>
      </c>
      <c r="AF2957" s="5">
        <v>44</v>
      </c>
      <c r="AG2957" s="5">
        <v>95518</v>
      </c>
      <c r="AH2957" s="5">
        <v>2</v>
      </c>
      <c r="AI2957" s="5">
        <v>2.2999999999999998</v>
      </c>
      <c r="AJ2957" s="5">
        <v>3</v>
      </c>
      <c r="AK2957" s="5">
        <v>187</v>
      </c>
      <c r="AL2957" s="5">
        <v>0</v>
      </c>
      <c r="AM2957" s="5">
        <v>0</v>
      </c>
      <c r="AN2957" s="5">
        <v>0</v>
      </c>
      <c r="AO2957" s="5">
        <v>1</v>
      </c>
      <c r="AP2957" s="5">
        <v>0</v>
      </c>
    </row>
    <row r="2958" spans="29:42" x14ac:dyDescent="0.25">
      <c r="AC2958" s="5">
        <v>2957</v>
      </c>
      <c r="AD2958" s="5">
        <v>62</v>
      </c>
      <c r="AE2958" s="5">
        <v>38</v>
      </c>
      <c r="AF2958" s="5">
        <v>195</v>
      </c>
      <c r="AG2958" s="5">
        <v>91125</v>
      </c>
      <c r="AH2958" s="5">
        <v>4</v>
      </c>
      <c r="AI2958" s="5">
        <v>5.2</v>
      </c>
      <c r="AJ2958" s="5">
        <v>3</v>
      </c>
      <c r="AK2958" s="5">
        <v>522</v>
      </c>
      <c r="AL2958" s="5">
        <v>1</v>
      </c>
      <c r="AM2958" s="5">
        <v>0</v>
      </c>
      <c r="AN2958" s="5">
        <v>1</v>
      </c>
      <c r="AO2958" s="5">
        <v>1</v>
      </c>
      <c r="AP2958" s="5">
        <v>1</v>
      </c>
    </row>
    <row r="2959" spans="29:42" x14ac:dyDescent="0.25">
      <c r="AC2959" s="5">
        <v>2958</v>
      </c>
      <c r="AD2959" s="5">
        <v>61</v>
      </c>
      <c r="AE2959" s="5">
        <v>36</v>
      </c>
      <c r="AF2959" s="5">
        <v>53</v>
      </c>
      <c r="AG2959" s="5">
        <v>92717</v>
      </c>
      <c r="AH2959" s="5">
        <v>3</v>
      </c>
      <c r="AI2959" s="5">
        <v>0.5</v>
      </c>
      <c r="AJ2959" s="5">
        <v>2</v>
      </c>
      <c r="AK2959" s="5">
        <v>0</v>
      </c>
      <c r="AL2959" s="5">
        <v>0</v>
      </c>
      <c r="AM2959" s="5">
        <v>0</v>
      </c>
      <c r="AN2959" s="5">
        <v>0</v>
      </c>
      <c r="AO2959" s="5">
        <v>1</v>
      </c>
      <c r="AP2959" s="5">
        <v>0</v>
      </c>
    </row>
    <row r="2960" spans="29:42" x14ac:dyDescent="0.25">
      <c r="AC2960" s="5">
        <v>2959</v>
      </c>
      <c r="AD2960" s="5">
        <v>66</v>
      </c>
      <c r="AE2960" s="5">
        <v>41</v>
      </c>
      <c r="AF2960" s="5">
        <v>65</v>
      </c>
      <c r="AG2960" s="5">
        <v>92612</v>
      </c>
      <c r="AH2960" s="5">
        <v>3</v>
      </c>
      <c r="AI2960" s="5">
        <v>2.4</v>
      </c>
      <c r="AJ2960" s="5">
        <v>1</v>
      </c>
      <c r="AK2960" s="5">
        <v>0</v>
      </c>
      <c r="AL2960" s="5">
        <v>0</v>
      </c>
      <c r="AM2960" s="5">
        <v>0</v>
      </c>
      <c r="AN2960" s="5">
        <v>0</v>
      </c>
      <c r="AO2960" s="5">
        <v>0</v>
      </c>
      <c r="AP2960" s="5">
        <v>0</v>
      </c>
    </row>
    <row r="2961" spans="29:42" x14ac:dyDescent="0.25">
      <c r="AC2961" s="5">
        <v>2960</v>
      </c>
      <c r="AD2961" s="5">
        <v>38</v>
      </c>
      <c r="AE2961" s="5">
        <v>12</v>
      </c>
      <c r="AF2961" s="5">
        <v>43</v>
      </c>
      <c r="AG2961" s="5">
        <v>94305</v>
      </c>
      <c r="AH2961" s="5">
        <v>4</v>
      </c>
      <c r="AI2961" s="5">
        <v>0.2</v>
      </c>
      <c r="AJ2961" s="5">
        <v>1</v>
      </c>
      <c r="AK2961" s="5">
        <v>0</v>
      </c>
      <c r="AL2961" s="5">
        <v>0</v>
      </c>
      <c r="AM2961" s="5">
        <v>0</v>
      </c>
      <c r="AN2961" s="5">
        <v>0</v>
      </c>
      <c r="AO2961" s="5">
        <v>0</v>
      </c>
      <c r="AP2961" s="5">
        <v>0</v>
      </c>
    </row>
    <row r="2962" spans="29:42" x14ac:dyDescent="0.25">
      <c r="AC2962" s="5">
        <v>2961</v>
      </c>
      <c r="AD2962" s="5">
        <v>55</v>
      </c>
      <c r="AE2962" s="5">
        <v>29</v>
      </c>
      <c r="AF2962" s="5">
        <v>38</v>
      </c>
      <c r="AG2962" s="5">
        <v>90035</v>
      </c>
      <c r="AH2962" s="5">
        <v>4</v>
      </c>
      <c r="AI2962" s="5">
        <v>1.5</v>
      </c>
      <c r="AJ2962" s="5">
        <v>3</v>
      </c>
      <c r="AK2962" s="5">
        <v>0</v>
      </c>
      <c r="AL2962" s="5">
        <v>0</v>
      </c>
      <c r="AM2962" s="5">
        <v>0</v>
      </c>
      <c r="AN2962" s="5">
        <v>0</v>
      </c>
      <c r="AO2962" s="5">
        <v>0</v>
      </c>
      <c r="AP2962" s="5">
        <v>1</v>
      </c>
    </row>
    <row r="2963" spans="29:42" x14ac:dyDescent="0.25">
      <c r="AC2963" s="5">
        <v>2962</v>
      </c>
      <c r="AD2963" s="5">
        <v>60</v>
      </c>
      <c r="AE2963" s="5">
        <v>36</v>
      </c>
      <c r="AF2963" s="5">
        <v>50</v>
      </c>
      <c r="AG2963" s="5">
        <v>95741</v>
      </c>
      <c r="AH2963" s="5">
        <v>1</v>
      </c>
      <c r="AI2963" s="5">
        <v>1.8</v>
      </c>
      <c r="AJ2963" s="5">
        <v>3</v>
      </c>
      <c r="AK2963" s="5">
        <v>0</v>
      </c>
      <c r="AL2963" s="5">
        <v>0</v>
      </c>
      <c r="AM2963" s="5">
        <v>0</v>
      </c>
      <c r="AN2963" s="5">
        <v>0</v>
      </c>
      <c r="AO2963" s="5">
        <v>1</v>
      </c>
      <c r="AP2963" s="5">
        <v>0</v>
      </c>
    </row>
    <row r="2964" spans="29:42" x14ac:dyDescent="0.25">
      <c r="AC2964" s="5">
        <v>2963</v>
      </c>
      <c r="AD2964" s="5">
        <v>23</v>
      </c>
      <c r="AE2964" s="5">
        <v>-2</v>
      </c>
      <c r="AF2964" s="5">
        <v>81</v>
      </c>
      <c r="AG2964" s="5">
        <v>91711</v>
      </c>
      <c r="AH2964" s="5">
        <v>2</v>
      </c>
      <c r="AI2964" s="5">
        <v>1.8</v>
      </c>
      <c r="AJ2964" s="5">
        <v>2</v>
      </c>
      <c r="AK2964" s="5">
        <v>0</v>
      </c>
      <c r="AL2964" s="5">
        <v>0</v>
      </c>
      <c r="AM2964" s="5">
        <v>0</v>
      </c>
      <c r="AN2964" s="5">
        <v>0</v>
      </c>
      <c r="AO2964" s="5">
        <v>0</v>
      </c>
      <c r="AP2964" s="5">
        <v>0</v>
      </c>
    </row>
    <row r="2965" spans="29:42" x14ac:dyDescent="0.25">
      <c r="AC2965" s="5">
        <v>2964</v>
      </c>
      <c r="AD2965" s="5">
        <v>29</v>
      </c>
      <c r="AE2965" s="5">
        <v>3</v>
      </c>
      <c r="AF2965" s="5">
        <v>41</v>
      </c>
      <c r="AG2965" s="5">
        <v>94588</v>
      </c>
      <c r="AH2965" s="5">
        <v>1</v>
      </c>
      <c r="AI2965" s="5">
        <v>1.9</v>
      </c>
      <c r="AJ2965" s="5">
        <v>3</v>
      </c>
      <c r="AK2965" s="5">
        <v>0</v>
      </c>
      <c r="AL2965" s="5">
        <v>0</v>
      </c>
      <c r="AM2965" s="5">
        <v>0</v>
      </c>
      <c r="AN2965" s="5">
        <v>0</v>
      </c>
      <c r="AO2965" s="5">
        <v>1</v>
      </c>
      <c r="AP2965" s="5">
        <v>1</v>
      </c>
    </row>
    <row r="2966" spans="29:42" x14ac:dyDescent="0.25">
      <c r="AC2966" s="5">
        <v>2965</v>
      </c>
      <c r="AD2966" s="5">
        <v>35</v>
      </c>
      <c r="AE2966" s="5">
        <v>10</v>
      </c>
      <c r="AF2966" s="5">
        <v>73</v>
      </c>
      <c r="AG2966" s="5">
        <v>93943</v>
      </c>
      <c r="AH2966" s="5">
        <v>3</v>
      </c>
      <c r="AI2966" s="5">
        <v>2.2999999999999998</v>
      </c>
      <c r="AJ2966" s="5">
        <v>1</v>
      </c>
      <c r="AK2966" s="5">
        <v>0</v>
      </c>
      <c r="AL2966" s="5">
        <v>0</v>
      </c>
      <c r="AM2966" s="5">
        <v>0</v>
      </c>
      <c r="AN2966" s="5">
        <v>0</v>
      </c>
      <c r="AO2966" s="5">
        <v>1</v>
      </c>
      <c r="AP2966" s="5">
        <v>0</v>
      </c>
    </row>
    <row r="2967" spans="29:42" x14ac:dyDescent="0.25">
      <c r="AC2967" s="5">
        <v>2966</v>
      </c>
      <c r="AD2967" s="5">
        <v>53</v>
      </c>
      <c r="AE2967" s="5">
        <v>27</v>
      </c>
      <c r="AF2967" s="5">
        <v>31</v>
      </c>
      <c r="AG2967" s="5">
        <v>91605</v>
      </c>
      <c r="AH2967" s="5">
        <v>2</v>
      </c>
      <c r="AI2967" s="5">
        <v>0.4</v>
      </c>
      <c r="AJ2967" s="5">
        <v>3</v>
      </c>
      <c r="AK2967" s="5">
        <v>104</v>
      </c>
      <c r="AL2967" s="5">
        <v>0</v>
      </c>
      <c r="AM2967" s="5">
        <v>0</v>
      </c>
      <c r="AN2967" s="5">
        <v>0</v>
      </c>
      <c r="AO2967" s="5">
        <v>0</v>
      </c>
      <c r="AP2967" s="5">
        <v>1</v>
      </c>
    </row>
    <row r="2968" spans="29:42" x14ac:dyDescent="0.25">
      <c r="AC2968" s="5">
        <v>2967</v>
      </c>
      <c r="AD2968" s="5">
        <v>32</v>
      </c>
      <c r="AE2968" s="5">
        <v>7</v>
      </c>
      <c r="AF2968" s="5">
        <v>84</v>
      </c>
      <c r="AG2968" s="5">
        <v>91320</v>
      </c>
      <c r="AH2968" s="5">
        <v>3</v>
      </c>
      <c r="AI2968" s="5">
        <v>0.6</v>
      </c>
      <c r="AJ2968" s="5">
        <v>2</v>
      </c>
      <c r="AK2968" s="5">
        <v>0</v>
      </c>
      <c r="AL2968" s="5">
        <v>0</v>
      </c>
      <c r="AM2968" s="5">
        <v>0</v>
      </c>
      <c r="AN2968" s="5">
        <v>0</v>
      </c>
      <c r="AO2968" s="5">
        <v>1</v>
      </c>
      <c r="AP2968" s="5">
        <v>1</v>
      </c>
    </row>
    <row r="2969" spans="29:42" x14ac:dyDescent="0.25">
      <c r="AC2969" s="5">
        <v>2968</v>
      </c>
      <c r="AD2969" s="5">
        <v>38</v>
      </c>
      <c r="AE2969" s="5">
        <v>14</v>
      </c>
      <c r="AF2969" s="5">
        <v>95</v>
      </c>
      <c r="AG2969" s="5">
        <v>94109</v>
      </c>
      <c r="AH2969" s="5">
        <v>2</v>
      </c>
      <c r="AI2969" s="5">
        <v>1.9</v>
      </c>
      <c r="AJ2969" s="5">
        <v>1</v>
      </c>
      <c r="AK2969" s="5">
        <v>0</v>
      </c>
      <c r="AL2969" s="5">
        <v>0</v>
      </c>
      <c r="AM2969" s="5">
        <v>0</v>
      </c>
      <c r="AN2969" s="5">
        <v>0</v>
      </c>
      <c r="AO2969" s="5">
        <v>1</v>
      </c>
      <c r="AP2969" s="5">
        <v>1</v>
      </c>
    </row>
    <row r="2970" spans="29:42" x14ac:dyDescent="0.25">
      <c r="AC2970" s="5">
        <v>2969</v>
      </c>
      <c r="AD2970" s="5">
        <v>44</v>
      </c>
      <c r="AE2970" s="5">
        <v>18</v>
      </c>
      <c r="AF2970" s="5">
        <v>162</v>
      </c>
      <c r="AG2970" s="5">
        <v>90840</v>
      </c>
      <c r="AH2970" s="5">
        <v>4</v>
      </c>
      <c r="AI2970" s="5">
        <v>1.3</v>
      </c>
      <c r="AJ2970" s="5">
        <v>1</v>
      </c>
      <c r="AK2970" s="5">
        <v>301</v>
      </c>
      <c r="AL2970" s="5">
        <v>1</v>
      </c>
      <c r="AM2970" s="5">
        <v>0</v>
      </c>
      <c r="AN2970" s="5">
        <v>0</v>
      </c>
      <c r="AO2970" s="5">
        <v>0</v>
      </c>
      <c r="AP2970" s="5">
        <v>0</v>
      </c>
    </row>
    <row r="2971" spans="29:42" x14ac:dyDescent="0.25">
      <c r="AC2971" s="5">
        <v>2970</v>
      </c>
      <c r="AD2971" s="5">
        <v>43</v>
      </c>
      <c r="AE2971" s="5">
        <v>18</v>
      </c>
      <c r="AF2971" s="5">
        <v>60</v>
      </c>
      <c r="AG2971" s="5">
        <v>95039</v>
      </c>
      <c r="AH2971" s="5">
        <v>2</v>
      </c>
      <c r="AI2971" s="5">
        <v>2.2000000000000002</v>
      </c>
      <c r="AJ2971" s="5">
        <v>3</v>
      </c>
      <c r="AK2971" s="5">
        <v>115</v>
      </c>
      <c r="AL2971" s="5">
        <v>0</v>
      </c>
      <c r="AM2971" s="5">
        <v>0</v>
      </c>
      <c r="AN2971" s="5">
        <v>0</v>
      </c>
      <c r="AO2971" s="5">
        <v>0</v>
      </c>
      <c r="AP2971" s="5">
        <v>0</v>
      </c>
    </row>
    <row r="2972" spans="29:42" x14ac:dyDescent="0.25">
      <c r="AC2972" s="5">
        <v>2971</v>
      </c>
      <c r="AD2972" s="5">
        <v>54</v>
      </c>
      <c r="AE2972" s="5">
        <v>30</v>
      </c>
      <c r="AF2972" s="5">
        <v>121</v>
      </c>
      <c r="AG2972" s="5">
        <v>95039</v>
      </c>
      <c r="AH2972" s="5">
        <v>2</v>
      </c>
      <c r="AI2972" s="5">
        <v>1.1000000000000001</v>
      </c>
      <c r="AJ2972" s="5">
        <v>3</v>
      </c>
      <c r="AK2972" s="5">
        <v>0</v>
      </c>
      <c r="AL2972" s="5">
        <v>1</v>
      </c>
      <c r="AM2972" s="5">
        <v>1</v>
      </c>
      <c r="AN2972" s="5">
        <v>0</v>
      </c>
      <c r="AO2972" s="5">
        <v>0</v>
      </c>
      <c r="AP2972" s="5">
        <v>0</v>
      </c>
    </row>
    <row r="2973" spans="29:42" x14ac:dyDescent="0.25">
      <c r="AC2973" s="5">
        <v>2972</v>
      </c>
      <c r="AD2973" s="5">
        <v>52</v>
      </c>
      <c r="AE2973" s="5">
        <v>25</v>
      </c>
      <c r="AF2973" s="5">
        <v>43</v>
      </c>
      <c r="AG2973" s="5">
        <v>91380</v>
      </c>
      <c r="AH2973" s="5">
        <v>3</v>
      </c>
      <c r="AI2973" s="5">
        <v>1</v>
      </c>
      <c r="AJ2973" s="5">
        <v>2</v>
      </c>
      <c r="AK2973" s="5">
        <v>165</v>
      </c>
      <c r="AL2973" s="5">
        <v>0</v>
      </c>
      <c r="AM2973" s="5">
        <v>0</v>
      </c>
      <c r="AN2973" s="5">
        <v>1</v>
      </c>
      <c r="AO2973" s="5">
        <v>1</v>
      </c>
      <c r="AP2973" s="5">
        <v>1</v>
      </c>
    </row>
    <row r="2974" spans="29:42" x14ac:dyDescent="0.25">
      <c r="AC2974" s="5">
        <v>2973</v>
      </c>
      <c r="AD2974" s="5">
        <v>31</v>
      </c>
      <c r="AE2974" s="5">
        <v>7</v>
      </c>
      <c r="AF2974" s="5">
        <v>38</v>
      </c>
      <c r="AG2974" s="5">
        <v>92182</v>
      </c>
      <c r="AH2974" s="5">
        <v>1</v>
      </c>
      <c r="AI2974" s="5">
        <v>1.8</v>
      </c>
      <c r="AJ2974" s="5">
        <v>2</v>
      </c>
      <c r="AK2974" s="5">
        <v>182</v>
      </c>
      <c r="AL2974" s="5">
        <v>0</v>
      </c>
      <c r="AM2974" s="5">
        <v>0</v>
      </c>
      <c r="AN2974" s="5">
        <v>1</v>
      </c>
      <c r="AO2974" s="5">
        <v>1</v>
      </c>
      <c r="AP2974" s="5">
        <v>1</v>
      </c>
    </row>
    <row r="2975" spans="29:42" x14ac:dyDescent="0.25">
      <c r="AC2975" s="5">
        <v>2974</v>
      </c>
      <c r="AD2975" s="5">
        <v>47</v>
      </c>
      <c r="AE2975" s="5">
        <v>22</v>
      </c>
      <c r="AF2975" s="5">
        <v>82</v>
      </c>
      <c r="AG2975" s="5">
        <v>92084</v>
      </c>
      <c r="AH2975" s="5">
        <v>1</v>
      </c>
      <c r="AI2975" s="5">
        <v>2.9</v>
      </c>
      <c r="AJ2975" s="5">
        <v>1</v>
      </c>
      <c r="AK2975" s="5">
        <v>276</v>
      </c>
      <c r="AL2975" s="5">
        <v>0</v>
      </c>
      <c r="AM2975" s="5">
        <v>0</v>
      </c>
      <c r="AN2975" s="5">
        <v>0</v>
      </c>
      <c r="AO2975" s="5">
        <v>1</v>
      </c>
      <c r="AP2975" s="5">
        <v>0</v>
      </c>
    </row>
    <row r="2976" spans="29:42" x14ac:dyDescent="0.25">
      <c r="AC2976" s="5">
        <v>2975</v>
      </c>
      <c r="AD2976" s="5">
        <v>42</v>
      </c>
      <c r="AE2976" s="5">
        <v>18</v>
      </c>
      <c r="AF2976" s="5">
        <v>52</v>
      </c>
      <c r="AG2976" s="5">
        <v>95008</v>
      </c>
      <c r="AH2976" s="5">
        <v>4</v>
      </c>
      <c r="AI2976" s="5">
        <v>1.9</v>
      </c>
      <c r="AJ2976" s="5">
        <v>1</v>
      </c>
      <c r="AK2976" s="5">
        <v>0</v>
      </c>
      <c r="AL2976" s="5">
        <v>0</v>
      </c>
      <c r="AM2976" s="5">
        <v>0</v>
      </c>
      <c r="AN2976" s="5">
        <v>0</v>
      </c>
      <c r="AO2976" s="5">
        <v>1</v>
      </c>
      <c r="AP2976" s="5">
        <v>0</v>
      </c>
    </row>
    <row r="2977" spans="29:42" x14ac:dyDescent="0.25">
      <c r="AC2977" s="5">
        <v>2976</v>
      </c>
      <c r="AD2977" s="5">
        <v>57</v>
      </c>
      <c r="AE2977" s="5">
        <v>33</v>
      </c>
      <c r="AF2977" s="5">
        <v>43</v>
      </c>
      <c r="AG2977" s="5">
        <v>91016</v>
      </c>
      <c r="AH2977" s="5">
        <v>3</v>
      </c>
      <c r="AI2977" s="5">
        <v>1.5</v>
      </c>
      <c r="AJ2977" s="5">
        <v>1</v>
      </c>
      <c r="AK2977" s="5">
        <v>168</v>
      </c>
      <c r="AL2977" s="5">
        <v>0</v>
      </c>
      <c r="AM2977" s="5">
        <v>0</v>
      </c>
      <c r="AN2977" s="5">
        <v>0</v>
      </c>
      <c r="AO2977" s="5">
        <v>0</v>
      </c>
      <c r="AP2977" s="5">
        <v>1</v>
      </c>
    </row>
    <row r="2978" spans="29:42" x14ac:dyDescent="0.25">
      <c r="AC2978" s="5">
        <v>2977</v>
      </c>
      <c r="AD2978" s="5">
        <v>33</v>
      </c>
      <c r="AE2978" s="5">
        <v>8</v>
      </c>
      <c r="AF2978" s="5">
        <v>82</v>
      </c>
      <c r="AG2978" s="5">
        <v>95747</v>
      </c>
      <c r="AH2978" s="5">
        <v>1</v>
      </c>
      <c r="AI2978" s="5">
        <v>2.6</v>
      </c>
      <c r="AJ2978" s="5">
        <v>2</v>
      </c>
      <c r="AK2978" s="5">
        <v>0</v>
      </c>
      <c r="AL2978" s="5">
        <v>0</v>
      </c>
      <c r="AM2978" s="5">
        <v>1</v>
      </c>
      <c r="AN2978" s="5">
        <v>1</v>
      </c>
      <c r="AO2978" s="5">
        <v>1</v>
      </c>
      <c r="AP2978" s="5">
        <v>1</v>
      </c>
    </row>
    <row r="2979" spans="29:42" x14ac:dyDescent="0.25">
      <c r="AC2979" s="5">
        <v>2978</v>
      </c>
      <c r="AD2979" s="5">
        <v>35</v>
      </c>
      <c r="AE2979" s="5">
        <v>10</v>
      </c>
      <c r="AF2979" s="5">
        <v>161</v>
      </c>
      <c r="AG2979" s="5">
        <v>94109</v>
      </c>
      <c r="AH2979" s="5">
        <v>1</v>
      </c>
      <c r="AI2979" s="5">
        <v>4.0999999999999996</v>
      </c>
      <c r="AJ2979" s="5">
        <v>1</v>
      </c>
      <c r="AK2979" s="5">
        <v>0</v>
      </c>
      <c r="AL2979" s="5">
        <v>0</v>
      </c>
      <c r="AM2979" s="5">
        <v>1</v>
      </c>
      <c r="AN2979" s="5">
        <v>0</v>
      </c>
      <c r="AO2979" s="5">
        <v>1</v>
      </c>
      <c r="AP2979" s="5">
        <v>0</v>
      </c>
    </row>
    <row r="2980" spans="29:42" x14ac:dyDescent="0.25">
      <c r="AC2980" s="5">
        <v>2979</v>
      </c>
      <c r="AD2980" s="5">
        <v>56</v>
      </c>
      <c r="AE2980" s="5">
        <v>30</v>
      </c>
      <c r="AF2980" s="5">
        <v>24</v>
      </c>
      <c r="AG2980" s="5">
        <v>94550</v>
      </c>
      <c r="AH2980" s="5">
        <v>2</v>
      </c>
      <c r="AI2980" s="5">
        <v>0.7</v>
      </c>
      <c r="AJ2980" s="5">
        <v>2</v>
      </c>
      <c r="AK2980" s="5">
        <v>0</v>
      </c>
      <c r="AL2980" s="5">
        <v>0</v>
      </c>
      <c r="AM2980" s="5">
        <v>0</v>
      </c>
      <c r="AN2980" s="5">
        <v>0</v>
      </c>
      <c r="AO2980" s="5">
        <v>1</v>
      </c>
      <c r="AP2980" s="5">
        <v>0</v>
      </c>
    </row>
    <row r="2981" spans="29:42" x14ac:dyDescent="0.25">
      <c r="AC2981" s="5">
        <v>2980</v>
      </c>
      <c r="AD2981" s="5">
        <v>57</v>
      </c>
      <c r="AE2981" s="5">
        <v>32</v>
      </c>
      <c r="AF2981" s="5">
        <v>102</v>
      </c>
      <c r="AG2981" s="5">
        <v>90210</v>
      </c>
      <c r="AH2981" s="5">
        <v>1</v>
      </c>
      <c r="AI2981" s="5">
        <v>2.6</v>
      </c>
      <c r="AJ2981" s="5">
        <v>1</v>
      </c>
      <c r="AK2981" s="5">
        <v>0</v>
      </c>
      <c r="AL2981" s="5">
        <v>0</v>
      </c>
      <c r="AM2981" s="5">
        <v>0</v>
      </c>
      <c r="AN2981" s="5">
        <v>0</v>
      </c>
      <c r="AO2981" s="5">
        <v>1</v>
      </c>
      <c r="AP2981" s="5">
        <v>0</v>
      </c>
    </row>
    <row r="2982" spans="29:42" x14ac:dyDescent="0.25">
      <c r="AC2982" s="5">
        <v>2981</v>
      </c>
      <c r="AD2982" s="5">
        <v>25</v>
      </c>
      <c r="AE2982" s="5">
        <v>-1</v>
      </c>
      <c r="AF2982" s="5">
        <v>53</v>
      </c>
      <c r="AG2982" s="5">
        <v>94305</v>
      </c>
      <c r="AH2982" s="5">
        <v>3</v>
      </c>
      <c r="AI2982" s="5">
        <v>2.4</v>
      </c>
      <c r="AJ2982" s="5">
        <v>2</v>
      </c>
      <c r="AK2982" s="5">
        <v>0</v>
      </c>
      <c r="AL2982" s="5">
        <v>0</v>
      </c>
      <c r="AM2982" s="5">
        <v>0</v>
      </c>
      <c r="AN2982" s="5">
        <v>0</v>
      </c>
      <c r="AO2982" s="5">
        <v>0</v>
      </c>
      <c r="AP2982" s="5">
        <v>0</v>
      </c>
    </row>
    <row r="2983" spans="29:42" x14ac:dyDescent="0.25">
      <c r="AC2983" s="5">
        <v>2982</v>
      </c>
      <c r="AD2983" s="5">
        <v>53</v>
      </c>
      <c r="AE2983" s="5">
        <v>28</v>
      </c>
      <c r="AF2983" s="5">
        <v>85</v>
      </c>
      <c r="AG2983" s="5">
        <v>92037</v>
      </c>
      <c r="AH2983" s="5">
        <v>1</v>
      </c>
      <c r="AI2983" s="5">
        <v>1.2</v>
      </c>
      <c r="AJ2983" s="5">
        <v>1</v>
      </c>
      <c r="AK2983" s="5">
        <v>0</v>
      </c>
      <c r="AL2983" s="5">
        <v>0</v>
      </c>
      <c r="AM2983" s="5">
        <v>0</v>
      </c>
      <c r="AN2983" s="5">
        <v>0</v>
      </c>
      <c r="AO2983" s="5">
        <v>0</v>
      </c>
      <c r="AP2983" s="5">
        <v>0</v>
      </c>
    </row>
    <row r="2984" spans="29:42" x14ac:dyDescent="0.25">
      <c r="AC2984" s="5">
        <v>2983</v>
      </c>
      <c r="AD2984" s="5">
        <v>59</v>
      </c>
      <c r="AE2984" s="5">
        <v>33</v>
      </c>
      <c r="AF2984" s="5">
        <v>111</v>
      </c>
      <c r="AG2984" s="5">
        <v>95120</v>
      </c>
      <c r="AH2984" s="5">
        <v>3</v>
      </c>
      <c r="AI2984" s="5">
        <v>4.4000000000000004</v>
      </c>
      <c r="AJ2984" s="5">
        <v>1</v>
      </c>
      <c r="AK2984" s="5">
        <v>0</v>
      </c>
      <c r="AL2984" s="5">
        <v>0</v>
      </c>
      <c r="AM2984" s="5">
        <v>0</v>
      </c>
      <c r="AN2984" s="5">
        <v>0</v>
      </c>
      <c r="AO2984" s="5">
        <v>1</v>
      </c>
      <c r="AP2984" s="5">
        <v>0</v>
      </c>
    </row>
    <row r="2985" spans="29:42" x14ac:dyDescent="0.25">
      <c r="AC2985" s="5">
        <v>2984</v>
      </c>
      <c r="AD2985" s="5">
        <v>56</v>
      </c>
      <c r="AE2985" s="5">
        <v>32</v>
      </c>
      <c r="AF2985" s="5">
        <v>90</v>
      </c>
      <c r="AG2985" s="5">
        <v>95054</v>
      </c>
      <c r="AH2985" s="5">
        <v>2</v>
      </c>
      <c r="AI2985" s="5">
        <v>0.3</v>
      </c>
      <c r="AJ2985" s="5">
        <v>1</v>
      </c>
      <c r="AK2985" s="5">
        <v>0</v>
      </c>
      <c r="AL2985" s="5">
        <v>0</v>
      </c>
      <c r="AM2985" s="5">
        <v>0</v>
      </c>
      <c r="AN2985" s="5">
        <v>0</v>
      </c>
      <c r="AO2985" s="5">
        <v>1</v>
      </c>
      <c r="AP2985" s="5">
        <v>1</v>
      </c>
    </row>
    <row r="2986" spans="29:42" x14ac:dyDescent="0.25">
      <c r="AC2986" s="5">
        <v>2985</v>
      </c>
      <c r="AD2986" s="5">
        <v>54</v>
      </c>
      <c r="AE2986" s="5">
        <v>28</v>
      </c>
      <c r="AF2986" s="5">
        <v>94</v>
      </c>
      <c r="AG2986" s="5">
        <v>92709</v>
      </c>
      <c r="AH2986" s="5">
        <v>2</v>
      </c>
      <c r="AI2986" s="5">
        <v>1.1000000000000001</v>
      </c>
      <c r="AJ2986" s="5">
        <v>1</v>
      </c>
      <c r="AK2986" s="5">
        <v>188</v>
      </c>
      <c r="AL2986" s="5">
        <v>0</v>
      </c>
      <c r="AM2986" s="5">
        <v>0</v>
      </c>
      <c r="AN2986" s="5">
        <v>0</v>
      </c>
      <c r="AO2986" s="5">
        <v>0</v>
      </c>
      <c r="AP2986" s="5">
        <v>0</v>
      </c>
    </row>
    <row r="2987" spans="29:42" x14ac:dyDescent="0.25">
      <c r="AC2987" s="5">
        <v>2986</v>
      </c>
      <c r="AD2987" s="5">
        <v>48</v>
      </c>
      <c r="AE2987" s="5">
        <v>23</v>
      </c>
      <c r="AF2987" s="5">
        <v>63</v>
      </c>
      <c r="AG2987" s="5">
        <v>94606</v>
      </c>
      <c r="AH2987" s="5">
        <v>4</v>
      </c>
      <c r="AI2987" s="5">
        <v>3.6</v>
      </c>
      <c r="AJ2987" s="5">
        <v>3</v>
      </c>
      <c r="AK2987" s="5">
        <v>0</v>
      </c>
      <c r="AL2987" s="5">
        <v>0</v>
      </c>
      <c r="AM2987" s="5">
        <v>0</v>
      </c>
      <c r="AN2987" s="5">
        <v>0</v>
      </c>
      <c r="AO2987" s="5">
        <v>0</v>
      </c>
      <c r="AP2987" s="5">
        <v>0</v>
      </c>
    </row>
    <row r="2988" spans="29:42" x14ac:dyDescent="0.25">
      <c r="AC2988" s="5">
        <v>2987</v>
      </c>
      <c r="AD2988" s="5">
        <v>55</v>
      </c>
      <c r="AE2988" s="5">
        <v>30</v>
      </c>
      <c r="AF2988" s="5">
        <v>153</v>
      </c>
      <c r="AG2988" s="5">
        <v>94305</v>
      </c>
      <c r="AH2988" s="5">
        <v>2</v>
      </c>
      <c r="AI2988" s="5">
        <v>2.8</v>
      </c>
      <c r="AJ2988" s="5">
        <v>2</v>
      </c>
      <c r="AK2988" s="5">
        <v>0</v>
      </c>
      <c r="AL2988" s="5">
        <v>1</v>
      </c>
      <c r="AM2988" s="5">
        <v>1</v>
      </c>
      <c r="AN2988" s="5">
        <v>1</v>
      </c>
      <c r="AO2988" s="5">
        <v>1</v>
      </c>
      <c r="AP2988" s="5">
        <v>0</v>
      </c>
    </row>
    <row r="2989" spans="29:42" x14ac:dyDescent="0.25">
      <c r="AC2989" s="5">
        <v>2988</v>
      </c>
      <c r="AD2989" s="5">
        <v>33</v>
      </c>
      <c r="AE2989" s="5">
        <v>7</v>
      </c>
      <c r="AF2989" s="5">
        <v>39</v>
      </c>
      <c r="AG2989" s="5">
        <v>92037</v>
      </c>
      <c r="AH2989" s="5">
        <v>2</v>
      </c>
      <c r="AI2989" s="5">
        <v>2</v>
      </c>
      <c r="AJ2989" s="5">
        <v>3</v>
      </c>
      <c r="AK2989" s="5">
        <v>0</v>
      </c>
      <c r="AL2989" s="5">
        <v>0</v>
      </c>
      <c r="AM2989" s="5">
        <v>0</v>
      </c>
      <c r="AN2989" s="5">
        <v>0</v>
      </c>
      <c r="AO2989" s="5">
        <v>0</v>
      </c>
      <c r="AP2989" s="5">
        <v>0</v>
      </c>
    </row>
    <row r="2990" spans="29:42" x14ac:dyDescent="0.25">
      <c r="AC2990" s="5">
        <v>2989</v>
      </c>
      <c r="AD2990" s="5">
        <v>46</v>
      </c>
      <c r="AE2990" s="5">
        <v>21</v>
      </c>
      <c r="AF2990" s="5">
        <v>205</v>
      </c>
      <c r="AG2990" s="5">
        <v>95762</v>
      </c>
      <c r="AH2990" s="5">
        <v>2</v>
      </c>
      <c r="AI2990" s="5">
        <v>8.8000000000000007</v>
      </c>
      <c r="AJ2990" s="5">
        <v>1</v>
      </c>
      <c r="AK2990" s="5">
        <v>181</v>
      </c>
      <c r="AL2990" s="5">
        <v>0</v>
      </c>
      <c r="AM2990" s="5">
        <v>1</v>
      </c>
      <c r="AN2990" s="5">
        <v>0</v>
      </c>
      <c r="AO2990" s="5">
        <v>1</v>
      </c>
      <c r="AP2990" s="5">
        <v>0</v>
      </c>
    </row>
    <row r="2991" spans="29:42" x14ac:dyDescent="0.25">
      <c r="AC2991" s="5">
        <v>2990</v>
      </c>
      <c r="AD2991" s="5">
        <v>42</v>
      </c>
      <c r="AE2991" s="5">
        <v>18</v>
      </c>
      <c r="AF2991" s="5">
        <v>142</v>
      </c>
      <c r="AG2991" s="5">
        <v>93106</v>
      </c>
      <c r="AH2991" s="5">
        <v>1</v>
      </c>
      <c r="AI2991" s="5">
        <v>3.4</v>
      </c>
      <c r="AJ2991" s="5">
        <v>1</v>
      </c>
      <c r="AK2991" s="5">
        <v>496</v>
      </c>
      <c r="AL2991" s="5">
        <v>0</v>
      </c>
      <c r="AM2991" s="5">
        <v>0</v>
      </c>
      <c r="AN2991" s="5">
        <v>0</v>
      </c>
      <c r="AO2991" s="5">
        <v>1</v>
      </c>
      <c r="AP2991" s="5">
        <v>0</v>
      </c>
    </row>
    <row r="2992" spans="29:42" x14ac:dyDescent="0.25">
      <c r="AC2992" s="5">
        <v>2991</v>
      </c>
      <c r="AD2992" s="5">
        <v>49</v>
      </c>
      <c r="AE2992" s="5">
        <v>25</v>
      </c>
      <c r="AF2992" s="5">
        <v>163</v>
      </c>
      <c r="AG2992" s="5">
        <v>94608</v>
      </c>
      <c r="AH2992" s="5">
        <v>2</v>
      </c>
      <c r="AI2992" s="5">
        <v>0.4</v>
      </c>
      <c r="AJ2992" s="5">
        <v>1</v>
      </c>
      <c r="AK2992" s="5">
        <v>0</v>
      </c>
      <c r="AL2992" s="5">
        <v>0</v>
      </c>
      <c r="AM2992" s="5">
        <v>1</v>
      </c>
      <c r="AN2992" s="5">
        <v>0</v>
      </c>
      <c r="AO2992" s="5">
        <v>0</v>
      </c>
      <c r="AP2992" s="5">
        <v>0</v>
      </c>
    </row>
    <row r="2993" spans="29:42" x14ac:dyDescent="0.25">
      <c r="AC2993" s="5">
        <v>2992</v>
      </c>
      <c r="AD2993" s="5">
        <v>42</v>
      </c>
      <c r="AE2993" s="5">
        <v>17</v>
      </c>
      <c r="AF2993" s="5">
        <v>113</v>
      </c>
      <c r="AG2993" s="5">
        <v>93014</v>
      </c>
      <c r="AH2993" s="5">
        <v>3</v>
      </c>
      <c r="AI2993" s="5">
        <v>1</v>
      </c>
      <c r="AJ2993" s="5">
        <v>1</v>
      </c>
      <c r="AK2993" s="5">
        <v>0</v>
      </c>
      <c r="AL2993" s="5">
        <v>0</v>
      </c>
      <c r="AM2993" s="5">
        <v>1</v>
      </c>
      <c r="AN2993" s="5">
        <v>0</v>
      </c>
      <c r="AO2993" s="5">
        <v>1</v>
      </c>
      <c r="AP2993" s="5">
        <v>0</v>
      </c>
    </row>
    <row r="2994" spans="29:42" x14ac:dyDescent="0.25">
      <c r="AC2994" s="5">
        <v>2993</v>
      </c>
      <c r="AD2994" s="5">
        <v>46</v>
      </c>
      <c r="AE2994" s="5">
        <v>21</v>
      </c>
      <c r="AF2994" s="5">
        <v>64</v>
      </c>
      <c r="AG2994" s="5">
        <v>92104</v>
      </c>
      <c r="AH2994" s="5">
        <v>1</v>
      </c>
      <c r="AI2994" s="5">
        <v>2.9</v>
      </c>
      <c r="AJ2994" s="5">
        <v>1</v>
      </c>
      <c r="AK2994" s="5">
        <v>0</v>
      </c>
      <c r="AL2994" s="5">
        <v>0</v>
      </c>
      <c r="AM2994" s="5">
        <v>0</v>
      </c>
      <c r="AN2994" s="5">
        <v>0</v>
      </c>
      <c r="AO2994" s="5">
        <v>1</v>
      </c>
      <c r="AP2994" s="5">
        <v>1</v>
      </c>
    </row>
    <row r="2995" spans="29:42" x14ac:dyDescent="0.25">
      <c r="AC2995" s="5">
        <v>2994</v>
      </c>
      <c r="AD2995" s="5">
        <v>65</v>
      </c>
      <c r="AE2995" s="5">
        <v>40</v>
      </c>
      <c r="AF2995" s="5">
        <v>20</v>
      </c>
      <c r="AG2995" s="5">
        <v>92647</v>
      </c>
      <c r="AH2995" s="5">
        <v>3</v>
      </c>
      <c r="AI2995" s="5">
        <v>0.1</v>
      </c>
      <c r="AJ2995" s="5">
        <v>3</v>
      </c>
      <c r="AK2995" s="5">
        <v>0</v>
      </c>
      <c r="AL2995" s="5">
        <v>0</v>
      </c>
      <c r="AM2995" s="5">
        <v>0</v>
      </c>
      <c r="AN2995" s="5">
        <v>0</v>
      </c>
      <c r="AO2995" s="5">
        <v>0</v>
      </c>
      <c r="AP2995" s="5">
        <v>1</v>
      </c>
    </row>
    <row r="2996" spans="29:42" x14ac:dyDescent="0.25">
      <c r="AC2996" s="5">
        <v>2995</v>
      </c>
      <c r="AD2996" s="5">
        <v>50</v>
      </c>
      <c r="AE2996" s="5">
        <v>24</v>
      </c>
      <c r="AF2996" s="5">
        <v>179</v>
      </c>
      <c r="AG2996" s="5">
        <v>94025</v>
      </c>
      <c r="AH2996" s="5">
        <v>1</v>
      </c>
      <c r="AI2996" s="5">
        <v>1</v>
      </c>
      <c r="AJ2996" s="5">
        <v>1</v>
      </c>
      <c r="AK2996" s="5">
        <v>0</v>
      </c>
      <c r="AL2996" s="5">
        <v>0</v>
      </c>
      <c r="AM2996" s="5">
        <v>0</v>
      </c>
      <c r="AN2996" s="5">
        <v>0</v>
      </c>
      <c r="AO2996" s="5">
        <v>1</v>
      </c>
      <c r="AP2996" s="5">
        <v>0</v>
      </c>
    </row>
    <row r="2997" spans="29:42" x14ac:dyDescent="0.25">
      <c r="AC2997" s="5">
        <v>2996</v>
      </c>
      <c r="AD2997" s="5">
        <v>54</v>
      </c>
      <c r="AE2997" s="5">
        <v>24</v>
      </c>
      <c r="AF2997" s="5">
        <v>91</v>
      </c>
      <c r="AG2997" s="5">
        <v>91101</v>
      </c>
      <c r="AH2997" s="5">
        <v>2</v>
      </c>
      <c r="AI2997" s="5">
        <v>4.5</v>
      </c>
      <c r="AJ2997" s="5">
        <v>3</v>
      </c>
      <c r="AK2997" s="5">
        <v>90</v>
      </c>
      <c r="AL2997" s="5">
        <v>0</v>
      </c>
      <c r="AM2997" s="5">
        <v>0</v>
      </c>
      <c r="AN2997" s="5">
        <v>0</v>
      </c>
      <c r="AO2997" s="5">
        <v>1</v>
      </c>
      <c r="AP2997" s="5">
        <v>0</v>
      </c>
    </row>
    <row r="2998" spans="29:42" x14ac:dyDescent="0.25">
      <c r="AC2998" s="5">
        <v>2997</v>
      </c>
      <c r="AD2998" s="5">
        <v>42</v>
      </c>
      <c r="AE2998" s="5">
        <v>18</v>
      </c>
      <c r="AF2998" s="5">
        <v>103</v>
      </c>
      <c r="AG2998" s="5">
        <v>91367</v>
      </c>
      <c r="AH2998" s="5">
        <v>1</v>
      </c>
      <c r="AI2998" s="5">
        <v>3.33</v>
      </c>
      <c r="AJ2998" s="5">
        <v>1</v>
      </c>
      <c r="AK2998" s="5">
        <v>0</v>
      </c>
      <c r="AL2998" s="5">
        <v>1</v>
      </c>
      <c r="AM2998" s="5">
        <v>1</v>
      </c>
      <c r="AN2998" s="5">
        <v>1</v>
      </c>
      <c r="AO2998" s="5">
        <v>1</v>
      </c>
      <c r="AP2998" s="5">
        <v>1</v>
      </c>
    </row>
    <row r="2999" spans="29:42" x14ac:dyDescent="0.25">
      <c r="AC2999" s="5">
        <v>2998</v>
      </c>
      <c r="AD2999" s="5">
        <v>57</v>
      </c>
      <c r="AE2999" s="5">
        <v>33</v>
      </c>
      <c r="AF2999" s="5">
        <v>80</v>
      </c>
      <c r="AG2999" s="5">
        <v>95053</v>
      </c>
      <c r="AH2999" s="5">
        <v>4</v>
      </c>
      <c r="AI2999" s="5">
        <v>1.6</v>
      </c>
      <c r="AJ2999" s="5">
        <v>2</v>
      </c>
      <c r="AK2999" s="5">
        <v>0</v>
      </c>
      <c r="AL2999" s="5">
        <v>0</v>
      </c>
      <c r="AM2999" s="5">
        <v>0</v>
      </c>
      <c r="AN2999" s="5">
        <v>0</v>
      </c>
      <c r="AO2999" s="5">
        <v>0</v>
      </c>
      <c r="AP2999" s="5">
        <v>0</v>
      </c>
    </row>
    <row r="3000" spans="29:42" x14ac:dyDescent="0.25">
      <c r="AC3000" s="5">
        <v>2999</v>
      </c>
      <c r="AD3000" s="5">
        <v>61</v>
      </c>
      <c r="AE3000" s="5">
        <v>35</v>
      </c>
      <c r="AF3000" s="5">
        <v>38</v>
      </c>
      <c r="AG3000" s="5">
        <v>93106</v>
      </c>
      <c r="AH3000" s="5">
        <v>2</v>
      </c>
      <c r="AI3000" s="5">
        <v>0.3</v>
      </c>
      <c r="AJ3000" s="5">
        <v>1</v>
      </c>
      <c r="AK3000" s="5">
        <v>0</v>
      </c>
      <c r="AL3000" s="5">
        <v>0</v>
      </c>
      <c r="AM3000" s="5">
        <v>0</v>
      </c>
      <c r="AN3000" s="5">
        <v>0</v>
      </c>
      <c r="AO3000" s="5">
        <v>0</v>
      </c>
      <c r="AP3000" s="5">
        <v>0</v>
      </c>
    </row>
    <row r="3001" spans="29:42" x14ac:dyDescent="0.25">
      <c r="AC3001" s="5">
        <v>3000</v>
      </c>
      <c r="AD3001" s="5">
        <v>60</v>
      </c>
      <c r="AE3001" s="5">
        <v>34</v>
      </c>
      <c r="AF3001" s="5">
        <v>44</v>
      </c>
      <c r="AG3001" s="5">
        <v>94143</v>
      </c>
      <c r="AH3001" s="5">
        <v>1</v>
      </c>
      <c r="AI3001" s="5">
        <v>0.2</v>
      </c>
      <c r="AJ3001" s="5">
        <v>1</v>
      </c>
      <c r="AK3001" s="5">
        <v>0</v>
      </c>
      <c r="AL3001" s="5">
        <v>0</v>
      </c>
      <c r="AM3001" s="5">
        <v>0</v>
      </c>
      <c r="AN3001" s="5">
        <v>0</v>
      </c>
      <c r="AO3001" s="5">
        <v>0</v>
      </c>
      <c r="AP3001" s="5">
        <v>1</v>
      </c>
    </row>
    <row r="3002" spans="29:42" x14ac:dyDescent="0.25">
      <c r="AC3002" s="5">
        <v>3001</v>
      </c>
      <c r="AD3002" s="5">
        <v>40</v>
      </c>
      <c r="AE3002" s="5">
        <v>14</v>
      </c>
      <c r="AF3002" s="5">
        <v>164</v>
      </c>
      <c r="AG3002" s="5">
        <v>94720</v>
      </c>
      <c r="AH3002" s="5">
        <v>1</v>
      </c>
      <c r="AI3002" s="5">
        <v>4.3</v>
      </c>
      <c r="AJ3002" s="5">
        <v>2</v>
      </c>
      <c r="AK3002" s="5">
        <v>0</v>
      </c>
      <c r="AL3002" s="5">
        <v>1</v>
      </c>
      <c r="AM3002" s="5">
        <v>0</v>
      </c>
      <c r="AN3002" s="5">
        <v>0</v>
      </c>
      <c r="AO3002" s="5">
        <v>0</v>
      </c>
      <c r="AP3002" s="5">
        <v>0</v>
      </c>
    </row>
    <row r="3003" spans="29:42" x14ac:dyDescent="0.25">
      <c r="AC3003" s="5">
        <v>3002</v>
      </c>
      <c r="AD3003" s="5">
        <v>33</v>
      </c>
      <c r="AE3003" s="5">
        <v>7</v>
      </c>
      <c r="AF3003" s="5">
        <v>81</v>
      </c>
      <c r="AG3003" s="5">
        <v>92647</v>
      </c>
      <c r="AH3003" s="5">
        <v>3</v>
      </c>
      <c r="AI3003" s="5">
        <v>1.6</v>
      </c>
      <c r="AJ3003" s="5">
        <v>1</v>
      </c>
      <c r="AK3003" s="5">
        <v>0</v>
      </c>
      <c r="AL3003" s="5">
        <v>0</v>
      </c>
      <c r="AM3003" s="5">
        <v>0</v>
      </c>
      <c r="AN3003" s="5">
        <v>0</v>
      </c>
      <c r="AO3003" s="5">
        <v>1</v>
      </c>
      <c r="AP3003" s="5">
        <v>1</v>
      </c>
    </row>
    <row r="3004" spans="29:42" x14ac:dyDescent="0.25">
      <c r="AC3004" s="5">
        <v>3003</v>
      </c>
      <c r="AD3004" s="5">
        <v>37</v>
      </c>
      <c r="AE3004" s="5">
        <v>13</v>
      </c>
      <c r="AF3004" s="5">
        <v>95</v>
      </c>
      <c r="AG3004" s="5">
        <v>90095</v>
      </c>
      <c r="AH3004" s="5">
        <v>2</v>
      </c>
      <c r="AI3004" s="5">
        <v>1.7</v>
      </c>
      <c r="AJ3004" s="5">
        <v>2</v>
      </c>
      <c r="AK3004" s="5">
        <v>83</v>
      </c>
      <c r="AL3004" s="5">
        <v>0</v>
      </c>
      <c r="AM3004" s="5">
        <v>0</v>
      </c>
      <c r="AN3004" s="5">
        <v>0</v>
      </c>
      <c r="AO3004" s="5">
        <v>0</v>
      </c>
      <c r="AP3004" s="5">
        <v>0</v>
      </c>
    </row>
    <row r="3005" spans="29:42" x14ac:dyDescent="0.25">
      <c r="AC3005" s="5">
        <v>3004</v>
      </c>
      <c r="AD3005" s="5">
        <v>52</v>
      </c>
      <c r="AE3005" s="5">
        <v>28</v>
      </c>
      <c r="AF3005" s="5">
        <v>44</v>
      </c>
      <c r="AG3005" s="5">
        <v>90747</v>
      </c>
      <c r="AH3005" s="5">
        <v>3</v>
      </c>
      <c r="AI3005" s="5">
        <v>1.9</v>
      </c>
      <c r="AJ3005" s="5">
        <v>2</v>
      </c>
      <c r="AK3005" s="5">
        <v>0</v>
      </c>
      <c r="AL3005" s="5">
        <v>0</v>
      </c>
      <c r="AM3005" s="5">
        <v>0</v>
      </c>
      <c r="AN3005" s="5">
        <v>0</v>
      </c>
      <c r="AO3005" s="5">
        <v>0</v>
      </c>
      <c r="AP3005" s="5">
        <v>1</v>
      </c>
    </row>
    <row r="3006" spans="29:42" x14ac:dyDescent="0.25">
      <c r="AC3006" s="5">
        <v>3005</v>
      </c>
      <c r="AD3006" s="5">
        <v>33</v>
      </c>
      <c r="AE3006" s="5">
        <v>7</v>
      </c>
      <c r="AF3006" s="5">
        <v>88</v>
      </c>
      <c r="AG3006" s="5">
        <v>94583</v>
      </c>
      <c r="AH3006" s="5">
        <v>3</v>
      </c>
      <c r="AI3006" s="5">
        <v>1.6</v>
      </c>
      <c r="AJ3006" s="5">
        <v>1</v>
      </c>
      <c r="AK3006" s="5">
        <v>0</v>
      </c>
      <c r="AL3006" s="5">
        <v>0</v>
      </c>
      <c r="AM3006" s="5">
        <v>0</v>
      </c>
      <c r="AN3006" s="5">
        <v>0</v>
      </c>
      <c r="AO3006" s="5">
        <v>1</v>
      </c>
      <c r="AP3006" s="5">
        <v>1</v>
      </c>
    </row>
    <row r="3007" spans="29:42" x14ac:dyDescent="0.25">
      <c r="AC3007" s="5">
        <v>3006</v>
      </c>
      <c r="AD3007" s="5">
        <v>62</v>
      </c>
      <c r="AE3007" s="5">
        <v>36</v>
      </c>
      <c r="AF3007" s="5">
        <v>148</v>
      </c>
      <c r="AG3007" s="5">
        <v>94111</v>
      </c>
      <c r="AH3007" s="5">
        <v>3</v>
      </c>
      <c r="AI3007" s="5">
        <v>7</v>
      </c>
      <c r="AJ3007" s="5">
        <v>2</v>
      </c>
      <c r="AK3007" s="5">
        <v>0</v>
      </c>
      <c r="AL3007" s="5">
        <v>1</v>
      </c>
      <c r="AM3007" s="5">
        <v>0</v>
      </c>
      <c r="AN3007" s="5">
        <v>0</v>
      </c>
      <c r="AO3007" s="5">
        <v>1</v>
      </c>
      <c r="AP3007" s="5">
        <v>0</v>
      </c>
    </row>
    <row r="3008" spans="29:42" x14ac:dyDescent="0.25">
      <c r="AC3008" s="5">
        <v>3007</v>
      </c>
      <c r="AD3008" s="5">
        <v>62</v>
      </c>
      <c r="AE3008" s="5">
        <v>37</v>
      </c>
      <c r="AF3008" s="5">
        <v>169</v>
      </c>
      <c r="AG3008" s="5">
        <v>95014</v>
      </c>
      <c r="AH3008" s="5">
        <v>3</v>
      </c>
      <c r="AI3008" s="5">
        <v>5</v>
      </c>
      <c r="AJ3008" s="5">
        <v>2</v>
      </c>
      <c r="AK3008" s="5">
        <v>184</v>
      </c>
      <c r="AL3008" s="5">
        <v>1</v>
      </c>
      <c r="AM3008" s="5">
        <v>0</v>
      </c>
      <c r="AN3008" s="5">
        <v>1</v>
      </c>
      <c r="AO3008" s="5">
        <v>1</v>
      </c>
      <c r="AP3008" s="5">
        <v>1</v>
      </c>
    </row>
    <row r="3009" spans="29:42" x14ac:dyDescent="0.25">
      <c r="AC3009" s="5">
        <v>3008</v>
      </c>
      <c r="AD3009" s="5">
        <v>63</v>
      </c>
      <c r="AE3009" s="5">
        <v>37</v>
      </c>
      <c r="AF3009" s="5">
        <v>11</v>
      </c>
      <c r="AG3009" s="5">
        <v>91711</v>
      </c>
      <c r="AH3009" s="5">
        <v>1</v>
      </c>
      <c r="AI3009" s="5">
        <v>0.8</v>
      </c>
      <c r="AJ3009" s="5">
        <v>2</v>
      </c>
      <c r="AK3009" s="5">
        <v>102</v>
      </c>
      <c r="AL3009" s="5">
        <v>0</v>
      </c>
      <c r="AM3009" s="5">
        <v>0</v>
      </c>
      <c r="AN3009" s="5">
        <v>0</v>
      </c>
      <c r="AO3009" s="5">
        <v>0</v>
      </c>
      <c r="AP3009" s="5">
        <v>1</v>
      </c>
    </row>
    <row r="3010" spans="29:42" x14ac:dyDescent="0.25">
      <c r="AC3010" s="5">
        <v>3009</v>
      </c>
      <c r="AD3010" s="5">
        <v>55</v>
      </c>
      <c r="AE3010" s="5">
        <v>25</v>
      </c>
      <c r="AF3010" s="5">
        <v>92</v>
      </c>
      <c r="AG3010" s="5">
        <v>94550</v>
      </c>
      <c r="AH3010" s="5">
        <v>1</v>
      </c>
      <c r="AI3010" s="5">
        <v>3</v>
      </c>
      <c r="AJ3010" s="5">
        <v>3</v>
      </c>
      <c r="AK3010" s="5">
        <v>158</v>
      </c>
      <c r="AL3010" s="5">
        <v>0</v>
      </c>
      <c r="AM3010" s="5">
        <v>0</v>
      </c>
      <c r="AN3010" s="5">
        <v>0</v>
      </c>
      <c r="AO3010" s="5">
        <v>0</v>
      </c>
      <c r="AP3010" s="5">
        <v>1</v>
      </c>
    </row>
    <row r="3011" spans="29:42" x14ac:dyDescent="0.25">
      <c r="AC3011" s="5">
        <v>3010</v>
      </c>
      <c r="AD3011" s="5">
        <v>33</v>
      </c>
      <c r="AE3011" s="5">
        <v>9</v>
      </c>
      <c r="AF3011" s="5">
        <v>74</v>
      </c>
      <c r="AG3011" s="5">
        <v>92120</v>
      </c>
      <c r="AH3011" s="5">
        <v>3</v>
      </c>
      <c r="AI3011" s="5">
        <v>2.6</v>
      </c>
      <c r="AJ3011" s="5">
        <v>2</v>
      </c>
      <c r="AK3011" s="5">
        <v>0</v>
      </c>
      <c r="AL3011" s="5">
        <v>0</v>
      </c>
      <c r="AM3011" s="5">
        <v>0</v>
      </c>
      <c r="AN3011" s="5">
        <v>0</v>
      </c>
      <c r="AO3011" s="5">
        <v>1</v>
      </c>
      <c r="AP3011" s="5">
        <v>0</v>
      </c>
    </row>
    <row r="3012" spans="29:42" x14ac:dyDescent="0.25">
      <c r="AC3012" s="5">
        <v>3011</v>
      </c>
      <c r="AD3012" s="5">
        <v>25</v>
      </c>
      <c r="AE3012" s="5">
        <v>1</v>
      </c>
      <c r="AF3012" s="5">
        <v>72</v>
      </c>
      <c r="AG3012" s="5">
        <v>94301</v>
      </c>
      <c r="AH3012" s="5">
        <v>3</v>
      </c>
      <c r="AI3012" s="5">
        <v>0.8</v>
      </c>
      <c r="AJ3012" s="5">
        <v>1</v>
      </c>
      <c r="AK3012" s="5">
        <v>0</v>
      </c>
      <c r="AL3012" s="5">
        <v>0</v>
      </c>
      <c r="AM3012" s="5">
        <v>0</v>
      </c>
      <c r="AN3012" s="5">
        <v>0</v>
      </c>
      <c r="AO3012" s="5">
        <v>1</v>
      </c>
      <c r="AP3012" s="5">
        <v>0</v>
      </c>
    </row>
    <row r="3013" spans="29:42" x14ac:dyDescent="0.25">
      <c r="AC3013" s="5">
        <v>3012</v>
      </c>
      <c r="AD3013" s="5">
        <v>55</v>
      </c>
      <c r="AE3013" s="5">
        <v>31</v>
      </c>
      <c r="AF3013" s="5">
        <v>63</v>
      </c>
      <c r="AG3013" s="5">
        <v>95616</v>
      </c>
      <c r="AH3013" s="5">
        <v>3</v>
      </c>
      <c r="AI3013" s="5">
        <v>2.67</v>
      </c>
      <c r="AJ3013" s="5">
        <v>1</v>
      </c>
      <c r="AK3013" s="5">
        <v>0</v>
      </c>
      <c r="AL3013" s="5">
        <v>0</v>
      </c>
      <c r="AM3013" s="5">
        <v>0</v>
      </c>
      <c r="AN3013" s="5">
        <v>0</v>
      </c>
      <c r="AO3013" s="5">
        <v>1</v>
      </c>
      <c r="AP3013" s="5">
        <v>0</v>
      </c>
    </row>
    <row r="3014" spans="29:42" x14ac:dyDescent="0.25">
      <c r="AC3014" s="5">
        <v>3013</v>
      </c>
      <c r="AD3014" s="5">
        <v>29</v>
      </c>
      <c r="AE3014" s="5">
        <v>3</v>
      </c>
      <c r="AF3014" s="5">
        <v>172</v>
      </c>
      <c r="AG3014" s="5">
        <v>92373</v>
      </c>
      <c r="AH3014" s="5">
        <v>2</v>
      </c>
      <c r="AI3014" s="5">
        <v>4.5</v>
      </c>
      <c r="AJ3014" s="5">
        <v>1</v>
      </c>
      <c r="AK3014" s="5">
        <v>415</v>
      </c>
      <c r="AL3014" s="5">
        <v>0</v>
      </c>
      <c r="AM3014" s="5">
        <v>0</v>
      </c>
      <c r="AN3014" s="5">
        <v>0</v>
      </c>
      <c r="AO3014" s="5">
        <v>1</v>
      </c>
      <c r="AP3014" s="5">
        <v>0</v>
      </c>
    </row>
    <row r="3015" spans="29:42" x14ac:dyDescent="0.25">
      <c r="AC3015" s="5">
        <v>3014</v>
      </c>
      <c r="AD3015" s="5">
        <v>45</v>
      </c>
      <c r="AE3015" s="5">
        <v>21</v>
      </c>
      <c r="AF3015" s="5">
        <v>183</v>
      </c>
      <c r="AG3015" s="5">
        <v>90029</v>
      </c>
      <c r="AH3015" s="5">
        <v>2</v>
      </c>
      <c r="AI3015" s="5">
        <v>1.4</v>
      </c>
      <c r="AJ3015" s="5">
        <v>1</v>
      </c>
      <c r="AK3015" s="5">
        <v>0</v>
      </c>
      <c r="AL3015" s="5">
        <v>0</v>
      </c>
      <c r="AM3015" s="5">
        <v>0</v>
      </c>
      <c r="AN3015" s="5">
        <v>0</v>
      </c>
      <c r="AO3015" s="5">
        <v>1</v>
      </c>
      <c r="AP3015" s="5">
        <v>1</v>
      </c>
    </row>
    <row r="3016" spans="29:42" x14ac:dyDescent="0.25">
      <c r="AC3016" s="5">
        <v>3015</v>
      </c>
      <c r="AD3016" s="5">
        <v>60</v>
      </c>
      <c r="AE3016" s="5">
        <v>34</v>
      </c>
      <c r="AF3016" s="5">
        <v>40</v>
      </c>
      <c r="AG3016" s="5">
        <v>91311</v>
      </c>
      <c r="AH3016" s="5">
        <v>1</v>
      </c>
      <c r="AI3016" s="5">
        <v>2.5</v>
      </c>
      <c r="AJ3016" s="5">
        <v>3</v>
      </c>
      <c r="AK3016" s="5">
        <v>166</v>
      </c>
      <c r="AL3016" s="5">
        <v>0</v>
      </c>
      <c r="AM3016" s="5">
        <v>0</v>
      </c>
      <c r="AN3016" s="5">
        <v>0</v>
      </c>
      <c r="AO3016" s="5">
        <v>1</v>
      </c>
      <c r="AP3016" s="5">
        <v>0</v>
      </c>
    </row>
    <row r="3017" spans="29:42" x14ac:dyDescent="0.25">
      <c r="AC3017" s="5">
        <v>3016</v>
      </c>
      <c r="AD3017" s="5">
        <v>44</v>
      </c>
      <c r="AE3017" s="5">
        <v>18</v>
      </c>
      <c r="AF3017" s="5">
        <v>68</v>
      </c>
      <c r="AG3017" s="5">
        <v>92673</v>
      </c>
      <c r="AH3017" s="5">
        <v>4</v>
      </c>
      <c r="AI3017" s="5">
        <v>2.9</v>
      </c>
      <c r="AJ3017" s="5">
        <v>1</v>
      </c>
      <c r="AK3017" s="5">
        <v>0</v>
      </c>
      <c r="AL3017" s="5">
        <v>0</v>
      </c>
      <c r="AM3017" s="5">
        <v>1</v>
      </c>
      <c r="AN3017" s="5">
        <v>0</v>
      </c>
      <c r="AO3017" s="5">
        <v>0</v>
      </c>
      <c r="AP3017" s="5">
        <v>1</v>
      </c>
    </row>
    <row r="3018" spans="29:42" x14ac:dyDescent="0.25">
      <c r="AC3018" s="5">
        <v>3017</v>
      </c>
      <c r="AD3018" s="5">
        <v>48</v>
      </c>
      <c r="AE3018" s="5">
        <v>23</v>
      </c>
      <c r="AF3018" s="5">
        <v>78</v>
      </c>
      <c r="AG3018" s="5">
        <v>91423</v>
      </c>
      <c r="AH3018" s="5">
        <v>4</v>
      </c>
      <c r="AI3018" s="5">
        <v>3.6</v>
      </c>
      <c r="AJ3018" s="5">
        <v>3</v>
      </c>
      <c r="AK3018" s="5">
        <v>0</v>
      </c>
      <c r="AL3018" s="5">
        <v>0</v>
      </c>
      <c r="AM3018" s="5">
        <v>0</v>
      </c>
      <c r="AN3018" s="5">
        <v>0</v>
      </c>
      <c r="AO3018" s="5">
        <v>1</v>
      </c>
      <c r="AP3018" s="5">
        <v>0</v>
      </c>
    </row>
    <row r="3019" spans="29:42" x14ac:dyDescent="0.25">
      <c r="AC3019" s="5">
        <v>3018</v>
      </c>
      <c r="AD3019" s="5">
        <v>57</v>
      </c>
      <c r="AE3019" s="5">
        <v>32</v>
      </c>
      <c r="AF3019" s="5">
        <v>68</v>
      </c>
      <c r="AG3019" s="5">
        <v>90041</v>
      </c>
      <c r="AH3019" s="5">
        <v>2</v>
      </c>
      <c r="AI3019" s="5">
        <v>3.7</v>
      </c>
      <c r="AJ3019" s="5">
        <v>1</v>
      </c>
      <c r="AK3019" s="5">
        <v>184</v>
      </c>
      <c r="AL3019" s="5">
        <v>0</v>
      </c>
      <c r="AM3019" s="5">
        <v>0</v>
      </c>
      <c r="AN3019" s="5">
        <v>0</v>
      </c>
      <c r="AO3019" s="5">
        <v>0</v>
      </c>
      <c r="AP3019" s="5">
        <v>0</v>
      </c>
    </row>
    <row r="3020" spans="29:42" x14ac:dyDescent="0.25">
      <c r="AC3020" s="5">
        <v>3019</v>
      </c>
      <c r="AD3020" s="5">
        <v>58</v>
      </c>
      <c r="AE3020" s="5">
        <v>32</v>
      </c>
      <c r="AF3020" s="5">
        <v>49</v>
      </c>
      <c r="AG3020" s="5">
        <v>94005</v>
      </c>
      <c r="AH3020" s="5">
        <v>1</v>
      </c>
      <c r="AI3020" s="5">
        <v>1.4</v>
      </c>
      <c r="AJ3020" s="5">
        <v>1</v>
      </c>
      <c r="AK3020" s="5">
        <v>99</v>
      </c>
      <c r="AL3020" s="5">
        <v>0</v>
      </c>
      <c r="AM3020" s="5">
        <v>0</v>
      </c>
      <c r="AN3020" s="5">
        <v>0</v>
      </c>
      <c r="AO3020" s="5">
        <v>1</v>
      </c>
      <c r="AP3020" s="5">
        <v>1</v>
      </c>
    </row>
    <row r="3021" spans="29:42" x14ac:dyDescent="0.25">
      <c r="AC3021" s="5">
        <v>3020</v>
      </c>
      <c r="AD3021" s="5">
        <v>58</v>
      </c>
      <c r="AE3021" s="5">
        <v>33</v>
      </c>
      <c r="AF3021" s="5">
        <v>39</v>
      </c>
      <c r="AG3021" s="5">
        <v>94132</v>
      </c>
      <c r="AH3021" s="5">
        <v>2</v>
      </c>
      <c r="AI3021" s="5">
        <v>2.2999999999999998</v>
      </c>
      <c r="AJ3021" s="5">
        <v>3</v>
      </c>
      <c r="AK3021" s="5">
        <v>0</v>
      </c>
      <c r="AL3021" s="5">
        <v>0</v>
      </c>
      <c r="AM3021" s="5">
        <v>0</v>
      </c>
      <c r="AN3021" s="5">
        <v>0</v>
      </c>
      <c r="AO3021" s="5">
        <v>1</v>
      </c>
      <c r="AP3021" s="5">
        <v>0</v>
      </c>
    </row>
    <row r="3022" spans="29:42" x14ac:dyDescent="0.25">
      <c r="AC3022" s="5">
        <v>3021</v>
      </c>
      <c r="AD3022" s="5">
        <v>44</v>
      </c>
      <c r="AE3022" s="5">
        <v>20</v>
      </c>
      <c r="AF3022" s="5">
        <v>151</v>
      </c>
      <c r="AG3022" s="5">
        <v>95193</v>
      </c>
      <c r="AH3022" s="5">
        <v>1</v>
      </c>
      <c r="AI3022" s="5">
        <v>3.5</v>
      </c>
      <c r="AJ3022" s="5">
        <v>1</v>
      </c>
      <c r="AK3022" s="5">
        <v>392</v>
      </c>
      <c r="AL3022" s="5">
        <v>0</v>
      </c>
      <c r="AM3022" s="5">
        <v>0</v>
      </c>
      <c r="AN3022" s="5">
        <v>0</v>
      </c>
      <c r="AO3022" s="5">
        <v>1</v>
      </c>
      <c r="AP3022" s="5">
        <v>0</v>
      </c>
    </row>
    <row r="3023" spans="29:42" x14ac:dyDescent="0.25">
      <c r="AC3023" s="5">
        <v>3022</v>
      </c>
      <c r="AD3023" s="5">
        <v>54</v>
      </c>
      <c r="AE3023" s="5">
        <v>28</v>
      </c>
      <c r="AF3023" s="5">
        <v>159</v>
      </c>
      <c r="AG3023" s="5">
        <v>90245</v>
      </c>
      <c r="AH3023" s="5">
        <v>2</v>
      </c>
      <c r="AI3023" s="5">
        <v>0.5</v>
      </c>
      <c r="AJ3023" s="5">
        <v>1</v>
      </c>
      <c r="AK3023" s="5">
        <v>461</v>
      </c>
      <c r="AL3023" s="5">
        <v>0</v>
      </c>
      <c r="AM3023" s="5">
        <v>0</v>
      </c>
      <c r="AN3023" s="5">
        <v>0</v>
      </c>
      <c r="AO3023" s="5">
        <v>1</v>
      </c>
      <c r="AP3023" s="5">
        <v>0</v>
      </c>
    </row>
    <row r="3024" spans="29:42" x14ac:dyDescent="0.25">
      <c r="AC3024" s="5">
        <v>3023</v>
      </c>
      <c r="AD3024" s="5">
        <v>59</v>
      </c>
      <c r="AE3024" s="5">
        <v>33</v>
      </c>
      <c r="AF3024" s="5">
        <v>89</v>
      </c>
      <c r="AG3024" s="5">
        <v>94608</v>
      </c>
      <c r="AH3024" s="5">
        <v>4</v>
      </c>
      <c r="AI3024" s="5">
        <v>1.9</v>
      </c>
      <c r="AJ3024" s="5">
        <v>2</v>
      </c>
      <c r="AK3024" s="5">
        <v>0</v>
      </c>
      <c r="AL3024" s="5">
        <v>0</v>
      </c>
      <c r="AM3024" s="5">
        <v>0</v>
      </c>
      <c r="AN3024" s="5">
        <v>0</v>
      </c>
      <c r="AO3024" s="5">
        <v>1</v>
      </c>
      <c r="AP3024" s="5">
        <v>1</v>
      </c>
    </row>
    <row r="3025" spans="29:42" x14ac:dyDescent="0.25">
      <c r="AC3025" s="5">
        <v>3024</v>
      </c>
      <c r="AD3025" s="5">
        <v>63</v>
      </c>
      <c r="AE3025" s="5">
        <v>37</v>
      </c>
      <c r="AF3025" s="5">
        <v>105</v>
      </c>
      <c r="AG3025" s="5">
        <v>92694</v>
      </c>
      <c r="AH3025" s="5">
        <v>4</v>
      </c>
      <c r="AI3025" s="5">
        <v>1.7</v>
      </c>
      <c r="AJ3025" s="5">
        <v>3</v>
      </c>
      <c r="AK3025" s="5">
        <v>244</v>
      </c>
      <c r="AL3025" s="5">
        <v>0</v>
      </c>
      <c r="AM3025" s="5">
        <v>0</v>
      </c>
      <c r="AN3025" s="5">
        <v>0</v>
      </c>
      <c r="AO3025" s="5">
        <v>0</v>
      </c>
      <c r="AP3025" s="5">
        <v>1</v>
      </c>
    </row>
    <row r="3026" spans="29:42" x14ac:dyDescent="0.25">
      <c r="AC3026" s="5">
        <v>3025</v>
      </c>
      <c r="AD3026" s="5">
        <v>61</v>
      </c>
      <c r="AE3026" s="5">
        <v>35</v>
      </c>
      <c r="AF3026" s="5">
        <v>78</v>
      </c>
      <c r="AG3026" s="5">
        <v>90840</v>
      </c>
      <c r="AH3026" s="5">
        <v>2</v>
      </c>
      <c r="AI3026" s="5">
        <v>2</v>
      </c>
      <c r="AJ3026" s="5">
        <v>1</v>
      </c>
      <c r="AK3026" s="5">
        <v>0</v>
      </c>
      <c r="AL3026" s="5">
        <v>0</v>
      </c>
      <c r="AM3026" s="5">
        <v>0</v>
      </c>
      <c r="AN3026" s="5">
        <v>0</v>
      </c>
      <c r="AO3026" s="5">
        <v>1</v>
      </c>
      <c r="AP3026" s="5">
        <v>1</v>
      </c>
    </row>
    <row r="3027" spans="29:42" x14ac:dyDescent="0.25">
      <c r="AC3027" s="5">
        <v>3026</v>
      </c>
      <c r="AD3027" s="5">
        <v>58</v>
      </c>
      <c r="AE3027" s="5">
        <v>32</v>
      </c>
      <c r="AF3027" s="5">
        <v>128</v>
      </c>
      <c r="AG3027" s="5">
        <v>94609</v>
      </c>
      <c r="AH3027" s="5">
        <v>2</v>
      </c>
      <c r="AI3027" s="5">
        <v>2.7</v>
      </c>
      <c r="AJ3027" s="5">
        <v>1</v>
      </c>
      <c r="AK3027" s="5">
        <v>344</v>
      </c>
      <c r="AL3027" s="5">
        <v>0</v>
      </c>
      <c r="AM3027" s="5">
        <v>0</v>
      </c>
      <c r="AN3027" s="5">
        <v>0</v>
      </c>
      <c r="AO3027" s="5">
        <v>0</v>
      </c>
      <c r="AP3027" s="5">
        <v>0</v>
      </c>
    </row>
    <row r="3028" spans="29:42" x14ac:dyDescent="0.25">
      <c r="AC3028" s="5">
        <v>3027</v>
      </c>
      <c r="AD3028" s="5">
        <v>44</v>
      </c>
      <c r="AE3028" s="5">
        <v>20</v>
      </c>
      <c r="AF3028" s="5">
        <v>81</v>
      </c>
      <c r="AG3028" s="5">
        <v>90254</v>
      </c>
      <c r="AH3028" s="5">
        <v>4</v>
      </c>
      <c r="AI3028" s="5">
        <v>0.8</v>
      </c>
      <c r="AJ3028" s="5">
        <v>1</v>
      </c>
      <c r="AK3028" s="5">
        <v>228</v>
      </c>
      <c r="AL3028" s="5">
        <v>0</v>
      </c>
      <c r="AM3028" s="5">
        <v>0</v>
      </c>
      <c r="AN3028" s="5">
        <v>0</v>
      </c>
      <c r="AO3028" s="5">
        <v>0</v>
      </c>
      <c r="AP3028" s="5">
        <v>1</v>
      </c>
    </row>
    <row r="3029" spans="29:42" x14ac:dyDescent="0.25">
      <c r="AC3029" s="5">
        <v>3028</v>
      </c>
      <c r="AD3029" s="5">
        <v>53</v>
      </c>
      <c r="AE3029" s="5">
        <v>29</v>
      </c>
      <c r="AF3029" s="5">
        <v>50</v>
      </c>
      <c r="AG3029" s="5">
        <v>93305</v>
      </c>
      <c r="AH3029" s="5">
        <v>4</v>
      </c>
      <c r="AI3029" s="5">
        <v>0.1</v>
      </c>
      <c r="AJ3029" s="5">
        <v>3</v>
      </c>
      <c r="AK3029" s="5">
        <v>152</v>
      </c>
      <c r="AL3029" s="5">
        <v>0</v>
      </c>
      <c r="AM3029" s="5">
        <v>0</v>
      </c>
      <c r="AN3029" s="5">
        <v>0</v>
      </c>
      <c r="AO3029" s="5">
        <v>1</v>
      </c>
      <c r="AP3029" s="5">
        <v>0</v>
      </c>
    </row>
    <row r="3030" spans="29:42" x14ac:dyDescent="0.25">
      <c r="AC3030" s="5">
        <v>3029</v>
      </c>
      <c r="AD3030" s="5">
        <v>63</v>
      </c>
      <c r="AE3030" s="5">
        <v>39</v>
      </c>
      <c r="AF3030" s="5">
        <v>38</v>
      </c>
      <c r="AG3030" s="5">
        <v>92624</v>
      </c>
      <c r="AH3030" s="5">
        <v>3</v>
      </c>
      <c r="AI3030" s="5">
        <v>0.1</v>
      </c>
      <c r="AJ3030" s="5">
        <v>3</v>
      </c>
      <c r="AK3030" s="5">
        <v>178</v>
      </c>
      <c r="AL3030" s="5">
        <v>0</v>
      </c>
      <c r="AM3030" s="5">
        <v>0</v>
      </c>
      <c r="AN3030" s="5">
        <v>0</v>
      </c>
      <c r="AO3030" s="5">
        <v>1</v>
      </c>
      <c r="AP3030" s="5">
        <v>1</v>
      </c>
    </row>
    <row r="3031" spans="29:42" x14ac:dyDescent="0.25">
      <c r="AC3031" s="5">
        <v>3030</v>
      </c>
      <c r="AD3031" s="5">
        <v>41</v>
      </c>
      <c r="AE3031" s="5">
        <v>17</v>
      </c>
      <c r="AF3031" s="5">
        <v>119</v>
      </c>
      <c r="AG3031" s="5">
        <v>94960</v>
      </c>
      <c r="AH3031" s="5">
        <v>2</v>
      </c>
      <c r="AI3031" s="5">
        <v>6.1</v>
      </c>
      <c r="AJ3031" s="5">
        <v>1</v>
      </c>
      <c r="AK3031" s="5">
        <v>263</v>
      </c>
      <c r="AL3031" s="5">
        <v>0</v>
      </c>
      <c r="AM3031" s="5">
        <v>1</v>
      </c>
      <c r="AN3031" s="5">
        <v>0</v>
      </c>
      <c r="AO3031" s="5">
        <v>1</v>
      </c>
      <c r="AP3031" s="5">
        <v>0</v>
      </c>
    </row>
    <row r="3032" spans="29:42" x14ac:dyDescent="0.25">
      <c r="AC3032" s="5">
        <v>3031</v>
      </c>
      <c r="AD3032" s="5">
        <v>50</v>
      </c>
      <c r="AE3032" s="5">
        <v>26</v>
      </c>
      <c r="AF3032" s="5">
        <v>110</v>
      </c>
      <c r="AG3032" s="5">
        <v>94509</v>
      </c>
      <c r="AH3032" s="5">
        <v>3</v>
      </c>
      <c r="AI3032" s="5">
        <v>1.8</v>
      </c>
      <c r="AJ3032" s="5">
        <v>2</v>
      </c>
      <c r="AK3032" s="5">
        <v>0</v>
      </c>
      <c r="AL3032" s="5">
        <v>0</v>
      </c>
      <c r="AM3032" s="5">
        <v>0</v>
      </c>
      <c r="AN3032" s="5">
        <v>0</v>
      </c>
      <c r="AO3032" s="5">
        <v>1</v>
      </c>
      <c r="AP3032" s="5">
        <v>0</v>
      </c>
    </row>
    <row r="3033" spans="29:42" x14ac:dyDescent="0.25">
      <c r="AC3033" s="5">
        <v>3032</v>
      </c>
      <c r="AD3033" s="5">
        <v>51</v>
      </c>
      <c r="AE3033" s="5">
        <v>25</v>
      </c>
      <c r="AF3033" s="5">
        <v>29</v>
      </c>
      <c r="AG3033" s="5">
        <v>90212</v>
      </c>
      <c r="AH3033" s="5">
        <v>1</v>
      </c>
      <c r="AI3033" s="5">
        <v>1.4</v>
      </c>
      <c r="AJ3033" s="5">
        <v>3</v>
      </c>
      <c r="AK3033" s="5">
        <v>102</v>
      </c>
      <c r="AL3033" s="5">
        <v>0</v>
      </c>
      <c r="AM3033" s="5">
        <v>0</v>
      </c>
      <c r="AN3033" s="5">
        <v>0</v>
      </c>
      <c r="AO3033" s="5">
        <v>0</v>
      </c>
      <c r="AP3033" s="5">
        <v>1</v>
      </c>
    </row>
    <row r="3034" spans="29:42" x14ac:dyDescent="0.25">
      <c r="AC3034" s="5">
        <v>3033</v>
      </c>
      <c r="AD3034" s="5">
        <v>47</v>
      </c>
      <c r="AE3034" s="5">
        <v>22</v>
      </c>
      <c r="AF3034" s="5">
        <v>19</v>
      </c>
      <c r="AG3034" s="5">
        <v>94590</v>
      </c>
      <c r="AH3034" s="5">
        <v>1</v>
      </c>
      <c r="AI3034" s="5">
        <v>0.4</v>
      </c>
      <c r="AJ3034" s="5">
        <v>3</v>
      </c>
      <c r="AK3034" s="5">
        <v>0</v>
      </c>
      <c r="AL3034" s="5">
        <v>0</v>
      </c>
      <c r="AM3034" s="5">
        <v>0</v>
      </c>
      <c r="AN3034" s="5">
        <v>0</v>
      </c>
      <c r="AO3034" s="5">
        <v>1</v>
      </c>
      <c r="AP3034" s="5">
        <v>0</v>
      </c>
    </row>
    <row r="3035" spans="29:42" x14ac:dyDescent="0.25">
      <c r="AC3035" s="5">
        <v>3034</v>
      </c>
      <c r="AD3035" s="5">
        <v>43</v>
      </c>
      <c r="AE3035" s="5">
        <v>19</v>
      </c>
      <c r="AF3035" s="5">
        <v>130</v>
      </c>
      <c r="AG3035" s="5">
        <v>90630</v>
      </c>
      <c r="AH3035" s="5">
        <v>2</v>
      </c>
      <c r="AI3035" s="5">
        <v>4.7</v>
      </c>
      <c r="AJ3035" s="5">
        <v>3</v>
      </c>
      <c r="AK3035" s="5">
        <v>221</v>
      </c>
      <c r="AL3035" s="5">
        <v>1</v>
      </c>
      <c r="AM3035" s="5">
        <v>0</v>
      </c>
      <c r="AN3035" s="5">
        <v>0</v>
      </c>
      <c r="AO3035" s="5">
        <v>0</v>
      </c>
      <c r="AP3035" s="5">
        <v>1</v>
      </c>
    </row>
    <row r="3036" spans="29:42" x14ac:dyDescent="0.25">
      <c r="AC3036" s="5">
        <v>3035</v>
      </c>
      <c r="AD3036" s="5">
        <v>46</v>
      </c>
      <c r="AE3036" s="5">
        <v>21</v>
      </c>
      <c r="AF3036" s="5">
        <v>38</v>
      </c>
      <c r="AG3036" s="5">
        <v>90024</v>
      </c>
      <c r="AH3036" s="5">
        <v>1</v>
      </c>
      <c r="AI3036" s="5">
        <v>2.4</v>
      </c>
      <c r="AJ3036" s="5">
        <v>1</v>
      </c>
      <c r="AK3036" s="5">
        <v>130</v>
      </c>
      <c r="AL3036" s="5">
        <v>0</v>
      </c>
      <c r="AM3036" s="5">
        <v>0</v>
      </c>
      <c r="AN3036" s="5">
        <v>0</v>
      </c>
      <c r="AO3036" s="5">
        <v>1</v>
      </c>
      <c r="AP3036" s="5">
        <v>0</v>
      </c>
    </row>
    <row r="3037" spans="29:42" x14ac:dyDescent="0.25">
      <c r="AC3037" s="5">
        <v>3036</v>
      </c>
      <c r="AD3037" s="5">
        <v>50</v>
      </c>
      <c r="AE3037" s="5">
        <v>24</v>
      </c>
      <c r="AF3037" s="5">
        <v>31</v>
      </c>
      <c r="AG3037" s="5">
        <v>95054</v>
      </c>
      <c r="AH3037" s="5">
        <v>1</v>
      </c>
      <c r="AI3037" s="5">
        <v>0.3</v>
      </c>
      <c r="AJ3037" s="5">
        <v>3</v>
      </c>
      <c r="AK3037" s="5">
        <v>0</v>
      </c>
      <c r="AL3037" s="5">
        <v>0</v>
      </c>
      <c r="AM3037" s="5">
        <v>0</v>
      </c>
      <c r="AN3037" s="5">
        <v>0</v>
      </c>
      <c r="AO3037" s="5">
        <v>0</v>
      </c>
      <c r="AP3037" s="5">
        <v>0</v>
      </c>
    </row>
    <row r="3038" spans="29:42" x14ac:dyDescent="0.25">
      <c r="AC3038" s="5">
        <v>3037</v>
      </c>
      <c r="AD3038" s="5">
        <v>33</v>
      </c>
      <c r="AE3038" s="5">
        <v>9</v>
      </c>
      <c r="AF3038" s="5">
        <v>14</v>
      </c>
      <c r="AG3038" s="5">
        <v>91320</v>
      </c>
      <c r="AH3038" s="5">
        <v>4</v>
      </c>
      <c r="AI3038" s="5">
        <v>0.7</v>
      </c>
      <c r="AJ3038" s="5">
        <v>2</v>
      </c>
      <c r="AK3038" s="5">
        <v>105</v>
      </c>
      <c r="AL3038" s="5">
        <v>0</v>
      </c>
      <c r="AM3038" s="5">
        <v>0</v>
      </c>
      <c r="AN3038" s="5">
        <v>0</v>
      </c>
      <c r="AO3038" s="5">
        <v>1</v>
      </c>
      <c r="AP3038" s="5">
        <v>0</v>
      </c>
    </row>
    <row r="3039" spans="29:42" x14ac:dyDescent="0.25">
      <c r="AC3039" s="5">
        <v>3038</v>
      </c>
      <c r="AD3039" s="5">
        <v>27</v>
      </c>
      <c r="AE3039" s="5">
        <v>2</v>
      </c>
      <c r="AF3039" s="5">
        <v>158</v>
      </c>
      <c r="AG3039" s="5">
        <v>95060</v>
      </c>
      <c r="AH3039" s="5">
        <v>3</v>
      </c>
      <c r="AI3039" s="5">
        <v>0.4</v>
      </c>
      <c r="AJ3039" s="5">
        <v>2</v>
      </c>
      <c r="AK3039" s="5">
        <v>0</v>
      </c>
      <c r="AL3039" s="5">
        <v>1</v>
      </c>
      <c r="AM3039" s="5">
        <v>0</v>
      </c>
      <c r="AN3039" s="5">
        <v>1</v>
      </c>
      <c r="AO3039" s="5">
        <v>1</v>
      </c>
      <c r="AP3039" s="5">
        <v>0</v>
      </c>
    </row>
    <row r="3040" spans="29:42" x14ac:dyDescent="0.25">
      <c r="AC3040" s="5">
        <v>3039</v>
      </c>
      <c r="AD3040" s="5">
        <v>34</v>
      </c>
      <c r="AE3040" s="5">
        <v>8</v>
      </c>
      <c r="AF3040" s="5">
        <v>39</v>
      </c>
      <c r="AG3040" s="5">
        <v>92124</v>
      </c>
      <c r="AH3040" s="5">
        <v>4</v>
      </c>
      <c r="AI3040" s="5">
        <v>0.2</v>
      </c>
      <c r="AJ3040" s="5">
        <v>1</v>
      </c>
      <c r="AK3040" s="5">
        <v>115</v>
      </c>
      <c r="AL3040" s="5">
        <v>0</v>
      </c>
      <c r="AM3040" s="5">
        <v>0</v>
      </c>
      <c r="AN3040" s="5">
        <v>0</v>
      </c>
      <c r="AO3040" s="5">
        <v>1</v>
      </c>
      <c r="AP3040" s="5">
        <v>0</v>
      </c>
    </row>
    <row r="3041" spans="29:42" x14ac:dyDescent="0.25">
      <c r="AC3041" s="5">
        <v>3040</v>
      </c>
      <c r="AD3041" s="5">
        <v>34</v>
      </c>
      <c r="AE3041" s="5">
        <v>9</v>
      </c>
      <c r="AF3041" s="5">
        <v>141</v>
      </c>
      <c r="AG3041" s="5">
        <v>95616</v>
      </c>
      <c r="AH3041" s="5">
        <v>2</v>
      </c>
      <c r="AI3041" s="5">
        <v>4.9000000000000004</v>
      </c>
      <c r="AJ3041" s="5">
        <v>3</v>
      </c>
      <c r="AK3041" s="5">
        <v>0</v>
      </c>
      <c r="AL3041" s="5">
        <v>1</v>
      </c>
      <c r="AM3041" s="5">
        <v>0</v>
      </c>
      <c r="AN3041" s="5">
        <v>0</v>
      </c>
      <c r="AO3041" s="5">
        <v>0</v>
      </c>
      <c r="AP3041" s="5">
        <v>1</v>
      </c>
    </row>
    <row r="3042" spans="29:42" x14ac:dyDescent="0.25">
      <c r="AC3042" s="5">
        <v>3041</v>
      </c>
      <c r="AD3042" s="5">
        <v>28</v>
      </c>
      <c r="AE3042" s="5">
        <v>2</v>
      </c>
      <c r="AF3042" s="5">
        <v>33</v>
      </c>
      <c r="AG3042" s="5">
        <v>95814</v>
      </c>
      <c r="AH3042" s="5">
        <v>3</v>
      </c>
      <c r="AI3042" s="5">
        <v>1</v>
      </c>
      <c r="AJ3042" s="5">
        <v>1</v>
      </c>
      <c r="AK3042" s="5">
        <v>167</v>
      </c>
      <c r="AL3042" s="5">
        <v>0</v>
      </c>
      <c r="AM3042" s="5">
        <v>0</v>
      </c>
      <c r="AN3042" s="5">
        <v>0</v>
      </c>
      <c r="AO3042" s="5">
        <v>1</v>
      </c>
      <c r="AP3042" s="5">
        <v>0</v>
      </c>
    </row>
    <row r="3043" spans="29:42" x14ac:dyDescent="0.25">
      <c r="AC3043" s="5">
        <v>3042</v>
      </c>
      <c r="AD3043" s="5">
        <v>29</v>
      </c>
      <c r="AE3043" s="5">
        <v>5</v>
      </c>
      <c r="AF3043" s="5">
        <v>92</v>
      </c>
      <c r="AG3043" s="5">
        <v>95006</v>
      </c>
      <c r="AH3043" s="5">
        <v>2</v>
      </c>
      <c r="AI3043" s="5">
        <v>0.6</v>
      </c>
      <c r="AJ3043" s="5">
        <v>1</v>
      </c>
      <c r="AK3043" s="5">
        <v>0</v>
      </c>
      <c r="AL3043" s="5">
        <v>0</v>
      </c>
      <c r="AM3043" s="5">
        <v>0</v>
      </c>
      <c r="AN3043" s="5">
        <v>0</v>
      </c>
      <c r="AO3043" s="5">
        <v>1</v>
      </c>
      <c r="AP3043" s="5">
        <v>0</v>
      </c>
    </row>
    <row r="3044" spans="29:42" x14ac:dyDescent="0.25">
      <c r="AC3044" s="5">
        <v>3043</v>
      </c>
      <c r="AD3044" s="5">
        <v>52</v>
      </c>
      <c r="AE3044" s="5">
        <v>26</v>
      </c>
      <c r="AF3044" s="5">
        <v>78</v>
      </c>
      <c r="AG3044" s="5">
        <v>94301</v>
      </c>
      <c r="AH3044" s="5">
        <v>3</v>
      </c>
      <c r="AI3044" s="5">
        <v>3</v>
      </c>
      <c r="AJ3044" s="5">
        <v>2</v>
      </c>
      <c r="AK3044" s="5">
        <v>0</v>
      </c>
      <c r="AL3044" s="5">
        <v>0</v>
      </c>
      <c r="AM3044" s="5">
        <v>0</v>
      </c>
      <c r="AN3044" s="5">
        <v>0</v>
      </c>
      <c r="AO3044" s="5">
        <v>0</v>
      </c>
      <c r="AP3044" s="5">
        <v>0</v>
      </c>
    </row>
    <row r="3045" spans="29:42" x14ac:dyDescent="0.25">
      <c r="AC3045" s="5">
        <v>3044</v>
      </c>
      <c r="AD3045" s="5">
        <v>47</v>
      </c>
      <c r="AE3045" s="5">
        <v>22</v>
      </c>
      <c r="AF3045" s="5">
        <v>42</v>
      </c>
      <c r="AG3045" s="5">
        <v>91754</v>
      </c>
      <c r="AH3045" s="5">
        <v>3</v>
      </c>
      <c r="AI3045" s="5">
        <v>2.7</v>
      </c>
      <c r="AJ3045" s="5">
        <v>2</v>
      </c>
      <c r="AK3045" s="5">
        <v>0</v>
      </c>
      <c r="AL3045" s="5">
        <v>0</v>
      </c>
      <c r="AM3045" s="5">
        <v>0</v>
      </c>
      <c r="AN3045" s="5">
        <v>0</v>
      </c>
      <c r="AO3045" s="5">
        <v>1</v>
      </c>
      <c r="AP3045" s="5">
        <v>1</v>
      </c>
    </row>
    <row r="3046" spans="29:42" x14ac:dyDescent="0.25">
      <c r="AC3046" s="5">
        <v>3045</v>
      </c>
      <c r="AD3046" s="5">
        <v>41</v>
      </c>
      <c r="AE3046" s="5">
        <v>16</v>
      </c>
      <c r="AF3046" s="5">
        <v>15</v>
      </c>
      <c r="AG3046" s="5">
        <v>94124</v>
      </c>
      <c r="AH3046" s="5">
        <v>2</v>
      </c>
      <c r="AI3046" s="5">
        <v>0.3</v>
      </c>
      <c r="AJ3046" s="5">
        <v>2</v>
      </c>
      <c r="AK3046" s="5">
        <v>83</v>
      </c>
      <c r="AL3046" s="5">
        <v>0</v>
      </c>
      <c r="AM3046" s="5">
        <v>0</v>
      </c>
      <c r="AN3046" s="5">
        <v>0</v>
      </c>
      <c r="AO3046" s="5">
        <v>0</v>
      </c>
      <c r="AP3046" s="5">
        <v>0</v>
      </c>
    </row>
    <row r="3047" spans="29:42" x14ac:dyDescent="0.25">
      <c r="AC3047" s="5">
        <v>3046</v>
      </c>
      <c r="AD3047" s="5">
        <v>58</v>
      </c>
      <c r="AE3047" s="5">
        <v>32</v>
      </c>
      <c r="AF3047" s="5">
        <v>48</v>
      </c>
      <c r="AG3047" s="5">
        <v>91768</v>
      </c>
      <c r="AH3047" s="5">
        <v>1</v>
      </c>
      <c r="AI3047" s="5">
        <v>2.8</v>
      </c>
      <c r="AJ3047" s="5">
        <v>2</v>
      </c>
      <c r="AK3047" s="5">
        <v>0</v>
      </c>
      <c r="AL3047" s="5">
        <v>0</v>
      </c>
      <c r="AM3047" s="5">
        <v>0</v>
      </c>
      <c r="AN3047" s="5">
        <v>0</v>
      </c>
      <c r="AO3047" s="5">
        <v>1</v>
      </c>
      <c r="AP3047" s="5">
        <v>0</v>
      </c>
    </row>
    <row r="3048" spans="29:42" x14ac:dyDescent="0.25">
      <c r="AC3048" s="5">
        <v>3047</v>
      </c>
      <c r="AD3048" s="5">
        <v>37</v>
      </c>
      <c r="AE3048" s="5">
        <v>12</v>
      </c>
      <c r="AF3048" s="5">
        <v>63</v>
      </c>
      <c r="AG3048" s="5">
        <v>95630</v>
      </c>
      <c r="AH3048" s="5">
        <v>3</v>
      </c>
      <c r="AI3048" s="5">
        <v>2.2999999999999998</v>
      </c>
      <c r="AJ3048" s="5">
        <v>1</v>
      </c>
      <c r="AK3048" s="5">
        <v>0</v>
      </c>
      <c r="AL3048" s="5">
        <v>0</v>
      </c>
      <c r="AM3048" s="5">
        <v>0</v>
      </c>
      <c r="AN3048" s="5">
        <v>0</v>
      </c>
      <c r="AO3048" s="5">
        <v>1</v>
      </c>
      <c r="AP3048" s="5">
        <v>0</v>
      </c>
    </row>
    <row r="3049" spans="29:42" x14ac:dyDescent="0.25">
      <c r="AC3049" s="5">
        <v>3048</v>
      </c>
      <c r="AD3049" s="5">
        <v>57</v>
      </c>
      <c r="AE3049" s="5">
        <v>33</v>
      </c>
      <c r="AF3049" s="5">
        <v>149</v>
      </c>
      <c r="AG3049" s="5">
        <v>95060</v>
      </c>
      <c r="AH3049" s="5">
        <v>1</v>
      </c>
      <c r="AI3049" s="5">
        <v>4.7</v>
      </c>
      <c r="AJ3049" s="5">
        <v>1</v>
      </c>
      <c r="AK3049" s="5">
        <v>0</v>
      </c>
      <c r="AL3049" s="5">
        <v>0</v>
      </c>
      <c r="AM3049" s="5">
        <v>1</v>
      </c>
      <c r="AN3049" s="5">
        <v>0</v>
      </c>
      <c r="AO3049" s="5">
        <v>0</v>
      </c>
      <c r="AP3049" s="5">
        <v>0</v>
      </c>
    </row>
    <row r="3050" spans="29:42" x14ac:dyDescent="0.25">
      <c r="AC3050" s="5">
        <v>3049</v>
      </c>
      <c r="AD3050" s="5">
        <v>63</v>
      </c>
      <c r="AE3050" s="5">
        <v>39</v>
      </c>
      <c r="AF3050" s="5">
        <v>49</v>
      </c>
      <c r="AG3050" s="5">
        <v>90275</v>
      </c>
      <c r="AH3050" s="5">
        <v>1</v>
      </c>
      <c r="AI3050" s="5">
        <v>0.8</v>
      </c>
      <c r="AJ3050" s="5">
        <v>1</v>
      </c>
      <c r="AK3050" s="5">
        <v>103</v>
      </c>
      <c r="AL3050" s="5">
        <v>0</v>
      </c>
      <c r="AM3050" s="5">
        <v>0</v>
      </c>
      <c r="AN3050" s="5">
        <v>0</v>
      </c>
      <c r="AO3050" s="5">
        <v>1</v>
      </c>
      <c r="AP3050" s="5">
        <v>0</v>
      </c>
    </row>
    <row r="3051" spans="29:42" x14ac:dyDescent="0.25">
      <c r="AC3051" s="5">
        <v>3050</v>
      </c>
      <c r="AD3051" s="5">
        <v>60</v>
      </c>
      <c r="AE3051" s="5">
        <v>35</v>
      </c>
      <c r="AF3051" s="5">
        <v>125</v>
      </c>
      <c r="AG3051" s="5">
        <v>94720</v>
      </c>
      <c r="AH3051" s="5">
        <v>2</v>
      </c>
      <c r="AI3051" s="5">
        <v>3.9</v>
      </c>
      <c r="AJ3051" s="5">
        <v>1</v>
      </c>
      <c r="AK3051" s="5">
        <v>0</v>
      </c>
      <c r="AL3051" s="5">
        <v>0</v>
      </c>
      <c r="AM3051" s="5">
        <v>0</v>
      </c>
      <c r="AN3051" s="5">
        <v>0</v>
      </c>
      <c r="AO3051" s="5">
        <v>0</v>
      </c>
      <c r="AP3051" s="5">
        <v>0</v>
      </c>
    </row>
    <row r="3052" spans="29:42" x14ac:dyDescent="0.25">
      <c r="AC3052" s="5">
        <v>3051</v>
      </c>
      <c r="AD3052" s="5">
        <v>50</v>
      </c>
      <c r="AE3052" s="5">
        <v>25</v>
      </c>
      <c r="AF3052" s="5">
        <v>58</v>
      </c>
      <c r="AG3052" s="5">
        <v>92131</v>
      </c>
      <c r="AH3052" s="5">
        <v>1</v>
      </c>
      <c r="AI3052" s="5">
        <v>1.3</v>
      </c>
      <c r="AJ3052" s="5">
        <v>2</v>
      </c>
      <c r="AK3052" s="5">
        <v>0</v>
      </c>
      <c r="AL3052" s="5">
        <v>0</v>
      </c>
      <c r="AM3052" s="5">
        <v>0</v>
      </c>
      <c r="AN3052" s="5">
        <v>0</v>
      </c>
      <c r="AO3052" s="5">
        <v>1</v>
      </c>
      <c r="AP3052" s="5">
        <v>0</v>
      </c>
    </row>
    <row r="3053" spans="29:42" x14ac:dyDescent="0.25">
      <c r="AC3053" s="5">
        <v>3052</v>
      </c>
      <c r="AD3053" s="5">
        <v>60</v>
      </c>
      <c r="AE3053" s="5">
        <v>35</v>
      </c>
      <c r="AF3053" s="5">
        <v>48</v>
      </c>
      <c r="AG3053" s="5">
        <v>94538</v>
      </c>
      <c r="AH3053" s="5">
        <v>3</v>
      </c>
      <c r="AI3053" s="5">
        <v>1.5</v>
      </c>
      <c r="AJ3053" s="5">
        <v>1</v>
      </c>
      <c r="AK3053" s="5">
        <v>0</v>
      </c>
      <c r="AL3053" s="5">
        <v>0</v>
      </c>
      <c r="AM3053" s="5">
        <v>0</v>
      </c>
      <c r="AN3053" s="5">
        <v>0</v>
      </c>
      <c r="AO3053" s="5">
        <v>1</v>
      </c>
      <c r="AP3053" s="5">
        <v>0</v>
      </c>
    </row>
    <row r="3054" spans="29:42" x14ac:dyDescent="0.25">
      <c r="AC3054" s="5">
        <v>3053</v>
      </c>
      <c r="AD3054" s="5">
        <v>54</v>
      </c>
      <c r="AE3054" s="5">
        <v>30</v>
      </c>
      <c r="AF3054" s="5">
        <v>75</v>
      </c>
      <c r="AG3054" s="5">
        <v>94720</v>
      </c>
      <c r="AH3054" s="5">
        <v>2</v>
      </c>
      <c r="AI3054" s="5">
        <v>3.2</v>
      </c>
      <c r="AJ3054" s="5">
        <v>3</v>
      </c>
      <c r="AK3054" s="5">
        <v>0</v>
      </c>
      <c r="AL3054" s="5">
        <v>0</v>
      </c>
      <c r="AM3054" s="5">
        <v>0</v>
      </c>
      <c r="AN3054" s="5">
        <v>0</v>
      </c>
      <c r="AO3054" s="5">
        <v>0</v>
      </c>
      <c r="AP3054" s="5">
        <v>1</v>
      </c>
    </row>
    <row r="3055" spans="29:42" x14ac:dyDescent="0.25">
      <c r="AC3055" s="5">
        <v>3054</v>
      </c>
      <c r="AD3055" s="5">
        <v>28</v>
      </c>
      <c r="AE3055" s="5">
        <v>4</v>
      </c>
      <c r="AF3055" s="5">
        <v>114</v>
      </c>
      <c r="AG3055" s="5">
        <v>92521</v>
      </c>
      <c r="AH3055" s="5">
        <v>2</v>
      </c>
      <c r="AI3055" s="5">
        <v>0.2</v>
      </c>
      <c r="AJ3055" s="5">
        <v>1</v>
      </c>
      <c r="AK3055" s="5">
        <v>0</v>
      </c>
      <c r="AL3055" s="5">
        <v>0</v>
      </c>
      <c r="AM3055" s="5">
        <v>0</v>
      </c>
      <c r="AN3055" s="5">
        <v>0</v>
      </c>
      <c r="AO3055" s="5">
        <v>1</v>
      </c>
      <c r="AP3055" s="5">
        <v>0</v>
      </c>
    </row>
    <row r="3056" spans="29:42" x14ac:dyDescent="0.25">
      <c r="AC3056" s="5">
        <v>3055</v>
      </c>
      <c r="AD3056" s="5">
        <v>45</v>
      </c>
      <c r="AE3056" s="5">
        <v>21</v>
      </c>
      <c r="AF3056" s="5">
        <v>134</v>
      </c>
      <c r="AG3056" s="5">
        <v>92697</v>
      </c>
      <c r="AH3056" s="5">
        <v>4</v>
      </c>
      <c r="AI3056" s="5">
        <v>5.5</v>
      </c>
      <c r="AJ3056" s="5">
        <v>2</v>
      </c>
      <c r="AK3056" s="5">
        <v>0</v>
      </c>
      <c r="AL3056" s="5">
        <v>1</v>
      </c>
      <c r="AM3056" s="5">
        <v>0</v>
      </c>
      <c r="AN3056" s="5">
        <v>1</v>
      </c>
      <c r="AO3056" s="5">
        <v>1</v>
      </c>
      <c r="AP3056" s="5">
        <v>1</v>
      </c>
    </row>
    <row r="3057" spans="29:42" x14ac:dyDescent="0.25">
      <c r="AC3057" s="5">
        <v>3056</v>
      </c>
      <c r="AD3057" s="5">
        <v>28</v>
      </c>
      <c r="AE3057" s="5">
        <v>2</v>
      </c>
      <c r="AF3057" s="5">
        <v>111</v>
      </c>
      <c r="AG3057" s="5">
        <v>94305</v>
      </c>
      <c r="AH3057" s="5">
        <v>4</v>
      </c>
      <c r="AI3057" s="5">
        <v>2.2999999999999998</v>
      </c>
      <c r="AJ3057" s="5">
        <v>3</v>
      </c>
      <c r="AK3057" s="5">
        <v>0</v>
      </c>
      <c r="AL3057" s="5">
        <v>0</v>
      </c>
      <c r="AM3057" s="5">
        <v>0</v>
      </c>
      <c r="AN3057" s="5">
        <v>0</v>
      </c>
      <c r="AO3057" s="5">
        <v>1</v>
      </c>
      <c r="AP3057" s="5">
        <v>0</v>
      </c>
    </row>
    <row r="3058" spans="29:42" x14ac:dyDescent="0.25">
      <c r="AC3058" s="5">
        <v>3057</v>
      </c>
      <c r="AD3058" s="5">
        <v>54</v>
      </c>
      <c r="AE3058" s="5">
        <v>29</v>
      </c>
      <c r="AF3058" s="5">
        <v>62</v>
      </c>
      <c r="AG3058" s="5">
        <v>94301</v>
      </c>
      <c r="AH3058" s="5">
        <v>4</v>
      </c>
      <c r="AI3058" s="5">
        <v>3.8</v>
      </c>
      <c r="AJ3058" s="5">
        <v>2</v>
      </c>
      <c r="AK3058" s="5">
        <v>149</v>
      </c>
      <c r="AL3058" s="5">
        <v>0</v>
      </c>
      <c r="AM3058" s="5">
        <v>0</v>
      </c>
      <c r="AN3058" s="5">
        <v>0</v>
      </c>
      <c r="AO3058" s="5">
        <v>1</v>
      </c>
      <c r="AP3058" s="5">
        <v>0</v>
      </c>
    </row>
    <row r="3059" spans="29:42" x14ac:dyDescent="0.25">
      <c r="AC3059" s="5">
        <v>3058</v>
      </c>
      <c r="AD3059" s="5">
        <v>42</v>
      </c>
      <c r="AE3059" s="5">
        <v>18</v>
      </c>
      <c r="AF3059" s="5">
        <v>45</v>
      </c>
      <c r="AG3059" s="5">
        <v>95616</v>
      </c>
      <c r="AH3059" s="5">
        <v>1</v>
      </c>
      <c r="AI3059" s="5">
        <v>0.7</v>
      </c>
      <c r="AJ3059" s="5">
        <v>1</v>
      </c>
      <c r="AK3059" s="5">
        <v>0</v>
      </c>
      <c r="AL3059" s="5">
        <v>0</v>
      </c>
      <c r="AM3059" s="5">
        <v>1</v>
      </c>
      <c r="AN3059" s="5">
        <v>0</v>
      </c>
      <c r="AO3059" s="5">
        <v>1</v>
      </c>
      <c r="AP3059" s="5">
        <v>0</v>
      </c>
    </row>
    <row r="3060" spans="29:42" x14ac:dyDescent="0.25">
      <c r="AC3060" s="5">
        <v>3059</v>
      </c>
      <c r="AD3060" s="5">
        <v>30</v>
      </c>
      <c r="AE3060" s="5">
        <v>4</v>
      </c>
      <c r="AF3060" s="5">
        <v>113</v>
      </c>
      <c r="AG3060" s="5">
        <v>90064</v>
      </c>
      <c r="AH3060" s="5">
        <v>2</v>
      </c>
      <c r="AI3060" s="5">
        <v>0.2</v>
      </c>
      <c r="AJ3060" s="5">
        <v>1</v>
      </c>
      <c r="AK3060" s="5">
        <v>0</v>
      </c>
      <c r="AL3060" s="5">
        <v>0</v>
      </c>
      <c r="AM3060" s="5">
        <v>0</v>
      </c>
      <c r="AN3060" s="5">
        <v>0</v>
      </c>
      <c r="AO3060" s="5">
        <v>1</v>
      </c>
      <c r="AP3060" s="5">
        <v>0</v>
      </c>
    </row>
    <row r="3061" spans="29:42" x14ac:dyDescent="0.25">
      <c r="AC3061" s="5">
        <v>3060</v>
      </c>
      <c r="AD3061" s="5">
        <v>61</v>
      </c>
      <c r="AE3061" s="5">
        <v>36</v>
      </c>
      <c r="AF3061" s="5">
        <v>128</v>
      </c>
      <c r="AG3061" s="5">
        <v>94550</v>
      </c>
      <c r="AH3061" s="5">
        <v>1</v>
      </c>
      <c r="AI3061" s="5">
        <v>2.6</v>
      </c>
      <c r="AJ3061" s="5">
        <v>1</v>
      </c>
      <c r="AK3061" s="5">
        <v>0</v>
      </c>
      <c r="AL3061" s="5">
        <v>0</v>
      </c>
      <c r="AM3061" s="5">
        <v>0</v>
      </c>
      <c r="AN3061" s="5">
        <v>0</v>
      </c>
      <c r="AO3061" s="5">
        <v>1</v>
      </c>
      <c r="AP3061" s="5">
        <v>0</v>
      </c>
    </row>
    <row r="3062" spans="29:42" x14ac:dyDescent="0.25">
      <c r="AC3062" s="5">
        <v>3061</v>
      </c>
      <c r="AD3062" s="5">
        <v>64</v>
      </c>
      <c r="AE3062" s="5">
        <v>38</v>
      </c>
      <c r="AF3062" s="5">
        <v>168</v>
      </c>
      <c r="AG3062" s="5">
        <v>94061</v>
      </c>
      <c r="AH3062" s="5">
        <v>4</v>
      </c>
      <c r="AI3062" s="5">
        <v>5.7</v>
      </c>
      <c r="AJ3062" s="5">
        <v>3</v>
      </c>
      <c r="AK3062" s="5">
        <v>0</v>
      </c>
      <c r="AL3062" s="5">
        <v>1</v>
      </c>
      <c r="AM3062" s="5">
        <v>0</v>
      </c>
      <c r="AN3062" s="5">
        <v>0</v>
      </c>
      <c r="AO3062" s="5">
        <v>1</v>
      </c>
      <c r="AP3062" s="5">
        <v>0</v>
      </c>
    </row>
    <row r="3063" spans="29:42" x14ac:dyDescent="0.25">
      <c r="AC3063" s="5">
        <v>3062</v>
      </c>
      <c r="AD3063" s="5">
        <v>38</v>
      </c>
      <c r="AE3063" s="5">
        <v>13</v>
      </c>
      <c r="AF3063" s="5">
        <v>81</v>
      </c>
      <c r="AG3063" s="5">
        <v>90095</v>
      </c>
      <c r="AH3063" s="5">
        <v>1</v>
      </c>
      <c r="AI3063" s="5">
        <v>4</v>
      </c>
      <c r="AJ3063" s="5">
        <v>3</v>
      </c>
      <c r="AK3063" s="5">
        <v>206</v>
      </c>
      <c r="AL3063" s="5">
        <v>0</v>
      </c>
      <c r="AM3063" s="5">
        <v>1</v>
      </c>
      <c r="AN3063" s="5">
        <v>0</v>
      </c>
      <c r="AO3063" s="5">
        <v>1</v>
      </c>
      <c r="AP3063" s="5">
        <v>0</v>
      </c>
    </row>
    <row r="3064" spans="29:42" x14ac:dyDescent="0.25">
      <c r="AC3064" s="5">
        <v>3063</v>
      </c>
      <c r="AD3064" s="5">
        <v>39</v>
      </c>
      <c r="AE3064" s="5">
        <v>14</v>
      </c>
      <c r="AF3064" s="5">
        <v>75</v>
      </c>
      <c r="AG3064" s="5">
        <v>92521</v>
      </c>
      <c r="AH3064" s="5">
        <v>1</v>
      </c>
      <c r="AI3064" s="5">
        <v>0.1</v>
      </c>
      <c r="AJ3064" s="5">
        <v>2</v>
      </c>
      <c r="AK3064" s="5">
        <v>297</v>
      </c>
      <c r="AL3064" s="5">
        <v>0</v>
      </c>
      <c r="AM3064" s="5">
        <v>0</v>
      </c>
      <c r="AN3064" s="5">
        <v>0</v>
      </c>
      <c r="AO3064" s="5">
        <v>0</v>
      </c>
      <c r="AP3064" s="5">
        <v>1</v>
      </c>
    </row>
    <row r="3065" spans="29:42" x14ac:dyDescent="0.25">
      <c r="AC3065" s="5">
        <v>3064</v>
      </c>
      <c r="AD3065" s="5">
        <v>54</v>
      </c>
      <c r="AE3065" s="5">
        <v>29</v>
      </c>
      <c r="AF3065" s="5">
        <v>21</v>
      </c>
      <c r="AG3065" s="5">
        <v>95841</v>
      </c>
      <c r="AH3065" s="5">
        <v>4</v>
      </c>
      <c r="AI3065" s="5">
        <v>0.1</v>
      </c>
      <c r="AJ3065" s="5">
        <v>3</v>
      </c>
      <c r="AK3065" s="5">
        <v>0</v>
      </c>
      <c r="AL3065" s="5">
        <v>0</v>
      </c>
      <c r="AM3065" s="5">
        <v>0</v>
      </c>
      <c r="AN3065" s="5">
        <v>0</v>
      </c>
      <c r="AO3065" s="5">
        <v>0</v>
      </c>
      <c r="AP3065" s="5">
        <v>0</v>
      </c>
    </row>
    <row r="3066" spans="29:42" x14ac:dyDescent="0.25">
      <c r="AC3066" s="5">
        <v>3065</v>
      </c>
      <c r="AD3066" s="5">
        <v>59</v>
      </c>
      <c r="AE3066" s="5">
        <v>33</v>
      </c>
      <c r="AF3066" s="5">
        <v>83</v>
      </c>
      <c r="AG3066" s="5">
        <v>94701</v>
      </c>
      <c r="AH3066" s="5">
        <v>3</v>
      </c>
      <c r="AI3066" s="5">
        <v>4.4000000000000004</v>
      </c>
      <c r="AJ3066" s="5">
        <v>1</v>
      </c>
      <c r="AK3066" s="5">
        <v>0</v>
      </c>
      <c r="AL3066" s="5">
        <v>0</v>
      </c>
      <c r="AM3066" s="5">
        <v>0</v>
      </c>
      <c r="AN3066" s="5">
        <v>0</v>
      </c>
      <c r="AO3066" s="5">
        <v>1</v>
      </c>
      <c r="AP3066" s="5">
        <v>0</v>
      </c>
    </row>
    <row r="3067" spans="29:42" x14ac:dyDescent="0.25">
      <c r="AC3067" s="5">
        <v>3066</v>
      </c>
      <c r="AD3067" s="5">
        <v>39</v>
      </c>
      <c r="AE3067" s="5">
        <v>15</v>
      </c>
      <c r="AF3067" s="5">
        <v>121</v>
      </c>
      <c r="AG3067" s="5">
        <v>92354</v>
      </c>
      <c r="AH3067" s="5">
        <v>1</v>
      </c>
      <c r="AI3067" s="5">
        <v>3.5</v>
      </c>
      <c r="AJ3067" s="5">
        <v>1</v>
      </c>
      <c r="AK3067" s="5">
        <v>368</v>
      </c>
      <c r="AL3067" s="5">
        <v>0</v>
      </c>
      <c r="AM3067" s="5">
        <v>1</v>
      </c>
      <c r="AN3067" s="5">
        <v>0</v>
      </c>
      <c r="AO3067" s="5">
        <v>1</v>
      </c>
      <c r="AP3067" s="5">
        <v>0</v>
      </c>
    </row>
    <row r="3068" spans="29:42" x14ac:dyDescent="0.25">
      <c r="AC3068" s="5">
        <v>3067</v>
      </c>
      <c r="AD3068" s="5">
        <v>63</v>
      </c>
      <c r="AE3068" s="5">
        <v>33</v>
      </c>
      <c r="AF3068" s="5">
        <v>40</v>
      </c>
      <c r="AG3068" s="5">
        <v>91320</v>
      </c>
      <c r="AH3068" s="5">
        <v>4</v>
      </c>
      <c r="AI3068" s="5">
        <v>1.67</v>
      </c>
      <c r="AJ3068" s="5">
        <v>3</v>
      </c>
      <c r="AK3068" s="5">
        <v>0</v>
      </c>
      <c r="AL3068" s="5">
        <v>0</v>
      </c>
      <c r="AM3068" s="5">
        <v>0</v>
      </c>
      <c r="AN3068" s="5">
        <v>0</v>
      </c>
      <c r="AO3068" s="5">
        <v>1</v>
      </c>
      <c r="AP3068" s="5">
        <v>0</v>
      </c>
    </row>
    <row r="3069" spans="29:42" x14ac:dyDescent="0.25">
      <c r="AC3069" s="5">
        <v>3068</v>
      </c>
      <c r="AD3069" s="5">
        <v>31</v>
      </c>
      <c r="AE3069" s="5">
        <v>5</v>
      </c>
      <c r="AF3069" s="5">
        <v>101</v>
      </c>
      <c r="AG3069" s="5">
        <v>94501</v>
      </c>
      <c r="AH3069" s="5">
        <v>1</v>
      </c>
      <c r="AI3069" s="5">
        <v>2.9</v>
      </c>
      <c r="AJ3069" s="5">
        <v>3</v>
      </c>
      <c r="AK3069" s="5">
        <v>170</v>
      </c>
      <c r="AL3069" s="5">
        <v>0</v>
      </c>
      <c r="AM3069" s="5">
        <v>1</v>
      </c>
      <c r="AN3069" s="5">
        <v>0</v>
      </c>
      <c r="AO3069" s="5">
        <v>0</v>
      </c>
      <c r="AP3069" s="5">
        <v>0</v>
      </c>
    </row>
    <row r="3070" spans="29:42" x14ac:dyDescent="0.25">
      <c r="AC3070" s="5">
        <v>3069</v>
      </c>
      <c r="AD3070" s="5">
        <v>56</v>
      </c>
      <c r="AE3070" s="5">
        <v>26</v>
      </c>
      <c r="AF3070" s="5">
        <v>90</v>
      </c>
      <c r="AG3070" s="5">
        <v>92120</v>
      </c>
      <c r="AH3070" s="5">
        <v>2</v>
      </c>
      <c r="AI3070" s="5">
        <v>4.5</v>
      </c>
      <c r="AJ3070" s="5">
        <v>3</v>
      </c>
      <c r="AK3070" s="5">
        <v>0</v>
      </c>
      <c r="AL3070" s="5">
        <v>0</v>
      </c>
      <c r="AM3070" s="5">
        <v>0</v>
      </c>
      <c r="AN3070" s="5">
        <v>0</v>
      </c>
      <c r="AO3070" s="5">
        <v>0</v>
      </c>
      <c r="AP3070" s="5">
        <v>0</v>
      </c>
    </row>
    <row r="3071" spans="29:42" x14ac:dyDescent="0.25">
      <c r="AC3071" s="5">
        <v>3070</v>
      </c>
      <c r="AD3071" s="5">
        <v>47</v>
      </c>
      <c r="AE3071" s="5">
        <v>20</v>
      </c>
      <c r="AF3071" s="5">
        <v>68</v>
      </c>
      <c r="AG3071" s="5">
        <v>91320</v>
      </c>
      <c r="AH3071" s="5">
        <v>1</v>
      </c>
      <c r="AI3071" s="5">
        <v>2.67</v>
      </c>
      <c r="AJ3071" s="5">
        <v>2</v>
      </c>
      <c r="AK3071" s="5">
        <v>0</v>
      </c>
      <c r="AL3071" s="5">
        <v>0</v>
      </c>
      <c r="AM3071" s="5">
        <v>0</v>
      </c>
      <c r="AN3071" s="5">
        <v>0</v>
      </c>
      <c r="AO3071" s="5">
        <v>1</v>
      </c>
      <c r="AP3071" s="5">
        <v>1</v>
      </c>
    </row>
    <row r="3072" spans="29:42" x14ac:dyDescent="0.25">
      <c r="AC3072" s="5">
        <v>3071</v>
      </c>
      <c r="AD3072" s="5">
        <v>28</v>
      </c>
      <c r="AE3072" s="5">
        <v>3</v>
      </c>
      <c r="AF3072" s="5">
        <v>74</v>
      </c>
      <c r="AG3072" s="5">
        <v>91330</v>
      </c>
      <c r="AH3072" s="5">
        <v>2</v>
      </c>
      <c r="AI3072" s="5">
        <v>1.8</v>
      </c>
      <c r="AJ3072" s="5">
        <v>2</v>
      </c>
      <c r="AK3072" s="5">
        <v>221</v>
      </c>
      <c r="AL3072" s="5">
        <v>0</v>
      </c>
      <c r="AM3072" s="5">
        <v>1</v>
      </c>
      <c r="AN3072" s="5">
        <v>0</v>
      </c>
      <c r="AO3072" s="5">
        <v>0</v>
      </c>
      <c r="AP3072" s="5">
        <v>0</v>
      </c>
    </row>
    <row r="3073" spans="29:42" x14ac:dyDescent="0.25">
      <c r="AC3073" s="5">
        <v>3072</v>
      </c>
      <c r="AD3073" s="5">
        <v>32</v>
      </c>
      <c r="AE3073" s="5">
        <v>8</v>
      </c>
      <c r="AF3073" s="5">
        <v>74</v>
      </c>
      <c r="AG3073" s="5">
        <v>93023</v>
      </c>
      <c r="AH3073" s="5">
        <v>4</v>
      </c>
      <c r="AI3073" s="5">
        <v>0.1</v>
      </c>
      <c r="AJ3073" s="5">
        <v>2</v>
      </c>
      <c r="AK3073" s="5">
        <v>257</v>
      </c>
      <c r="AL3073" s="5">
        <v>0</v>
      </c>
      <c r="AM3073" s="5">
        <v>0</v>
      </c>
      <c r="AN3073" s="5">
        <v>0</v>
      </c>
      <c r="AO3073" s="5">
        <v>0</v>
      </c>
      <c r="AP3073" s="5">
        <v>1</v>
      </c>
    </row>
    <row r="3074" spans="29:42" x14ac:dyDescent="0.25">
      <c r="AC3074" s="5">
        <v>3073</v>
      </c>
      <c r="AD3074" s="5">
        <v>54</v>
      </c>
      <c r="AE3074" s="5">
        <v>30</v>
      </c>
      <c r="AF3074" s="5">
        <v>51</v>
      </c>
      <c r="AG3074" s="5">
        <v>92821</v>
      </c>
      <c r="AH3074" s="5">
        <v>2</v>
      </c>
      <c r="AI3074" s="5">
        <v>3.2</v>
      </c>
      <c r="AJ3074" s="5">
        <v>3</v>
      </c>
      <c r="AK3074" s="5">
        <v>0</v>
      </c>
      <c r="AL3074" s="5">
        <v>0</v>
      </c>
      <c r="AM3074" s="5">
        <v>0</v>
      </c>
      <c r="AN3074" s="5">
        <v>0</v>
      </c>
      <c r="AO3074" s="5">
        <v>0</v>
      </c>
      <c r="AP3074" s="5">
        <v>0</v>
      </c>
    </row>
    <row r="3075" spans="29:42" x14ac:dyDescent="0.25">
      <c r="AC3075" s="5">
        <v>3074</v>
      </c>
      <c r="AD3075" s="5">
        <v>29</v>
      </c>
      <c r="AE3075" s="5">
        <v>5</v>
      </c>
      <c r="AF3075" s="5">
        <v>149</v>
      </c>
      <c r="AG3075" s="5">
        <v>94611</v>
      </c>
      <c r="AH3075" s="5">
        <v>1</v>
      </c>
      <c r="AI3075" s="5">
        <v>1.5</v>
      </c>
      <c r="AJ3075" s="5">
        <v>1</v>
      </c>
      <c r="AK3075" s="5">
        <v>0</v>
      </c>
      <c r="AL3075" s="5">
        <v>0</v>
      </c>
      <c r="AM3075" s="5">
        <v>0</v>
      </c>
      <c r="AN3075" s="5">
        <v>0</v>
      </c>
      <c r="AO3075" s="5">
        <v>1</v>
      </c>
      <c r="AP3075" s="5">
        <v>0</v>
      </c>
    </row>
    <row r="3076" spans="29:42" x14ac:dyDescent="0.25">
      <c r="AC3076" s="5">
        <v>3075</v>
      </c>
      <c r="AD3076" s="5">
        <v>39</v>
      </c>
      <c r="AE3076" s="5">
        <v>15</v>
      </c>
      <c r="AF3076" s="5">
        <v>31</v>
      </c>
      <c r="AG3076" s="5">
        <v>95039</v>
      </c>
      <c r="AH3076" s="5">
        <v>1</v>
      </c>
      <c r="AI3076" s="5">
        <v>1.4</v>
      </c>
      <c r="AJ3076" s="5">
        <v>3</v>
      </c>
      <c r="AK3076" s="5">
        <v>88</v>
      </c>
      <c r="AL3076" s="5">
        <v>0</v>
      </c>
      <c r="AM3076" s="5">
        <v>0</v>
      </c>
      <c r="AN3076" s="5">
        <v>0</v>
      </c>
      <c r="AO3076" s="5">
        <v>1</v>
      </c>
      <c r="AP3076" s="5">
        <v>1</v>
      </c>
    </row>
    <row r="3077" spans="29:42" x14ac:dyDescent="0.25">
      <c r="AC3077" s="5">
        <v>3076</v>
      </c>
      <c r="AD3077" s="5">
        <v>26</v>
      </c>
      <c r="AE3077" s="5">
        <v>0</v>
      </c>
      <c r="AF3077" s="5">
        <v>85</v>
      </c>
      <c r="AG3077" s="5">
        <v>95616</v>
      </c>
      <c r="AH3077" s="5">
        <v>2</v>
      </c>
      <c r="AI3077" s="5">
        <v>1.6</v>
      </c>
      <c r="AJ3077" s="5">
        <v>3</v>
      </c>
      <c r="AK3077" s="5">
        <v>0</v>
      </c>
      <c r="AL3077" s="5">
        <v>0</v>
      </c>
      <c r="AM3077" s="5">
        <v>0</v>
      </c>
      <c r="AN3077" s="5">
        <v>0</v>
      </c>
      <c r="AO3077" s="5">
        <v>0</v>
      </c>
      <c r="AP3077" s="5">
        <v>0</v>
      </c>
    </row>
    <row r="3078" spans="29:42" x14ac:dyDescent="0.25">
      <c r="AC3078" s="5">
        <v>3077</v>
      </c>
      <c r="AD3078" s="5">
        <v>29</v>
      </c>
      <c r="AE3078" s="5">
        <v>-1</v>
      </c>
      <c r="AF3078" s="5">
        <v>62</v>
      </c>
      <c r="AG3078" s="5">
        <v>92672</v>
      </c>
      <c r="AH3078" s="5">
        <v>2</v>
      </c>
      <c r="AI3078" s="5">
        <v>1.75</v>
      </c>
      <c r="AJ3078" s="5">
        <v>3</v>
      </c>
      <c r="AK3078" s="5">
        <v>0</v>
      </c>
      <c r="AL3078" s="5">
        <v>0</v>
      </c>
      <c r="AM3078" s="5">
        <v>0</v>
      </c>
      <c r="AN3078" s="5">
        <v>0</v>
      </c>
      <c r="AO3078" s="5">
        <v>0</v>
      </c>
      <c r="AP3078" s="5">
        <v>1</v>
      </c>
    </row>
    <row r="3079" spans="29:42" x14ac:dyDescent="0.25">
      <c r="AC3079" s="5">
        <v>3078</v>
      </c>
      <c r="AD3079" s="5">
        <v>46</v>
      </c>
      <c r="AE3079" s="5">
        <v>21</v>
      </c>
      <c r="AF3079" s="5">
        <v>44</v>
      </c>
      <c r="AG3079" s="5">
        <v>95112</v>
      </c>
      <c r="AH3079" s="5">
        <v>1</v>
      </c>
      <c r="AI3079" s="5">
        <v>0.3</v>
      </c>
      <c r="AJ3079" s="5">
        <v>1</v>
      </c>
      <c r="AK3079" s="5">
        <v>110</v>
      </c>
      <c r="AL3079" s="5">
        <v>0</v>
      </c>
      <c r="AM3079" s="5">
        <v>1</v>
      </c>
      <c r="AN3079" s="5">
        <v>0</v>
      </c>
      <c r="AO3079" s="5">
        <v>1</v>
      </c>
      <c r="AP3079" s="5">
        <v>0</v>
      </c>
    </row>
    <row r="3080" spans="29:42" x14ac:dyDescent="0.25">
      <c r="AC3080" s="5">
        <v>3079</v>
      </c>
      <c r="AD3080" s="5">
        <v>38</v>
      </c>
      <c r="AE3080" s="5">
        <v>13</v>
      </c>
      <c r="AF3080" s="5">
        <v>63</v>
      </c>
      <c r="AG3080" s="5">
        <v>92325</v>
      </c>
      <c r="AH3080" s="5">
        <v>3</v>
      </c>
      <c r="AI3080" s="5">
        <v>0.5</v>
      </c>
      <c r="AJ3080" s="5">
        <v>3</v>
      </c>
      <c r="AK3080" s="5">
        <v>190</v>
      </c>
      <c r="AL3080" s="5">
        <v>0</v>
      </c>
      <c r="AM3080" s="5">
        <v>1</v>
      </c>
      <c r="AN3080" s="5">
        <v>1</v>
      </c>
      <c r="AO3080" s="5">
        <v>1</v>
      </c>
      <c r="AP3080" s="5">
        <v>1</v>
      </c>
    </row>
    <row r="3081" spans="29:42" x14ac:dyDescent="0.25">
      <c r="AC3081" s="5">
        <v>3080</v>
      </c>
      <c r="AD3081" s="5">
        <v>55</v>
      </c>
      <c r="AE3081" s="5">
        <v>31</v>
      </c>
      <c r="AF3081" s="5">
        <v>23</v>
      </c>
      <c r="AG3081" s="5">
        <v>95616</v>
      </c>
      <c r="AH3081" s="5">
        <v>2</v>
      </c>
      <c r="AI3081" s="5">
        <v>0.3</v>
      </c>
      <c r="AJ3081" s="5">
        <v>1</v>
      </c>
      <c r="AK3081" s="5">
        <v>0</v>
      </c>
      <c r="AL3081" s="5">
        <v>0</v>
      </c>
      <c r="AM3081" s="5">
        <v>0</v>
      </c>
      <c r="AN3081" s="5">
        <v>0</v>
      </c>
      <c r="AO3081" s="5">
        <v>1</v>
      </c>
      <c r="AP3081" s="5">
        <v>1</v>
      </c>
    </row>
    <row r="3082" spans="29:42" x14ac:dyDescent="0.25">
      <c r="AC3082" s="5">
        <v>3081</v>
      </c>
      <c r="AD3082" s="5">
        <v>48</v>
      </c>
      <c r="AE3082" s="5">
        <v>22</v>
      </c>
      <c r="AF3082" s="5">
        <v>40</v>
      </c>
      <c r="AG3082" s="5">
        <v>94063</v>
      </c>
      <c r="AH3082" s="5">
        <v>3</v>
      </c>
      <c r="AI3082" s="5">
        <v>2.2000000000000002</v>
      </c>
      <c r="AJ3082" s="5">
        <v>2</v>
      </c>
      <c r="AK3082" s="5">
        <v>87</v>
      </c>
      <c r="AL3082" s="5">
        <v>0</v>
      </c>
      <c r="AM3082" s="5">
        <v>0</v>
      </c>
      <c r="AN3082" s="5">
        <v>0</v>
      </c>
      <c r="AO3082" s="5">
        <v>1</v>
      </c>
      <c r="AP3082" s="5">
        <v>0</v>
      </c>
    </row>
    <row r="3083" spans="29:42" x14ac:dyDescent="0.25">
      <c r="AC3083" s="5">
        <v>3082</v>
      </c>
      <c r="AD3083" s="5">
        <v>36</v>
      </c>
      <c r="AE3083" s="5">
        <v>10</v>
      </c>
      <c r="AF3083" s="5">
        <v>78</v>
      </c>
      <c r="AG3083" s="5">
        <v>95064</v>
      </c>
      <c r="AH3083" s="5">
        <v>2</v>
      </c>
      <c r="AI3083" s="5">
        <v>4.5</v>
      </c>
      <c r="AJ3083" s="5">
        <v>3</v>
      </c>
      <c r="AK3083" s="5">
        <v>204</v>
      </c>
      <c r="AL3083" s="5">
        <v>0</v>
      </c>
      <c r="AM3083" s="5">
        <v>0</v>
      </c>
      <c r="AN3083" s="5">
        <v>0</v>
      </c>
      <c r="AO3083" s="5">
        <v>1</v>
      </c>
      <c r="AP3083" s="5">
        <v>1</v>
      </c>
    </row>
    <row r="3084" spans="29:42" x14ac:dyDescent="0.25">
      <c r="AC3084" s="5">
        <v>3083</v>
      </c>
      <c r="AD3084" s="5">
        <v>39</v>
      </c>
      <c r="AE3084" s="5">
        <v>13</v>
      </c>
      <c r="AF3084" s="5">
        <v>40</v>
      </c>
      <c r="AG3084" s="5">
        <v>92122</v>
      </c>
      <c r="AH3084" s="5">
        <v>3</v>
      </c>
      <c r="AI3084" s="5">
        <v>0.9</v>
      </c>
      <c r="AJ3084" s="5">
        <v>3</v>
      </c>
      <c r="AK3084" s="5">
        <v>129</v>
      </c>
      <c r="AL3084" s="5">
        <v>0</v>
      </c>
      <c r="AM3084" s="5">
        <v>0</v>
      </c>
      <c r="AN3084" s="5">
        <v>0</v>
      </c>
      <c r="AO3084" s="5">
        <v>1</v>
      </c>
      <c r="AP3084" s="5">
        <v>0</v>
      </c>
    </row>
    <row r="3085" spans="29:42" x14ac:dyDescent="0.25">
      <c r="AC3085" s="5">
        <v>3084</v>
      </c>
      <c r="AD3085" s="5">
        <v>40</v>
      </c>
      <c r="AE3085" s="5">
        <v>16</v>
      </c>
      <c r="AF3085" s="5">
        <v>78</v>
      </c>
      <c r="AG3085" s="5">
        <v>90720</v>
      </c>
      <c r="AH3085" s="5">
        <v>4</v>
      </c>
      <c r="AI3085" s="5">
        <v>2.4</v>
      </c>
      <c r="AJ3085" s="5">
        <v>1</v>
      </c>
      <c r="AK3085" s="5">
        <v>0</v>
      </c>
      <c r="AL3085" s="5">
        <v>0</v>
      </c>
      <c r="AM3085" s="5">
        <v>1</v>
      </c>
      <c r="AN3085" s="5">
        <v>1</v>
      </c>
      <c r="AO3085" s="5">
        <v>1</v>
      </c>
      <c r="AP3085" s="5">
        <v>0</v>
      </c>
    </row>
    <row r="3086" spans="29:42" x14ac:dyDescent="0.25">
      <c r="AC3086" s="5">
        <v>3085</v>
      </c>
      <c r="AD3086" s="5">
        <v>26</v>
      </c>
      <c r="AE3086" s="5">
        <v>0</v>
      </c>
      <c r="AF3086" s="5">
        <v>129</v>
      </c>
      <c r="AG3086" s="5">
        <v>90028</v>
      </c>
      <c r="AH3086" s="5">
        <v>3</v>
      </c>
      <c r="AI3086" s="5">
        <v>0.7</v>
      </c>
      <c r="AJ3086" s="5">
        <v>2</v>
      </c>
      <c r="AK3086" s="5">
        <v>0</v>
      </c>
      <c r="AL3086" s="5">
        <v>1</v>
      </c>
      <c r="AM3086" s="5">
        <v>0</v>
      </c>
      <c r="AN3086" s="5">
        <v>0</v>
      </c>
      <c r="AO3086" s="5">
        <v>0</v>
      </c>
      <c r="AP3086" s="5">
        <v>0</v>
      </c>
    </row>
    <row r="3087" spans="29:42" x14ac:dyDescent="0.25">
      <c r="AC3087" s="5">
        <v>3086</v>
      </c>
      <c r="AD3087" s="5">
        <v>55</v>
      </c>
      <c r="AE3087" s="5">
        <v>29</v>
      </c>
      <c r="AF3087" s="5">
        <v>71</v>
      </c>
      <c r="AG3087" s="5">
        <v>91311</v>
      </c>
      <c r="AH3087" s="5">
        <v>3</v>
      </c>
      <c r="AI3087" s="5">
        <v>0.3</v>
      </c>
      <c r="AJ3087" s="5">
        <v>2</v>
      </c>
      <c r="AK3087" s="5">
        <v>0</v>
      </c>
      <c r="AL3087" s="5">
        <v>0</v>
      </c>
      <c r="AM3087" s="5">
        <v>0</v>
      </c>
      <c r="AN3087" s="5">
        <v>0</v>
      </c>
      <c r="AO3087" s="5">
        <v>0</v>
      </c>
      <c r="AP3087" s="5">
        <v>1</v>
      </c>
    </row>
    <row r="3088" spans="29:42" x14ac:dyDescent="0.25">
      <c r="AC3088" s="5">
        <v>3087</v>
      </c>
      <c r="AD3088" s="5">
        <v>61</v>
      </c>
      <c r="AE3088" s="5">
        <v>35</v>
      </c>
      <c r="AF3088" s="5">
        <v>23</v>
      </c>
      <c r="AG3088" s="5">
        <v>94720</v>
      </c>
      <c r="AH3088" s="5">
        <v>3</v>
      </c>
      <c r="AI3088" s="5">
        <v>0.3</v>
      </c>
      <c r="AJ3088" s="5">
        <v>3</v>
      </c>
      <c r="AK3088" s="5">
        <v>0</v>
      </c>
      <c r="AL3088" s="5">
        <v>0</v>
      </c>
      <c r="AM3088" s="5">
        <v>0</v>
      </c>
      <c r="AN3088" s="5">
        <v>0</v>
      </c>
      <c r="AO3088" s="5">
        <v>1</v>
      </c>
      <c r="AP3088" s="5">
        <v>0</v>
      </c>
    </row>
    <row r="3089" spans="29:42" x14ac:dyDescent="0.25">
      <c r="AC3089" s="5">
        <v>3088</v>
      </c>
      <c r="AD3089" s="5">
        <v>57</v>
      </c>
      <c r="AE3089" s="5">
        <v>33</v>
      </c>
      <c r="AF3089" s="5">
        <v>15</v>
      </c>
      <c r="AG3089" s="5">
        <v>94303</v>
      </c>
      <c r="AH3089" s="5">
        <v>2</v>
      </c>
      <c r="AI3089" s="5">
        <v>0.3</v>
      </c>
      <c r="AJ3089" s="5">
        <v>1</v>
      </c>
      <c r="AK3089" s="5">
        <v>0</v>
      </c>
      <c r="AL3089" s="5">
        <v>0</v>
      </c>
      <c r="AM3089" s="5">
        <v>0</v>
      </c>
      <c r="AN3089" s="5">
        <v>0</v>
      </c>
      <c r="AO3089" s="5">
        <v>1</v>
      </c>
      <c r="AP3089" s="5">
        <v>0</v>
      </c>
    </row>
    <row r="3090" spans="29:42" x14ac:dyDescent="0.25">
      <c r="AC3090" s="5">
        <v>3089</v>
      </c>
      <c r="AD3090" s="5">
        <v>56</v>
      </c>
      <c r="AE3090" s="5">
        <v>31</v>
      </c>
      <c r="AF3090" s="5">
        <v>28</v>
      </c>
      <c r="AG3090" s="5">
        <v>94720</v>
      </c>
      <c r="AH3090" s="5">
        <v>1</v>
      </c>
      <c r="AI3090" s="5">
        <v>1.3</v>
      </c>
      <c r="AJ3090" s="5">
        <v>1</v>
      </c>
      <c r="AK3090" s="5">
        <v>138</v>
      </c>
      <c r="AL3090" s="5">
        <v>0</v>
      </c>
      <c r="AM3090" s="5">
        <v>0</v>
      </c>
      <c r="AN3090" s="5">
        <v>0</v>
      </c>
      <c r="AO3090" s="5">
        <v>0</v>
      </c>
      <c r="AP3090" s="5">
        <v>1</v>
      </c>
    </row>
    <row r="3091" spans="29:42" x14ac:dyDescent="0.25">
      <c r="AC3091" s="5">
        <v>3090</v>
      </c>
      <c r="AD3091" s="5">
        <v>31</v>
      </c>
      <c r="AE3091" s="5">
        <v>5</v>
      </c>
      <c r="AF3091" s="5">
        <v>23</v>
      </c>
      <c r="AG3091" s="5">
        <v>94110</v>
      </c>
      <c r="AH3091" s="5">
        <v>3</v>
      </c>
      <c r="AI3091" s="5">
        <v>1</v>
      </c>
      <c r="AJ3091" s="5">
        <v>1</v>
      </c>
      <c r="AK3091" s="5">
        <v>95</v>
      </c>
      <c r="AL3091" s="5">
        <v>0</v>
      </c>
      <c r="AM3091" s="5">
        <v>0</v>
      </c>
      <c r="AN3091" s="5">
        <v>0</v>
      </c>
      <c r="AO3091" s="5">
        <v>0</v>
      </c>
      <c r="AP3091" s="5">
        <v>0</v>
      </c>
    </row>
    <row r="3092" spans="29:42" x14ac:dyDescent="0.25">
      <c r="AC3092" s="5">
        <v>3091</v>
      </c>
      <c r="AD3092" s="5">
        <v>61</v>
      </c>
      <c r="AE3092" s="5">
        <v>31</v>
      </c>
      <c r="AF3092" s="5">
        <v>19</v>
      </c>
      <c r="AG3092" s="5">
        <v>91109</v>
      </c>
      <c r="AH3092" s="5">
        <v>1</v>
      </c>
      <c r="AI3092" s="5">
        <v>1.5</v>
      </c>
      <c r="AJ3092" s="5">
        <v>3</v>
      </c>
      <c r="AK3092" s="5">
        <v>0</v>
      </c>
      <c r="AL3092" s="5">
        <v>0</v>
      </c>
      <c r="AM3092" s="5">
        <v>0</v>
      </c>
      <c r="AN3092" s="5">
        <v>0</v>
      </c>
      <c r="AO3092" s="5">
        <v>1</v>
      </c>
      <c r="AP3092" s="5">
        <v>0</v>
      </c>
    </row>
    <row r="3093" spans="29:42" x14ac:dyDescent="0.25">
      <c r="AC3093" s="5">
        <v>3092</v>
      </c>
      <c r="AD3093" s="5">
        <v>58</v>
      </c>
      <c r="AE3093" s="5">
        <v>32</v>
      </c>
      <c r="AF3093" s="5">
        <v>42</v>
      </c>
      <c r="AG3093" s="5">
        <v>95020</v>
      </c>
      <c r="AH3093" s="5">
        <v>3</v>
      </c>
      <c r="AI3093" s="5">
        <v>1.4</v>
      </c>
      <c r="AJ3093" s="5">
        <v>3</v>
      </c>
      <c r="AK3093" s="5">
        <v>158</v>
      </c>
      <c r="AL3093" s="5">
        <v>0</v>
      </c>
      <c r="AM3093" s="5">
        <v>0</v>
      </c>
      <c r="AN3093" s="5">
        <v>0</v>
      </c>
      <c r="AO3093" s="5">
        <v>0</v>
      </c>
      <c r="AP3093" s="5">
        <v>1</v>
      </c>
    </row>
    <row r="3094" spans="29:42" x14ac:dyDescent="0.25">
      <c r="AC3094" s="5">
        <v>3093</v>
      </c>
      <c r="AD3094" s="5">
        <v>43</v>
      </c>
      <c r="AE3094" s="5">
        <v>18</v>
      </c>
      <c r="AF3094" s="5">
        <v>113</v>
      </c>
      <c r="AG3094" s="5">
        <v>90036</v>
      </c>
      <c r="AH3094" s="5">
        <v>2</v>
      </c>
      <c r="AI3094" s="5">
        <v>0.4</v>
      </c>
      <c r="AJ3094" s="5">
        <v>1</v>
      </c>
      <c r="AK3094" s="5">
        <v>325</v>
      </c>
      <c r="AL3094" s="5">
        <v>0</v>
      </c>
      <c r="AM3094" s="5">
        <v>1</v>
      </c>
      <c r="AN3094" s="5">
        <v>0</v>
      </c>
      <c r="AO3094" s="5">
        <v>0</v>
      </c>
      <c r="AP3094" s="5">
        <v>0</v>
      </c>
    </row>
    <row r="3095" spans="29:42" x14ac:dyDescent="0.25">
      <c r="AC3095" s="5">
        <v>3094</v>
      </c>
      <c r="AD3095" s="5">
        <v>29</v>
      </c>
      <c r="AE3095" s="5">
        <v>5</v>
      </c>
      <c r="AF3095" s="5">
        <v>34</v>
      </c>
      <c r="AG3095" s="5">
        <v>90717</v>
      </c>
      <c r="AH3095" s="5">
        <v>4</v>
      </c>
      <c r="AI3095" s="5">
        <v>0.4</v>
      </c>
      <c r="AJ3095" s="5">
        <v>2</v>
      </c>
      <c r="AK3095" s="5">
        <v>0</v>
      </c>
      <c r="AL3095" s="5">
        <v>0</v>
      </c>
      <c r="AM3095" s="5">
        <v>0</v>
      </c>
      <c r="AN3095" s="5">
        <v>0</v>
      </c>
      <c r="AO3095" s="5">
        <v>0</v>
      </c>
      <c r="AP3095" s="5">
        <v>1</v>
      </c>
    </row>
    <row r="3096" spans="29:42" x14ac:dyDescent="0.25">
      <c r="AC3096" s="5">
        <v>3095</v>
      </c>
      <c r="AD3096" s="5">
        <v>50</v>
      </c>
      <c r="AE3096" s="5">
        <v>23</v>
      </c>
      <c r="AF3096" s="5">
        <v>19</v>
      </c>
      <c r="AG3096" s="5">
        <v>90272</v>
      </c>
      <c r="AH3096" s="5">
        <v>1</v>
      </c>
      <c r="AI3096" s="5">
        <v>0.5</v>
      </c>
      <c r="AJ3096" s="5">
        <v>2</v>
      </c>
      <c r="AK3096" s="5">
        <v>104</v>
      </c>
      <c r="AL3096" s="5">
        <v>0</v>
      </c>
      <c r="AM3096" s="5">
        <v>0</v>
      </c>
      <c r="AN3096" s="5">
        <v>0</v>
      </c>
      <c r="AO3096" s="5">
        <v>0</v>
      </c>
      <c r="AP3096" s="5">
        <v>1</v>
      </c>
    </row>
    <row r="3097" spans="29:42" x14ac:dyDescent="0.25">
      <c r="AC3097" s="5">
        <v>3096</v>
      </c>
      <c r="AD3097" s="5">
        <v>49</v>
      </c>
      <c r="AE3097" s="5">
        <v>25</v>
      </c>
      <c r="AF3097" s="5">
        <v>43</v>
      </c>
      <c r="AG3097" s="5">
        <v>94109</v>
      </c>
      <c r="AH3097" s="5">
        <v>1</v>
      </c>
      <c r="AI3097" s="5">
        <v>1.6</v>
      </c>
      <c r="AJ3097" s="5">
        <v>2</v>
      </c>
      <c r="AK3097" s="5">
        <v>0</v>
      </c>
      <c r="AL3097" s="5">
        <v>0</v>
      </c>
      <c r="AM3097" s="5">
        <v>0</v>
      </c>
      <c r="AN3097" s="5">
        <v>0</v>
      </c>
      <c r="AO3097" s="5">
        <v>1</v>
      </c>
      <c r="AP3097" s="5">
        <v>1</v>
      </c>
    </row>
    <row r="3098" spans="29:42" x14ac:dyDescent="0.25">
      <c r="AC3098" s="5">
        <v>3097</v>
      </c>
      <c r="AD3098" s="5">
        <v>43</v>
      </c>
      <c r="AE3098" s="5">
        <v>18</v>
      </c>
      <c r="AF3098" s="5">
        <v>179</v>
      </c>
      <c r="AG3098" s="5">
        <v>94108</v>
      </c>
      <c r="AH3098" s="5">
        <v>3</v>
      </c>
      <c r="AI3098" s="5">
        <v>1.2</v>
      </c>
      <c r="AJ3098" s="5">
        <v>1</v>
      </c>
      <c r="AK3098" s="5">
        <v>0</v>
      </c>
      <c r="AL3098" s="5">
        <v>1</v>
      </c>
      <c r="AM3098" s="5">
        <v>1</v>
      </c>
      <c r="AN3098" s="5">
        <v>1</v>
      </c>
      <c r="AO3098" s="5">
        <v>1</v>
      </c>
      <c r="AP3098" s="5">
        <v>0</v>
      </c>
    </row>
    <row r="3099" spans="29:42" x14ac:dyDescent="0.25">
      <c r="AC3099" s="5">
        <v>3098</v>
      </c>
      <c r="AD3099" s="5">
        <v>58</v>
      </c>
      <c r="AE3099" s="5">
        <v>32</v>
      </c>
      <c r="AF3099" s="5">
        <v>44</v>
      </c>
      <c r="AG3099" s="5">
        <v>92182</v>
      </c>
      <c r="AH3099" s="5">
        <v>3</v>
      </c>
      <c r="AI3099" s="5">
        <v>2.2000000000000002</v>
      </c>
      <c r="AJ3099" s="5">
        <v>3</v>
      </c>
      <c r="AK3099" s="5">
        <v>0</v>
      </c>
      <c r="AL3099" s="5">
        <v>0</v>
      </c>
      <c r="AM3099" s="5">
        <v>0</v>
      </c>
      <c r="AN3099" s="5">
        <v>0</v>
      </c>
      <c r="AO3099" s="5">
        <v>0</v>
      </c>
      <c r="AP3099" s="5">
        <v>0</v>
      </c>
    </row>
    <row r="3100" spans="29:42" x14ac:dyDescent="0.25">
      <c r="AC3100" s="5">
        <v>3099</v>
      </c>
      <c r="AD3100" s="5">
        <v>41</v>
      </c>
      <c r="AE3100" s="5">
        <v>16</v>
      </c>
      <c r="AF3100" s="5">
        <v>21</v>
      </c>
      <c r="AG3100" s="5">
        <v>92024</v>
      </c>
      <c r="AH3100" s="5">
        <v>2</v>
      </c>
      <c r="AI3100" s="5">
        <v>0.1</v>
      </c>
      <c r="AJ3100" s="5">
        <v>2</v>
      </c>
      <c r="AK3100" s="5">
        <v>0</v>
      </c>
      <c r="AL3100" s="5">
        <v>0</v>
      </c>
      <c r="AM3100" s="5">
        <v>0</v>
      </c>
      <c r="AN3100" s="5">
        <v>0</v>
      </c>
      <c r="AO3100" s="5">
        <v>0</v>
      </c>
      <c r="AP3100" s="5">
        <v>0</v>
      </c>
    </row>
    <row r="3101" spans="29:42" x14ac:dyDescent="0.25">
      <c r="AC3101" s="5">
        <v>3100</v>
      </c>
      <c r="AD3101" s="5">
        <v>65</v>
      </c>
      <c r="AE3101" s="5">
        <v>40</v>
      </c>
      <c r="AF3101" s="5">
        <v>115</v>
      </c>
      <c r="AG3101" s="5">
        <v>92647</v>
      </c>
      <c r="AH3101" s="5">
        <v>1</v>
      </c>
      <c r="AI3101" s="5">
        <v>2.5</v>
      </c>
      <c r="AJ3101" s="5">
        <v>1</v>
      </c>
      <c r="AK3101" s="5">
        <v>174</v>
      </c>
      <c r="AL3101" s="5">
        <v>0</v>
      </c>
      <c r="AM3101" s="5">
        <v>0</v>
      </c>
      <c r="AN3101" s="5">
        <v>0</v>
      </c>
      <c r="AO3101" s="5">
        <v>0</v>
      </c>
      <c r="AP3101" s="5">
        <v>1</v>
      </c>
    </row>
    <row r="3102" spans="29:42" x14ac:dyDescent="0.25">
      <c r="AC3102" s="5">
        <v>3101</v>
      </c>
      <c r="AD3102" s="5">
        <v>52</v>
      </c>
      <c r="AE3102" s="5">
        <v>27</v>
      </c>
      <c r="AF3102" s="5">
        <v>81</v>
      </c>
      <c r="AG3102" s="5">
        <v>90024</v>
      </c>
      <c r="AH3102" s="5">
        <v>4</v>
      </c>
      <c r="AI3102" s="5">
        <v>3.8</v>
      </c>
      <c r="AJ3102" s="5">
        <v>2</v>
      </c>
      <c r="AK3102" s="5">
        <v>0</v>
      </c>
      <c r="AL3102" s="5">
        <v>0</v>
      </c>
      <c r="AM3102" s="5">
        <v>0</v>
      </c>
      <c r="AN3102" s="5">
        <v>0</v>
      </c>
      <c r="AO3102" s="5">
        <v>0</v>
      </c>
      <c r="AP3102" s="5">
        <v>1</v>
      </c>
    </row>
    <row r="3103" spans="29:42" x14ac:dyDescent="0.25">
      <c r="AC3103" s="5">
        <v>3102</v>
      </c>
      <c r="AD3103" s="5">
        <v>55</v>
      </c>
      <c r="AE3103" s="5">
        <v>31</v>
      </c>
      <c r="AF3103" s="5">
        <v>91</v>
      </c>
      <c r="AG3103" s="5">
        <v>93555</v>
      </c>
      <c r="AH3103" s="5">
        <v>2</v>
      </c>
      <c r="AI3103" s="5">
        <v>2.8</v>
      </c>
      <c r="AJ3103" s="5">
        <v>1</v>
      </c>
      <c r="AK3103" s="5">
        <v>0</v>
      </c>
      <c r="AL3103" s="5">
        <v>0</v>
      </c>
      <c r="AM3103" s="5">
        <v>0</v>
      </c>
      <c r="AN3103" s="5">
        <v>0</v>
      </c>
      <c r="AO3103" s="5">
        <v>0</v>
      </c>
      <c r="AP3103" s="5">
        <v>0</v>
      </c>
    </row>
    <row r="3104" spans="29:42" x14ac:dyDescent="0.25">
      <c r="AC3104" s="5">
        <v>3103</v>
      </c>
      <c r="AD3104" s="5">
        <v>49</v>
      </c>
      <c r="AE3104" s="5">
        <v>25</v>
      </c>
      <c r="AF3104" s="5">
        <v>30</v>
      </c>
      <c r="AG3104" s="5">
        <v>90095</v>
      </c>
      <c r="AH3104" s="5">
        <v>4</v>
      </c>
      <c r="AI3104" s="5">
        <v>0.9</v>
      </c>
      <c r="AJ3104" s="5">
        <v>2</v>
      </c>
      <c r="AK3104" s="5">
        <v>0</v>
      </c>
      <c r="AL3104" s="5">
        <v>0</v>
      </c>
      <c r="AM3104" s="5">
        <v>0</v>
      </c>
      <c r="AN3104" s="5">
        <v>0</v>
      </c>
      <c r="AO3104" s="5">
        <v>0</v>
      </c>
      <c r="AP3104" s="5">
        <v>1</v>
      </c>
    </row>
    <row r="3105" spans="29:42" x14ac:dyDescent="0.25">
      <c r="AC3105" s="5">
        <v>3104</v>
      </c>
      <c r="AD3105" s="5">
        <v>52</v>
      </c>
      <c r="AE3105" s="5">
        <v>22</v>
      </c>
      <c r="AF3105" s="5">
        <v>55</v>
      </c>
      <c r="AG3105" s="5">
        <v>92129</v>
      </c>
      <c r="AH3105" s="5">
        <v>3</v>
      </c>
      <c r="AI3105" s="5">
        <v>1.4</v>
      </c>
      <c r="AJ3105" s="5">
        <v>3</v>
      </c>
      <c r="AK3105" s="5">
        <v>0</v>
      </c>
      <c r="AL3105" s="5">
        <v>0</v>
      </c>
      <c r="AM3105" s="5">
        <v>0</v>
      </c>
      <c r="AN3105" s="5">
        <v>0</v>
      </c>
      <c r="AO3105" s="5">
        <v>1</v>
      </c>
      <c r="AP3105" s="5">
        <v>0</v>
      </c>
    </row>
    <row r="3106" spans="29:42" x14ac:dyDescent="0.25">
      <c r="AC3106" s="5">
        <v>3105</v>
      </c>
      <c r="AD3106" s="5">
        <v>56</v>
      </c>
      <c r="AE3106" s="5">
        <v>31</v>
      </c>
      <c r="AF3106" s="5">
        <v>48</v>
      </c>
      <c r="AG3106" s="5">
        <v>91775</v>
      </c>
      <c r="AH3106" s="5">
        <v>2</v>
      </c>
      <c r="AI3106" s="5">
        <v>2.1</v>
      </c>
      <c r="AJ3106" s="5">
        <v>3</v>
      </c>
      <c r="AK3106" s="5">
        <v>0</v>
      </c>
      <c r="AL3106" s="5">
        <v>0</v>
      </c>
      <c r="AM3106" s="5">
        <v>0</v>
      </c>
      <c r="AN3106" s="5">
        <v>0</v>
      </c>
      <c r="AO3106" s="5">
        <v>0</v>
      </c>
      <c r="AP3106" s="5">
        <v>1</v>
      </c>
    </row>
    <row r="3107" spans="29:42" x14ac:dyDescent="0.25">
      <c r="AC3107" s="5">
        <v>3106</v>
      </c>
      <c r="AD3107" s="5">
        <v>30</v>
      </c>
      <c r="AE3107" s="5">
        <v>4</v>
      </c>
      <c r="AF3107" s="5">
        <v>23</v>
      </c>
      <c r="AG3107" s="5">
        <v>94122</v>
      </c>
      <c r="AH3107" s="5">
        <v>4</v>
      </c>
      <c r="AI3107" s="5">
        <v>0.3</v>
      </c>
      <c r="AJ3107" s="5">
        <v>2</v>
      </c>
      <c r="AK3107" s="5">
        <v>121</v>
      </c>
      <c r="AL3107" s="5">
        <v>0</v>
      </c>
      <c r="AM3107" s="5">
        <v>0</v>
      </c>
      <c r="AN3107" s="5">
        <v>0</v>
      </c>
      <c r="AO3107" s="5">
        <v>0</v>
      </c>
      <c r="AP3107" s="5">
        <v>0</v>
      </c>
    </row>
    <row r="3108" spans="29:42" x14ac:dyDescent="0.25">
      <c r="AC3108" s="5">
        <v>3107</v>
      </c>
      <c r="AD3108" s="5">
        <v>36</v>
      </c>
      <c r="AE3108" s="5">
        <v>10</v>
      </c>
      <c r="AF3108" s="5">
        <v>21</v>
      </c>
      <c r="AG3108" s="5">
        <v>92084</v>
      </c>
      <c r="AH3108" s="5">
        <v>3</v>
      </c>
      <c r="AI3108" s="5">
        <v>0.1</v>
      </c>
      <c r="AJ3108" s="5">
        <v>2</v>
      </c>
      <c r="AK3108" s="5">
        <v>0</v>
      </c>
      <c r="AL3108" s="5">
        <v>0</v>
      </c>
      <c r="AM3108" s="5">
        <v>0</v>
      </c>
      <c r="AN3108" s="5">
        <v>0</v>
      </c>
      <c r="AO3108" s="5">
        <v>0</v>
      </c>
      <c r="AP3108" s="5">
        <v>0</v>
      </c>
    </row>
    <row r="3109" spans="29:42" x14ac:dyDescent="0.25">
      <c r="AC3109" s="5">
        <v>3108</v>
      </c>
      <c r="AD3109" s="5">
        <v>41</v>
      </c>
      <c r="AE3109" s="5">
        <v>17</v>
      </c>
      <c r="AF3109" s="5">
        <v>55</v>
      </c>
      <c r="AG3109" s="5">
        <v>92374</v>
      </c>
      <c r="AH3109" s="5">
        <v>2</v>
      </c>
      <c r="AI3109" s="5">
        <v>1.7</v>
      </c>
      <c r="AJ3109" s="5">
        <v>1</v>
      </c>
      <c r="AK3109" s="5">
        <v>0</v>
      </c>
      <c r="AL3109" s="5">
        <v>0</v>
      </c>
      <c r="AM3109" s="5">
        <v>0</v>
      </c>
      <c r="AN3109" s="5">
        <v>0</v>
      </c>
      <c r="AO3109" s="5">
        <v>0</v>
      </c>
      <c r="AP3109" s="5">
        <v>0</v>
      </c>
    </row>
    <row r="3110" spans="29:42" x14ac:dyDescent="0.25">
      <c r="AC3110" s="5">
        <v>3109</v>
      </c>
      <c r="AD3110" s="5">
        <v>42</v>
      </c>
      <c r="AE3110" s="5">
        <v>15</v>
      </c>
      <c r="AF3110" s="5">
        <v>21</v>
      </c>
      <c r="AG3110" s="5">
        <v>95678</v>
      </c>
      <c r="AH3110" s="5">
        <v>3</v>
      </c>
      <c r="AI3110" s="5">
        <v>1</v>
      </c>
      <c r="AJ3110" s="5">
        <v>2</v>
      </c>
      <c r="AK3110" s="5">
        <v>0</v>
      </c>
      <c r="AL3110" s="5">
        <v>0</v>
      </c>
      <c r="AM3110" s="5">
        <v>0</v>
      </c>
      <c r="AN3110" s="5">
        <v>0</v>
      </c>
      <c r="AO3110" s="5">
        <v>1</v>
      </c>
      <c r="AP3110" s="5">
        <v>0</v>
      </c>
    </row>
    <row r="3111" spans="29:42" x14ac:dyDescent="0.25">
      <c r="AC3111" s="5">
        <v>3110</v>
      </c>
      <c r="AD3111" s="5">
        <v>60</v>
      </c>
      <c r="AE3111" s="5">
        <v>34</v>
      </c>
      <c r="AF3111" s="5">
        <v>40</v>
      </c>
      <c r="AG3111" s="5">
        <v>93940</v>
      </c>
      <c r="AH3111" s="5">
        <v>3</v>
      </c>
      <c r="AI3111" s="5">
        <v>2.2000000000000002</v>
      </c>
      <c r="AJ3111" s="5">
        <v>3</v>
      </c>
      <c r="AK3111" s="5">
        <v>0</v>
      </c>
      <c r="AL3111" s="5">
        <v>0</v>
      </c>
      <c r="AM3111" s="5">
        <v>1</v>
      </c>
      <c r="AN3111" s="5">
        <v>0</v>
      </c>
      <c r="AO3111" s="5">
        <v>1</v>
      </c>
      <c r="AP3111" s="5">
        <v>0</v>
      </c>
    </row>
    <row r="3112" spans="29:42" x14ac:dyDescent="0.25">
      <c r="AC3112" s="5">
        <v>3111</v>
      </c>
      <c r="AD3112" s="5">
        <v>44</v>
      </c>
      <c r="AE3112" s="5">
        <v>20</v>
      </c>
      <c r="AF3112" s="5">
        <v>30</v>
      </c>
      <c r="AG3112" s="5">
        <v>95020</v>
      </c>
      <c r="AH3112" s="5">
        <v>4</v>
      </c>
      <c r="AI3112" s="5">
        <v>0.3</v>
      </c>
      <c r="AJ3112" s="5">
        <v>1</v>
      </c>
      <c r="AK3112" s="5">
        <v>0</v>
      </c>
      <c r="AL3112" s="5">
        <v>0</v>
      </c>
      <c r="AM3112" s="5">
        <v>0</v>
      </c>
      <c r="AN3112" s="5">
        <v>0</v>
      </c>
      <c r="AO3112" s="5">
        <v>0</v>
      </c>
      <c r="AP3112" s="5">
        <v>1</v>
      </c>
    </row>
    <row r="3113" spans="29:42" x14ac:dyDescent="0.25">
      <c r="AC3113" s="5">
        <v>3112</v>
      </c>
      <c r="AD3113" s="5">
        <v>34</v>
      </c>
      <c r="AE3113" s="5">
        <v>9</v>
      </c>
      <c r="AF3113" s="5">
        <v>78</v>
      </c>
      <c r="AG3113" s="5">
        <v>90095</v>
      </c>
      <c r="AH3113" s="5">
        <v>3</v>
      </c>
      <c r="AI3113" s="5">
        <v>0.6</v>
      </c>
      <c r="AJ3113" s="5">
        <v>2</v>
      </c>
      <c r="AK3113" s="5">
        <v>0</v>
      </c>
      <c r="AL3113" s="5">
        <v>0</v>
      </c>
      <c r="AM3113" s="5">
        <v>0</v>
      </c>
      <c r="AN3113" s="5">
        <v>0</v>
      </c>
      <c r="AO3113" s="5">
        <v>1</v>
      </c>
      <c r="AP3113" s="5">
        <v>0</v>
      </c>
    </row>
    <row r="3114" spans="29:42" x14ac:dyDescent="0.25">
      <c r="AC3114" s="5">
        <v>3113</v>
      </c>
      <c r="AD3114" s="5">
        <v>56</v>
      </c>
      <c r="AE3114" s="5">
        <v>32</v>
      </c>
      <c r="AF3114" s="5">
        <v>65</v>
      </c>
      <c r="AG3114" s="5">
        <v>92677</v>
      </c>
      <c r="AH3114" s="5">
        <v>2</v>
      </c>
      <c r="AI3114" s="5">
        <v>3.2</v>
      </c>
      <c r="AJ3114" s="5">
        <v>3</v>
      </c>
      <c r="AK3114" s="5">
        <v>0</v>
      </c>
      <c r="AL3114" s="5">
        <v>0</v>
      </c>
      <c r="AM3114" s="5">
        <v>0</v>
      </c>
      <c r="AN3114" s="5">
        <v>0</v>
      </c>
      <c r="AO3114" s="5">
        <v>1</v>
      </c>
      <c r="AP3114" s="5">
        <v>0</v>
      </c>
    </row>
    <row r="3115" spans="29:42" x14ac:dyDescent="0.25">
      <c r="AC3115" s="5">
        <v>3114</v>
      </c>
      <c r="AD3115" s="5">
        <v>31</v>
      </c>
      <c r="AE3115" s="5">
        <v>5</v>
      </c>
      <c r="AF3115" s="5">
        <v>50</v>
      </c>
      <c r="AG3115" s="5">
        <v>91330</v>
      </c>
      <c r="AH3115" s="5">
        <v>4</v>
      </c>
      <c r="AI3115" s="5">
        <v>2.1</v>
      </c>
      <c r="AJ3115" s="5">
        <v>3</v>
      </c>
      <c r="AK3115" s="5">
        <v>209</v>
      </c>
      <c r="AL3115" s="5">
        <v>0</v>
      </c>
      <c r="AM3115" s="5">
        <v>0</v>
      </c>
      <c r="AN3115" s="5">
        <v>0</v>
      </c>
      <c r="AO3115" s="5">
        <v>1</v>
      </c>
      <c r="AP3115" s="5">
        <v>0</v>
      </c>
    </row>
    <row r="3116" spans="29:42" x14ac:dyDescent="0.25">
      <c r="AC3116" s="5">
        <v>3115</v>
      </c>
      <c r="AD3116" s="5">
        <v>29</v>
      </c>
      <c r="AE3116" s="5">
        <v>4</v>
      </c>
      <c r="AF3116" s="5">
        <v>55</v>
      </c>
      <c r="AG3116" s="5">
        <v>90024</v>
      </c>
      <c r="AH3116" s="5">
        <v>4</v>
      </c>
      <c r="AI3116" s="5">
        <v>2</v>
      </c>
      <c r="AJ3116" s="5">
        <v>2</v>
      </c>
      <c r="AK3116" s="5">
        <v>0</v>
      </c>
      <c r="AL3116" s="5">
        <v>0</v>
      </c>
      <c r="AM3116" s="5">
        <v>1</v>
      </c>
      <c r="AN3116" s="5">
        <v>0</v>
      </c>
      <c r="AO3116" s="5">
        <v>1</v>
      </c>
      <c r="AP3116" s="5">
        <v>0</v>
      </c>
    </row>
    <row r="3117" spans="29:42" x14ac:dyDescent="0.25">
      <c r="AC3117" s="5">
        <v>3116</v>
      </c>
      <c r="AD3117" s="5">
        <v>31</v>
      </c>
      <c r="AE3117" s="5">
        <v>5</v>
      </c>
      <c r="AF3117" s="5">
        <v>111</v>
      </c>
      <c r="AG3117" s="5">
        <v>94305</v>
      </c>
      <c r="AH3117" s="5">
        <v>2</v>
      </c>
      <c r="AI3117" s="5">
        <v>0.2</v>
      </c>
      <c r="AJ3117" s="5">
        <v>1</v>
      </c>
      <c r="AK3117" s="5">
        <v>0</v>
      </c>
      <c r="AL3117" s="5">
        <v>0</v>
      </c>
      <c r="AM3117" s="5">
        <v>0</v>
      </c>
      <c r="AN3117" s="5">
        <v>0</v>
      </c>
      <c r="AO3117" s="5">
        <v>0</v>
      </c>
      <c r="AP3117" s="5">
        <v>0</v>
      </c>
    </row>
    <row r="3118" spans="29:42" x14ac:dyDescent="0.25">
      <c r="AC3118" s="5">
        <v>3117</v>
      </c>
      <c r="AD3118" s="5">
        <v>36</v>
      </c>
      <c r="AE3118" s="5">
        <v>10</v>
      </c>
      <c r="AF3118" s="5">
        <v>21</v>
      </c>
      <c r="AG3118" s="5">
        <v>92008</v>
      </c>
      <c r="AH3118" s="5">
        <v>3</v>
      </c>
      <c r="AI3118" s="5">
        <v>0.1</v>
      </c>
      <c r="AJ3118" s="5">
        <v>2</v>
      </c>
      <c r="AK3118" s="5">
        <v>0</v>
      </c>
      <c r="AL3118" s="5">
        <v>0</v>
      </c>
      <c r="AM3118" s="5">
        <v>0</v>
      </c>
      <c r="AN3118" s="5">
        <v>0</v>
      </c>
      <c r="AO3118" s="5">
        <v>0</v>
      </c>
      <c r="AP3118" s="5">
        <v>1</v>
      </c>
    </row>
    <row r="3119" spans="29:42" x14ac:dyDescent="0.25">
      <c r="AC3119" s="5">
        <v>3118</v>
      </c>
      <c r="AD3119" s="5">
        <v>42</v>
      </c>
      <c r="AE3119" s="5">
        <v>16</v>
      </c>
      <c r="AF3119" s="5">
        <v>65</v>
      </c>
      <c r="AG3119" s="5">
        <v>92614</v>
      </c>
      <c r="AH3119" s="5">
        <v>3</v>
      </c>
      <c r="AI3119" s="5">
        <v>0.5</v>
      </c>
      <c r="AJ3119" s="5">
        <v>3</v>
      </c>
      <c r="AK3119" s="5">
        <v>256</v>
      </c>
      <c r="AL3119" s="5">
        <v>0</v>
      </c>
      <c r="AM3119" s="5">
        <v>0</v>
      </c>
      <c r="AN3119" s="5">
        <v>0</v>
      </c>
      <c r="AO3119" s="5">
        <v>1</v>
      </c>
      <c r="AP3119" s="5">
        <v>0</v>
      </c>
    </row>
    <row r="3120" spans="29:42" x14ac:dyDescent="0.25">
      <c r="AC3120" s="5">
        <v>3119</v>
      </c>
      <c r="AD3120" s="5">
        <v>64</v>
      </c>
      <c r="AE3120" s="5">
        <v>39</v>
      </c>
      <c r="AF3120" s="5">
        <v>114</v>
      </c>
      <c r="AG3120" s="5">
        <v>90095</v>
      </c>
      <c r="AH3120" s="5">
        <v>1</v>
      </c>
      <c r="AI3120" s="5">
        <v>0.8</v>
      </c>
      <c r="AJ3120" s="5">
        <v>3</v>
      </c>
      <c r="AK3120" s="5">
        <v>0</v>
      </c>
      <c r="AL3120" s="5">
        <v>0</v>
      </c>
      <c r="AM3120" s="5">
        <v>0</v>
      </c>
      <c r="AN3120" s="5">
        <v>0</v>
      </c>
      <c r="AO3120" s="5">
        <v>1</v>
      </c>
      <c r="AP3120" s="5">
        <v>0</v>
      </c>
    </row>
    <row r="3121" spans="29:42" x14ac:dyDescent="0.25">
      <c r="AC3121" s="5">
        <v>3120</v>
      </c>
      <c r="AD3121" s="5">
        <v>61</v>
      </c>
      <c r="AE3121" s="5">
        <v>36</v>
      </c>
      <c r="AF3121" s="5">
        <v>54</v>
      </c>
      <c r="AG3121" s="5">
        <v>91320</v>
      </c>
      <c r="AH3121" s="5">
        <v>3</v>
      </c>
      <c r="AI3121" s="5">
        <v>0.9</v>
      </c>
      <c r="AJ3121" s="5">
        <v>3</v>
      </c>
      <c r="AK3121" s="5">
        <v>179</v>
      </c>
      <c r="AL3121" s="5">
        <v>0</v>
      </c>
      <c r="AM3121" s="5">
        <v>0</v>
      </c>
      <c r="AN3121" s="5">
        <v>0</v>
      </c>
      <c r="AO3121" s="5">
        <v>1</v>
      </c>
      <c r="AP3121" s="5">
        <v>0</v>
      </c>
    </row>
    <row r="3122" spans="29:42" x14ac:dyDescent="0.25">
      <c r="AC3122" s="5">
        <v>3121</v>
      </c>
      <c r="AD3122" s="5">
        <v>35</v>
      </c>
      <c r="AE3122" s="5">
        <v>11</v>
      </c>
      <c r="AF3122" s="5">
        <v>75</v>
      </c>
      <c r="AG3122" s="5">
        <v>94542</v>
      </c>
      <c r="AH3122" s="5">
        <v>2</v>
      </c>
      <c r="AI3122" s="5">
        <v>1.7</v>
      </c>
      <c r="AJ3122" s="5">
        <v>2</v>
      </c>
      <c r="AK3122" s="5">
        <v>0</v>
      </c>
      <c r="AL3122" s="5">
        <v>0</v>
      </c>
      <c r="AM3122" s="5">
        <v>0</v>
      </c>
      <c r="AN3122" s="5">
        <v>0</v>
      </c>
      <c r="AO3122" s="5">
        <v>1</v>
      </c>
      <c r="AP3122" s="5">
        <v>0</v>
      </c>
    </row>
    <row r="3123" spans="29:42" x14ac:dyDescent="0.25">
      <c r="AC3123" s="5">
        <v>3122</v>
      </c>
      <c r="AD3123" s="5">
        <v>28</v>
      </c>
      <c r="AE3123" s="5">
        <v>2</v>
      </c>
      <c r="AF3123" s="5">
        <v>13</v>
      </c>
      <c r="AG3123" s="5">
        <v>91791</v>
      </c>
      <c r="AH3123" s="5">
        <v>4</v>
      </c>
      <c r="AI3123" s="5">
        <v>0.4</v>
      </c>
      <c r="AJ3123" s="5">
        <v>1</v>
      </c>
      <c r="AK3123" s="5">
        <v>0</v>
      </c>
      <c r="AL3123" s="5">
        <v>0</v>
      </c>
      <c r="AM3123" s="5">
        <v>0</v>
      </c>
      <c r="AN3123" s="5">
        <v>0</v>
      </c>
      <c r="AO3123" s="5">
        <v>0</v>
      </c>
      <c r="AP3123" s="5">
        <v>1</v>
      </c>
    </row>
    <row r="3124" spans="29:42" x14ac:dyDescent="0.25">
      <c r="AC3124" s="5">
        <v>3123</v>
      </c>
      <c r="AD3124" s="5">
        <v>38</v>
      </c>
      <c r="AE3124" s="5">
        <v>14</v>
      </c>
      <c r="AF3124" s="5">
        <v>54</v>
      </c>
      <c r="AG3124" s="5">
        <v>90095</v>
      </c>
      <c r="AH3124" s="5">
        <v>2</v>
      </c>
      <c r="AI3124" s="5">
        <v>0.6</v>
      </c>
      <c r="AJ3124" s="5">
        <v>3</v>
      </c>
      <c r="AK3124" s="5">
        <v>218</v>
      </c>
      <c r="AL3124" s="5">
        <v>0</v>
      </c>
      <c r="AM3124" s="5">
        <v>0</v>
      </c>
      <c r="AN3124" s="5">
        <v>0</v>
      </c>
      <c r="AO3124" s="5">
        <v>0</v>
      </c>
      <c r="AP3124" s="5">
        <v>0</v>
      </c>
    </row>
    <row r="3125" spans="29:42" x14ac:dyDescent="0.25">
      <c r="AC3125" s="5">
        <v>3124</v>
      </c>
      <c r="AD3125" s="5">
        <v>44</v>
      </c>
      <c r="AE3125" s="5">
        <v>17</v>
      </c>
      <c r="AF3125" s="5">
        <v>22</v>
      </c>
      <c r="AG3125" s="5">
        <v>94546</v>
      </c>
      <c r="AH3125" s="5">
        <v>3</v>
      </c>
      <c r="AI3125" s="5">
        <v>1</v>
      </c>
      <c r="AJ3125" s="5">
        <v>2</v>
      </c>
      <c r="AK3125" s="5">
        <v>126</v>
      </c>
      <c r="AL3125" s="5">
        <v>0</v>
      </c>
      <c r="AM3125" s="5">
        <v>0</v>
      </c>
      <c r="AN3125" s="5">
        <v>0</v>
      </c>
      <c r="AO3125" s="5">
        <v>1</v>
      </c>
      <c r="AP3125" s="5">
        <v>1</v>
      </c>
    </row>
    <row r="3126" spans="29:42" x14ac:dyDescent="0.25">
      <c r="AC3126" s="5">
        <v>3125</v>
      </c>
      <c r="AD3126" s="5">
        <v>45</v>
      </c>
      <c r="AE3126" s="5">
        <v>20</v>
      </c>
      <c r="AF3126" s="5">
        <v>198</v>
      </c>
      <c r="AG3126" s="5">
        <v>95053</v>
      </c>
      <c r="AH3126" s="5">
        <v>2</v>
      </c>
      <c r="AI3126" s="5">
        <v>2.8</v>
      </c>
      <c r="AJ3126" s="5">
        <v>1</v>
      </c>
      <c r="AK3126" s="5">
        <v>0</v>
      </c>
      <c r="AL3126" s="5">
        <v>0</v>
      </c>
      <c r="AM3126" s="5">
        <v>0</v>
      </c>
      <c r="AN3126" s="5">
        <v>0</v>
      </c>
      <c r="AO3126" s="5">
        <v>1</v>
      </c>
      <c r="AP3126" s="5">
        <v>1</v>
      </c>
    </row>
    <row r="3127" spans="29:42" x14ac:dyDescent="0.25">
      <c r="AC3127" s="5">
        <v>3126</v>
      </c>
      <c r="AD3127" s="5">
        <v>46</v>
      </c>
      <c r="AE3127" s="5">
        <v>20</v>
      </c>
      <c r="AF3127" s="5">
        <v>18</v>
      </c>
      <c r="AG3127" s="5">
        <v>92521</v>
      </c>
      <c r="AH3127" s="5">
        <v>1</v>
      </c>
      <c r="AI3127" s="5">
        <v>0.2</v>
      </c>
      <c r="AJ3127" s="5">
        <v>1</v>
      </c>
      <c r="AK3127" s="5">
        <v>0</v>
      </c>
      <c r="AL3127" s="5">
        <v>0</v>
      </c>
      <c r="AM3127" s="5">
        <v>0</v>
      </c>
      <c r="AN3127" s="5">
        <v>0</v>
      </c>
      <c r="AO3127" s="5">
        <v>1</v>
      </c>
      <c r="AP3127" s="5">
        <v>1</v>
      </c>
    </row>
    <row r="3128" spans="29:42" x14ac:dyDescent="0.25">
      <c r="AC3128" s="5">
        <v>3127</v>
      </c>
      <c r="AD3128" s="5">
        <v>57</v>
      </c>
      <c r="AE3128" s="5">
        <v>32</v>
      </c>
      <c r="AF3128" s="5">
        <v>74</v>
      </c>
      <c r="AG3128" s="5">
        <v>92780</v>
      </c>
      <c r="AH3128" s="5">
        <v>4</v>
      </c>
      <c r="AI3128" s="5">
        <v>0.7</v>
      </c>
      <c r="AJ3128" s="5">
        <v>1</v>
      </c>
      <c r="AK3128" s="5">
        <v>0</v>
      </c>
      <c r="AL3128" s="5">
        <v>0</v>
      </c>
      <c r="AM3128" s="5">
        <v>0</v>
      </c>
      <c r="AN3128" s="5">
        <v>0</v>
      </c>
      <c r="AO3128" s="5">
        <v>0</v>
      </c>
      <c r="AP3128" s="5">
        <v>1</v>
      </c>
    </row>
    <row r="3129" spans="29:42" x14ac:dyDescent="0.25">
      <c r="AC3129" s="5">
        <v>3128</v>
      </c>
      <c r="AD3129" s="5">
        <v>40</v>
      </c>
      <c r="AE3129" s="5">
        <v>14</v>
      </c>
      <c r="AF3129" s="5">
        <v>61</v>
      </c>
      <c r="AG3129" s="5">
        <v>94539</v>
      </c>
      <c r="AH3129" s="5">
        <v>4</v>
      </c>
      <c r="AI3129" s="5">
        <v>0.2</v>
      </c>
      <c r="AJ3129" s="5">
        <v>3</v>
      </c>
      <c r="AK3129" s="5">
        <v>0</v>
      </c>
      <c r="AL3129" s="5">
        <v>0</v>
      </c>
      <c r="AM3129" s="5">
        <v>0</v>
      </c>
      <c r="AN3129" s="5">
        <v>0</v>
      </c>
      <c r="AO3129" s="5">
        <v>1</v>
      </c>
      <c r="AP3129" s="5">
        <v>0</v>
      </c>
    </row>
    <row r="3130" spans="29:42" x14ac:dyDescent="0.25">
      <c r="AC3130" s="5">
        <v>3129</v>
      </c>
      <c r="AD3130" s="5">
        <v>38</v>
      </c>
      <c r="AE3130" s="5">
        <v>12</v>
      </c>
      <c r="AF3130" s="5">
        <v>64</v>
      </c>
      <c r="AG3130" s="5">
        <v>94115</v>
      </c>
      <c r="AH3130" s="5">
        <v>2</v>
      </c>
      <c r="AI3130" s="5">
        <v>1.8</v>
      </c>
      <c r="AJ3130" s="5">
        <v>1</v>
      </c>
      <c r="AK3130" s="5">
        <v>0</v>
      </c>
      <c r="AL3130" s="5">
        <v>0</v>
      </c>
      <c r="AM3130" s="5">
        <v>0</v>
      </c>
      <c r="AN3130" s="5">
        <v>0</v>
      </c>
      <c r="AO3130" s="5">
        <v>0</v>
      </c>
      <c r="AP3130" s="5">
        <v>0</v>
      </c>
    </row>
    <row r="3131" spans="29:42" x14ac:dyDescent="0.25">
      <c r="AC3131" s="5">
        <v>3130</v>
      </c>
      <c r="AD3131" s="5">
        <v>39</v>
      </c>
      <c r="AE3131" s="5">
        <v>14</v>
      </c>
      <c r="AF3131" s="5">
        <v>10</v>
      </c>
      <c r="AG3131" s="5">
        <v>92705</v>
      </c>
      <c r="AH3131" s="5">
        <v>2</v>
      </c>
      <c r="AI3131" s="5">
        <v>0.3</v>
      </c>
      <c r="AJ3131" s="5">
        <v>2</v>
      </c>
      <c r="AK3131" s="5">
        <v>0</v>
      </c>
      <c r="AL3131" s="5">
        <v>0</v>
      </c>
      <c r="AM3131" s="5">
        <v>1</v>
      </c>
      <c r="AN3131" s="5">
        <v>0</v>
      </c>
      <c r="AO3131" s="5">
        <v>0</v>
      </c>
      <c r="AP3131" s="5">
        <v>1</v>
      </c>
    </row>
    <row r="3132" spans="29:42" x14ac:dyDescent="0.25">
      <c r="AC3132" s="5">
        <v>3131</v>
      </c>
      <c r="AD3132" s="5">
        <v>23</v>
      </c>
      <c r="AE3132" s="5">
        <v>-2</v>
      </c>
      <c r="AF3132" s="5">
        <v>82</v>
      </c>
      <c r="AG3132" s="5">
        <v>92152</v>
      </c>
      <c r="AH3132" s="5">
        <v>2</v>
      </c>
      <c r="AI3132" s="5">
        <v>1.8</v>
      </c>
      <c r="AJ3132" s="5">
        <v>2</v>
      </c>
      <c r="AK3132" s="5">
        <v>0</v>
      </c>
      <c r="AL3132" s="5">
        <v>0</v>
      </c>
      <c r="AM3132" s="5">
        <v>1</v>
      </c>
      <c r="AN3132" s="5">
        <v>0</v>
      </c>
      <c r="AO3132" s="5">
        <v>0</v>
      </c>
      <c r="AP3132" s="5">
        <v>1</v>
      </c>
    </row>
    <row r="3133" spans="29:42" x14ac:dyDescent="0.25">
      <c r="AC3133" s="5">
        <v>3132</v>
      </c>
      <c r="AD3133" s="5">
        <v>47</v>
      </c>
      <c r="AE3133" s="5">
        <v>22</v>
      </c>
      <c r="AF3133" s="5">
        <v>61</v>
      </c>
      <c r="AG3133" s="5">
        <v>94025</v>
      </c>
      <c r="AH3133" s="5">
        <v>3</v>
      </c>
      <c r="AI3133" s="5">
        <v>2.7</v>
      </c>
      <c r="AJ3133" s="5">
        <v>2</v>
      </c>
      <c r="AK3133" s="5">
        <v>168</v>
      </c>
      <c r="AL3133" s="5">
        <v>0</v>
      </c>
      <c r="AM3133" s="5">
        <v>0</v>
      </c>
      <c r="AN3133" s="5">
        <v>0</v>
      </c>
      <c r="AO3133" s="5">
        <v>1</v>
      </c>
      <c r="AP3133" s="5">
        <v>1</v>
      </c>
    </row>
    <row r="3134" spans="29:42" x14ac:dyDescent="0.25">
      <c r="AC3134" s="5">
        <v>3133</v>
      </c>
      <c r="AD3134" s="5">
        <v>32</v>
      </c>
      <c r="AE3134" s="5">
        <v>7</v>
      </c>
      <c r="AF3134" s="5">
        <v>83</v>
      </c>
      <c r="AG3134" s="5">
        <v>94302</v>
      </c>
      <c r="AH3134" s="5">
        <v>2</v>
      </c>
      <c r="AI3134" s="5">
        <v>2.5</v>
      </c>
      <c r="AJ3134" s="5">
        <v>1</v>
      </c>
      <c r="AK3134" s="5">
        <v>148</v>
      </c>
      <c r="AL3134" s="5">
        <v>0</v>
      </c>
      <c r="AM3134" s="5">
        <v>1</v>
      </c>
      <c r="AN3134" s="5">
        <v>0</v>
      </c>
      <c r="AO3134" s="5">
        <v>1</v>
      </c>
      <c r="AP3134" s="5">
        <v>0</v>
      </c>
    </row>
    <row r="3135" spans="29:42" x14ac:dyDescent="0.25">
      <c r="AC3135" s="5">
        <v>3134</v>
      </c>
      <c r="AD3135" s="5">
        <v>30</v>
      </c>
      <c r="AE3135" s="5">
        <v>5</v>
      </c>
      <c r="AF3135" s="5">
        <v>73</v>
      </c>
      <c r="AG3135" s="5">
        <v>93711</v>
      </c>
      <c r="AH3135" s="5">
        <v>3</v>
      </c>
      <c r="AI3135" s="5">
        <v>2.6</v>
      </c>
      <c r="AJ3135" s="5">
        <v>3</v>
      </c>
      <c r="AK3135" s="5">
        <v>0</v>
      </c>
      <c r="AL3135" s="5">
        <v>0</v>
      </c>
      <c r="AM3135" s="5">
        <v>0</v>
      </c>
      <c r="AN3135" s="5">
        <v>0</v>
      </c>
      <c r="AO3135" s="5">
        <v>1</v>
      </c>
      <c r="AP3135" s="5">
        <v>0</v>
      </c>
    </row>
    <row r="3136" spans="29:42" x14ac:dyDescent="0.25">
      <c r="AC3136" s="5">
        <v>3135</v>
      </c>
      <c r="AD3136" s="5">
        <v>54</v>
      </c>
      <c r="AE3136" s="5">
        <v>30</v>
      </c>
      <c r="AF3136" s="5">
        <v>22</v>
      </c>
      <c r="AG3136" s="5">
        <v>95060</v>
      </c>
      <c r="AH3136" s="5">
        <v>2</v>
      </c>
      <c r="AI3136" s="5">
        <v>0.4</v>
      </c>
      <c r="AJ3136" s="5">
        <v>1</v>
      </c>
      <c r="AK3136" s="5">
        <v>89</v>
      </c>
      <c r="AL3136" s="5">
        <v>0</v>
      </c>
      <c r="AM3136" s="5">
        <v>0</v>
      </c>
      <c r="AN3136" s="5">
        <v>0</v>
      </c>
      <c r="AO3136" s="5">
        <v>1</v>
      </c>
      <c r="AP3136" s="5">
        <v>0</v>
      </c>
    </row>
    <row r="3137" spans="29:42" x14ac:dyDescent="0.25">
      <c r="AC3137" s="5">
        <v>3136</v>
      </c>
      <c r="AD3137" s="5">
        <v>25</v>
      </c>
      <c r="AE3137" s="5">
        <v>0</v>
      </c>
      <c r="AF3137" s="5">
        <v>91</v>
      </c>
      <c r="AG3137" s="5">
        <v>95039</v>
      </c>
      <c r="AH3137" s="5">
        <v>2</v>
      </c>
      <c r="AI3137" s="5">
        <v>1.8</v>
      </c>
      <c r="AJ3137" s="5">
        <v>2</v>
      </c>
      <c r="AK3137" s="5">
        <v>321</v>
      </c>
      <c r="AL3137" s="5">
        <v>0</v>
      </c>
      <c r="AM3137" s="5">
        <v>0</v>
      </c>
      <c r="AN3137" s="5">
        <v>0</v>
      </c>
      <c r="AO3137" s="5">
        <v>0</v>
      </c>
      <c r="AP3137" s="5">
        <v>0</v>
      </c>
    </row>
    <row r="3138" spans="29:42" x14ac:dyDescent="0.25">
      <c r="AC3138" s="5">
        <v>3137</v>
      </c>
      <c r="AD3138" s="5">
        <v>60</v>
      </c>
      <c r="AE3138" s="5">
        <v>34</v>
      </c>
      <c r="AF3138" s="5">
        <v>65</v>
      </c>
      <c r="AG3138" s="5">
        <v>95354</v>
      </c>
      <c r="AH3138" s="5">
        <v>3</v>
      </c>
      <c r="AI3138" s="5">
        <v>2.2000000000000002</v>
      </c>
      <c r="AJ3138" s="5">
        <v>3</v>
      </c>
      <c r="AK3138" s="5">
        <v>94</v>
      </c>
      <c r="AL3138" s="5">
        <v>0</v>
      </c>
      <c r="AM3138" s="5">
        <v>1</v>
      </c>
      <c r="AN3138" s="5">
        <v>1</v>
      </c>
      <c r="AO3138" s="5">
        <v>0</v>
      </c>
      <c r="AP3138" s="5">
        <v>1</v>
      </c>
    </row>
    <row r="3139" spans="29:42" x14ac:dyDescent="0.25">
      <c r="AC3139" s="5">
        <v>3138</v>
      </c>
      <c r="AD3139" s="5">
        <v>61</v>
      </c>
      <c r="AE3139" s="5">
        <v>36</v>
      </c>
      <c r="AF3139" s="5">
        <v>13</v>
      </c>
      <c r="AG3139" s="5">
        <v>91711</v>
      </c>
      <c r="AH3139" s="5">
        <v>3</v>
      </c>
      <c r="AI3139" s="5">
        <v>0.5</v>
      </c>
      <c r="AJ3139" s="5">
        <v>1</v>
      </c>
      <c r="AK3139" s="5">
        <v>0</v>
      </c>
      <c r="AL3139" s="5">
        <v>0</v>
      </c>
      <c r="AM3139" s="5">
        <v>0</v>
      </c>
      <c r="AN3139" s="5">
        <v>0</v>
      </c>
      <c r="AO3139" s="5">
        <v>1</v>
      </c>
      <c r="AP3139" s="5">
        <v>0</v>
      </c>
    </row>
    <row r="3140" spans="29:42" x14ac:dyDescent="0.25">
      <c r="AC3140" s="5">
        <v>3139</v>
      </c>
      <c r="AD3140" s="5">
        <v>36</v>
      </c>
      <c r="AE3140" s="5">
        <v>11</v>
      </c>
      <c r="AF3140" s="5">
        <v>103</v>
      </c>
      <c r="AG3140" s="5">
        <v>93555</v>
      </c>
      <c r="AH3140" s="5">
        <v>1</v>
      </c>
      <c r="AI3140" s="5">
        <v>4.5999999999999996</v>
      </c>
      <c r="AJ3140" s="5">
        <v>1</v>
      </c>
      <c r="AK3140" s="5">
        <v>255</v>
      </c>
      <c r="AL3140" s="5">
        <v>0</v>
      </c>
      <c r="AM3140" s="5">
        <v>0</v>
      </c>
      <c r="AN3140" s="5">
        <v>0</v>
      </c>
      <c r="AO3140" s="5">
        <v>1</v>
      </c>
      <c r="AP3140" s="5">
        <v>0</v>
      </c>
    </row>
    <row r="3141" spans="29:42" x14ac:dyDescent="0.25">
      <c r="AC3141" s="5">
        <v>3140</v>
      </c>
      <c r="AD3141" s="5">
        <v>52</v>
      </c>
      <c r="AE3141" s="5">
        <v>26</v>
      </c>
      <c r="AF3141" s="5">
        <v>95</v>
      </c>
      <c r="AG3141" s="5">
        <v>92130</v>
      </c>
      <c r="AH3141" s="5">
        <v>1</v>
      </c>
      <c r="AI3141" s="5">
        <v>0.3</v>
      </c>
      <c r="AJ3141" s="5">
        <v>1</v>
      </c>
      <c r="AK3141" s="5">
        <v>0</v>
      </c>
      <c r="AL3141" s="5">
        <v>0</v>
      </c>
      <c r="AM3141" s="5">
        <v>0</v>
      </c>
      <c r="AN3141" s="5">
        <v>0</v>
      </c>
      <c r="AO3141" s="5">
        <v>1</v>
      </c>
      <c r="AP3141" s="5">
        <v>0</v>
      </c>
    </row>
    <row r="3142" spans="29:42" x14ac:dyDescent="0.25">
      <c r="AC3142" s="5">
        <v>3141</v>
      </c>
      <c r="AD3142" s="5">
        <v>33</v>
      </c>
      <c r="AE3142" s="5">
        <v>7</v>
      </c>
      <c r="AF3142" s="5">
        <v>31</v>
      </c>
      <c r="AG3142" s="5">
        <v>94303</v>
      </c>
      <c r="AH3142" s="5">
        <v>4</v>
      </c>
      <c r="AI3142" s="5">
        <v>1</v>
      </c>
      <c r="AJ3142" s="5">
        <v>1</v>
      </c>
      <c r="AK3142" s="5">
        <v>0</v>
      </c>
      <c r="AL3142" s="5">
        <v>0</v>
      </c>
      <c r="AM3142" s="5">
        <v>0</v>
      </c>
      <c r="AN3142" s="5">
        <v>0</v>
      </c>
      <c r="AO3142" s="5">
        <v>1</v>
      </c>
      <c r="AP3142" s="5">
        <v>1</v>
      </c>
    </row>
    <row r="3143" spans="29:42" x14ac:dyDescent="0.25">
      <c r="AC3143" s="5">
        <v>3142</v>
      </c>
      <c r="AD3143" s="5">
        <v>57</v>
      </c>
      <c r="AE3143" s="5">
        <v>31</v>
      </c>
      <c r="AF3143" s="5">
        <v>131</v>
      </c>
      <c r="AG3143" s="5">
        <v>90405</v>
      </c>
      <c r="AH3143" s="5">
        <v>3</v>
      </c>
      <c r="AI3143" s="5">
        <v>0.6</v>
      </c>
      <c r="AJ3143" s="5">
        <v>1</v>
      </c>
      <c r="AK3143" s="5">
        <v>0</v>
      </c>
      <c r="AL3143" s="5">
        <v>1</v>
      </c>
      <c r="AM3143" s="5">
        <v>0</v>
      </c>
      <c r="AN3143" s="5">
        <v>0</v>
      </c>
      <c r="AO3143" s="5">
        <v>1</v>
      </c>
      <c r="AP3143" s="5">
        <v>0</v>
      </c>
    </row>
    <row r="3144" spans="29:42" x14ac:dyDescent="0.25">
      <c r="AC3144" s="5">
        <v>3143</v>
      </c>
      <c r="AD3144" s="5">
        <v>34</v>
      </c>
      <c r="AE3144" s="5">
        <v>8</v>
      </c>
      <c r="AF3144" s="5">
        <v>175</v>
      </c>
      <c r="AG3144" s="5">
        <v>95051</v>
      </c>
      <c r="AH3144" s="5">
        <v>4</v>
      </c>
      <c r="AI3144" s="5">
        <v>1.1000000000000001</v>
      </c>
      <c r="AJ3144" s="5">
        <v>3</v>
      </c>
      <c r="AK3144" s="5">
        <v>0</v>
      </c>
      <c r="AL3144" s="5">
        <v>1</v>
      </c>
      <c r="AM3144" s="5">
        <v>1</v>
      </c>
      <c r="AN3144" s="5">
        <v>1</v>
      </c>
      <c r="AO3144" s="5">
        <v>1</v>
      </c>
      <c r="AP3144" s="5">
        <v>1</v>
      </c>
    </row>
    <row r="3145" spans="29:42" x14ac:dyDescent="0.25">
      <c r="AC3145" s="5">
        <v>3144</v>
      </c>
      <c r="AD3145" s="5">
        <v>50</v>
      </c>
      <c r="AE3145" s="5">
        <v>24</v>
      </c>
      <c r="AF3145" s="5">
        <v>38</v>
      </c>
      <c r="AG3145" s="5">
        <v>91105</v>
      </c>
      <c r="AH3145" s="5">
        <v>4</v>
      </c>
      <c r="AI3145" s="5">
        <v>0.1</v>
      </c>
      <c r="AJ3145" s="5">
        <v>1</v>
      </c>
      <c r="AK3145" s="5">
        <v>0</v>
      </c>
      <c r="AL3145" s="5">
        <v>0</v>
      </c>
      <c r="AM3145" s="5">
        <v>0</v>
      </c>
      <c r="AN3145" s="5">
        <v>0</v>
      </c>
      <c r="AO3145" s="5">
        <v>1</v>
      </c>
      <c r="AP3145" s="5">
        <v>0</v>
      </c>
    </row>
    <row r="3146" spans="29:42" x14ac:dyDescent="0.25">
      <c r="AC3146" s="5">
        <v>3145</v>
      </c>
      <c r="AD3146" s="5">
        <v>43</v>
      </c>
      <c r="AE3146" s="5">
        <v>18</v>
      </c>
      <c r="AF3146" s="5">
        <v>104</v>
      </c>
      <c r="AG3146" s="5">
        <v>91711</v>
      </c>
      <c r="AH3146" s="5">
        <v>3</v>
      </c>
      <c r="AI3146" s="5">
        <v>1</v>
      </c>
      <c r="AJ3146" s="5">
        <v>1</v>
      </c>
      <c r="AK3146" s="5">
        <v>0</v>
      </c>
      <c r="AL3146" s="5">
        <v>0</v>
      </c>
      <c r="AM3146" s="5">
        <v>0</v>
      </c>
      <c r="AN3146" s="5">
        <v>0</v>
      </c>
      <c r="AO3146" s="5">
        <v>1</v>
      </c>
      <c r="AP3146" s="5">
        <v>0</v>
      </c>
    </row>
    <row r="3147" spans="29:42" x14ac:dyDescent="0.25">
      <c r="AC3147" s="5">
        <v>3146</v>
      </c>
      <c r="AD3147" s="5">
        <v>34</v>
      </c>
      <c r="AE3147" s="5">
        <v>10</v>
      </c>
      <c r="AF3147" s="5">
        <v>114</v>
      </c>
      <c r="AG3147" s="5">
        <v>94305</v>
      </c>
      <c r="AH3147" s="5">
        <v>3</v>
      </c>
      <c r="AI3147" s="5">
        <v>3.3</v>
      </c>
      <c r="AJ3147" s="5">
        <v>3</v>
      </c>
      <c r="AK3147" s="5">
        <v>0</v>
      </c>
      <c r="AL3147" s="5">
        <v>1</v>
      </c>
      <c r="AM3147" s="5">
        <v>0</v>
      </c>
      <c r="AN3147" s="5">
        <v>0</v>
      </c>
      <c r="AO3147" s="5">
        <v>0</v>
      </c>
      <c r="AP3147" s="5">
        <v>0</v>
      </c>
    </row>
    <row r="3148" spans="29:42" x14ac:dyDescent="0.25">
      <c r="AC3148" s="5">
        <v>3147</v>
      </c>
      <c r="AD3148" s="5">
        <v>26</v>
      </c>
      <c r="AE3148" s="5">
        <v>1</v>
      </c>
      <c r="AF3148" s="5">
        <v>38</v>
      </c>
      <c r="AG3148" s="5">
        <v>91910</v>
      </c>
      <c r="AH3148" s="5">
        <v>4</v>
      </c>
      <c r="AI3148" s="5">
        <v>1.7</v>
      </c>
      <c r="AJ3148" s="5">
        <v>2</v>
      </c>
      <c r="AK3148" s="5">
        <v>0</v>
      </c>
      <c r="AL3148" s="5">
        <v>0</v>
      </c>
      <c r="AM3148" s="5">
        <v>0</v>
      </c>
      <c r="AN3148" s="5">
        <v>0</v>
      </c>
      <c r="AO3148" s="5">
        <v>1</v>
      </c>
      <c r="AP3148" s="5">
        <v>0</v>
      </c>
    </row>
    <row r="3149" spans="29:42" x14ac:dyDescent="0.25">
      <c r="AC3149" s="5">
        <v>3148</v>
      </c>
      <c r="AD3149" s="5">
        <v>26</v>
      </c>
      <c r="AE3149" s="5">
        <v>0</v>
      </c>
      <c r="AF3149" s="5">
        <v>30</v>
      </c>
      <c r="AG3149" s="5">
        <v>94024</v>
      </c>
      <c r="AH3149" s="5">
        <v>4</v>
      </c>
      <c r="AI3149" s="5">
        <v>1.3</v>
      </c>
      <c r="AJ3149" s="5">
        <v>3</v>
      </c>
      <c r="AK3149" s="5">
        <v>0</v>
      </c>
      <c r="AL3149" s="5">
        <v>0</v>
      </c>
      <c r="AM3149" s="5">
        <v>0</v>
      </c>
      <c r="AN3149" s="5">
        <v>0</v>
      </c>
      <c r="AO3149" s="5">
        <v>1</v>
      </c>
      <c r="AP3149" s="5">
        <v>1</v>
      </c>
    </row>
    <row r="3150" spans="29:42" x14ac:dyDescent="0.25">
      <c r="AC3150" s="5">
        <v>3149</v>
      </c>
      <c r="AD3150" s="5">
        <v>48</v>
      </c>
      <c r="AE3150" s="5">
        <v>22</v>
      </c>
      <c r="AF3150" s="5">
        <v>19</v>
      </c>
      <c r="AG3150" s="5">
        <v>95616</v>
      </c>
      <c r="AH3150" s="5">
        <v>2</v>
      </c>
      <c r="AI3150" s="5">
        <v>0.1</v>
      </c>
      <c r="AJ3150" s="5">
        <v>3</v>
      </c>
      <c r="AK3150" s="5">
        <v>106</v>
      </c>
      <c r="AL3150" s="5">
        <v>0</v>
      </c>
      <c r="AM3150" s="5">
        <v>0</v>
      </c>
      <c r="AN3150" s="5">
        <v>0</v>
      </c>
      <c r="AO3150" s="5">
        <v>0</v>
      </c>
      <c r="AP3150" s="5">
        <v>0</v>
      </c>
    </row>
    <row r="3151" spans="29:42" x14ac:dyDescent="0.25">
      <c r="AC3151" s="5">
        <v>3150</v>
      </c>
      <c r="AD3151" s="5">
        <v>49</v>
      </c>
      <c r="AE3151" s="5">
        <v>25</v>
      </c>
      <c r="AF3151" s="5">
        <v>25</v>
      </c>
      <c r="AG3151" s="5">
        <v>95192</v>
      </c>
      <c r="AH3151" s="5">
        <v>4</v>
      </c>
      <c r="AI3151" s="5">
        <v>1</v>
      </c>
      <c r="AJ3151" s="5">
        <v>1</v>
      </c>
      <c r="AK3151" s="5">
        <v>0</v>
      </c>
      <c r="AL3151" s="5">
        <v>0</v>
      </c>
      <c r="AM3151" s="5">
        <v>0</v>
      </c>
      <c r="AN3151" s="5">
        <v>0</v>
      </c>
      <c r="AO3151" s="5">
        <v>1</v>
      </c>
      <c r="AP3151" s="5">
        <v>1</v>
      </c>
    </row>
    <row r="3152" spans="29:42" x14ac:dyDescent="0.25">
      <c r="AC3152" s="5">
        <v>3151</v>
      </c>
      <c r="AD3152" s="5">
        <v>47</v>
      </c>
      <c r="AE3152" s="5">
        <v>22</v>
      </c>
      <c r="AF3152" s="5">
        <v>124</v>
      </c>
      <c r="AG3152" s="5">
        <v>90027</v>
      </c>
      <c r="AH3152" s="5">
        <v>4</v>
      </c>
      <c r="AI3152" s="5">
        <v>5</v>
      </c>
      <c r="AJ3152" s="5">
        <v>3</v>
      </c>
      <c r="AK3152" s="5">
        <v>0</v>
      </c>
      <c r="AL3152" s="5">
        <v>1</v>
      </c>
      <c r="AM3152" s="5">
        <v>0</v>
      </c>
      <c r="AN3152" s="5">
        <v>0</v>
      </c>
      <c r="AO3152" s="5">
        <v>0</v>
      </c>
      <c r="AP3152" s="5">
        <v>0</v>
      </c>
    </row>
    <row r="3153" spans="29:42" x14ac:dyDescent="0.25">
      <c r="AC3153" s="5">
        <v>3152</v>
      </c>
      <c r="AD3153" s="5">
        <v>43</v>
      </c>
      <c r="AE3153" s="5">
        <v>19</v>
      </c>
      <c r="AF3153" s="5">
        <v>20</v>
      </c>
      <c r="AG3153" s="5">
        <v>94110</v>
      </c>
      <c r="AH3153" s="5">
        <v>3</v>
      </c>
      <c r="AI3153" s="5">
        <v>0.5</v>
      </c>
      <c r="AJ3153" s="5">
        <v>1</v>
      </c>
      <c r="AK3153" s="5">
        <v>0</v>
      </c>
      <c r="AL3153" s="5">
        <v>0</v>
      </c>
      <c r="AM3153" s="5">
        <v>0</v>
      </c>
      <c r="AN3153" s="5">
        <v>0</v>
      </c>
      <c r="AO3153" s="5">
        <v>0</v>
      </c>
      <c r="AP3153" s="5">
        <v>0</v>
      </c>
    </row>
    <row r="3154" spans="29:42" x14ac:dyDescent="0.25">
      <c r="AC3154" s="5">
        <v>3153</v>
      </c>
      <c r="AD3154" s="5">
        <v>40</v>
      </c>
      <c r="AE3154" s="5">
        <v>15</v>
      </c>
      <c r="AF3154" s="5">
        <v>83</v>
      </c>
      <c r="AG3154" s="5">
        <v>90275</v>
      </c>
      <c r="AH3154" s="5">
        <v>1</v>
      </c>
      <c r="AI3154" s="5">
        <v>1</v>
      </c>
      <c r="AJ3154" s="5">
        <v>3</v>
      </c>
      <c r="AK3154" s="5">
        <v>0</v>
      </c>
      <c r="AL3154" s="5">
        <v>0</v>
      </c>
      <c r="AM3154" s="5">
        <v>0</v>
      </c>
      <c r="AN3154" s="5">
        <v>0</v>
      </c>
      <c r="AO3154" s="5">
        <v>0</v>
      </c>
      <c r="AP3154" s="5">
        <v>0</v>
      </c>
    </row>
    <row r="3155" spans="29:42" x14ac:dyDescent="0.25">
      <c r="AC3155" s="5">
        <v>3154</v>
      </c>
      <c r="AD3155" s="5">
        <v>31</v>
      </c>
      <c r="AE3155" s="5">
        <v>5</v>
      </c>
      <c r="AF3155" s="5">
        <v>18</v>
      </c>
      <c r="AG3155" s="5">
        <v>94111</v>
      </c>
      <c r="AH3155" s="5">
        <v>4</v>
      </c>
      <c r="AI3155" s="5">
        <v>0.3</v>
      </c>
      <c r="AJ3155" s="5">
        <v>2</v>
      </c>
      <c r="AK3155" s="5">
        <v>0</v>
      </c>
      <c r="AL3155" s="5">
        <v>0</v>
      </c>
      <c r="AM3155" s="5">
        <v>0</v>
      </c>
      <c r="AN3155" s="5">
        <v>0</v>
      </c>
      <c r="AO3155" s="5">
        <v>0</v>
      </c>
      <c r="AP3155" s="5">
        <v>1</v>
      </c>
    </row>
    <row r="3156" spans="29:42" x14ac:dyDescent="0.25">
      <c r="AC3156" s="5">
        <v>3155</v>
      </c>
      <c r="AD3156" s="5">
        <v>27</v>
      </c>
      <c r="AE3156" s="5">
        <v>1</v>
      </c>
      <c r="AF3156" s="5">
        <v>99</v>
      </c>
      <c r="AG3156" s="5">
        <v>94305</v>
      </c>
      <c r="AH3156" s="5">
        <v>1</v>
      </c>
      <c r="AI3156" s="5">
        <v>3</v>
      </c>
      <c r="AJ3156" s="5">
        <v>3</v>
      </c>
      <c r="AK3156" s="5">
        <v>149</v>
      </c>
      <c r="AL3156" s="5">
        <v>1</v>
      </c>
      <c r="AM3156" s="5">
        <v>0</v>
      </c>
      <c r="AN3156" s="5">
        <v>0</v>
      </c>
      <c r="AO3156" s="5">
        <v>0</v>
      </c>
      <c r="AP3156" s="5">
        <v>1</v>
      </c>
    </row>
    <row r="3157" spans="29:42" x14ac:dyDescent="0.25">
      <c r="AC3157" s="5">
        <v>3156</v>
      </c>
      <c r="AD3157" s="5">
        <v>55</v>
      </c>
      <c r="AE3157" s="5">
        <v>29</v>
      </c>
      <c r="AF3157" s="5">
        <v>62</v>
      </c>
      <c r="AG3157" s="5">
        <v>92626</v>
      </c>
      <c r="AH3157" s="5">
        <v>3</v>
      </c>
      <c r="AI3157" s="5">
        <v>0.3</v>
      </c>
      <c r="AJ3157" s="5">
        <v>2</v>
      </c>
      <c r="AK3157" s="5">
        <v>0</v>
      </c>
      <c r="AL3157" s="5">
        <v>0</v>
      </c>
      <c r="AM3157" s="5">
        <v>0</v>
      </c>
      <c r="AN3157" s="5">
        <v>0</v>
      </c>
      <c r="AO3157" s="5">
        <v>1</v>
      </c>
      <c r="AP3157" s="5">
        <v>0</v>
      </c>
    </row>
    <row r="3158" spans="29:42" x14ac:dyDescent="0.25">
      <c r="AC3158" s="5">
        <v>3157</v>
      </c>
      <c r="AD3158" s="5">
        <v>54</v>
      </c>
      <c r="AE3158" s="5">
        <v>30</v>
      </c>
      <c r="AF3158" s="5">
        <v>24</v>
      </c>
      <c r="AG3158" s="5">
        <v>92647</v>
      </c>
      <c r="AH3158" s="5">
        <v>1</v>
      </c>
      <c r="AI3158" s="5">
        <v>0.1</v>
      </c>
      <c r="AJ3158" s="5">
        <v>2</v>
      </c>
      <c r="AK3158" s="5">
        <v>0</v>
      </c>
      <c r="AL3158" s="5">
        <v>0</v>
      </c>
      <c r="AM3158" s="5">
        <v>0</v>
      </c>
      <c r="AN3158" s="5">
        <v>0</v>
      </c>
      <c r="AO3158" s="5">
        <v>0</v>
      </c>
      <c r="AP3158" s="5">
        <v>0</v>
      </c>
    </row>
    <row r="3159" spans="29:42" x14ac:dyDescent="0.25">
      <c r="AC3159" s="5">
        <v>3158</v>
      </c>
      <c r="AD3159" s="5">
        <v>23</v>
      </c>
      <c r="AE3159" s="5">
        <v>-1</v>
      </c>
      <c r="AF3159" s="5">
        <v>13</v>
      </c>
      <c r="AG3159" s="5">
        <v>94720</v>
      </c>
      <c r="AH3159" s="5">
        <v>4</v>
      </c>
      <c r="AI3159" s="5">
        <v>1</v>
      </c>
      <c r="AJ3159" s="5">
        <v>1</v>
      </c>
      <c r="AK3159" s="5">
        <v>84</v>
      </c>
      <c r="AL3159" s="5">
        <v>0</v>
      </c>
      <c r="AM3159" s="5">
        <v>0</v>
      </c>
      <c r="AN3159" s="5">
        <v>0</v>
      </c>
      <c r="AO3159" s="5">
        <v>1</v>
      </c>
      <c r="AP3159" s="5">
        <v>0</v>
      </c>
    </row>
    <row r="3160" spans="29:42" x14ac:dyDescent="0.25">
      <c r="AC3160" s="5">
        <v>3159</v>
      </c>
      <c r="AD3160" s="5">
        <v>54</v>
      </c>
      <c r="AE3160" s="5">
        <v>28</v>
      </c>
      <c r="AF3160" s="5">
        <v>64</v>
      </c>
      <c r="AG3160" s="5">
        <v>90095</v>
      </c>
      <c r="AH3160" s="5">
        <v>2</v>
      </c>
      <c r="AI3160" s="5">
        <v>0.8</v>
      </c>
      <c r="AJ3160" s="5">
        <v>3</v>
      </c>
      <c r="AK3160" s="5">
        <v>0</v>
      </c>
      <c r="AL3160" s="5">
        <v>0</v>
      </c>
      <c r="AM3160" s="5">
        <v>1</v>
      </c>
      <c r="AN3160" s="5">
        <v>0</v>
      </c>
      <c r="AO3160" s="5">
        <v>1</v>
      </c>
      <c r="AP3160" s="5">
        <v>0</v>
      </c>
    </row>
    <row r="3161" spans="29:42" x14ac:dyDescent="0.25">
      <c r="AC3161" s="5">
        <v>3160</v>
      </c>
      <c r="AD3161" s="5">
        <v>57</v>
      </c>
      <c r="AE3161" s="5">
        <v>33</v>
      </c>
      <c r="AF3161" s="5">
        <v>62</v>
      </c>
      <c r="AG3161" s="5">
        <v>92831</v>
      </c>
      <c r="AH3161" s="5">
        <v>3</v>
      </c>
      <c r="AI3161" s="5">
        <v>2.67</v>
      </c>
      <c r="AJ3161" s="5">
        <v>1</v>
      </c>
      <c r="AK3161" s="5">
        <v>240</v>
      </c>
      <c r="AL3161" s="5">
        <v>0</v>
      </c>
      <c r="AM3161" s="5">
        <v>0</v>
      </c>
      <c r="AN3161" s="5">
        <v>0</v>
      </c>
      <c r="AO3161" s="5">
        <v>0</v>
      </c>
      <c r="AP3161" s="5">
        <v>0</v>
      </c>
    </row>
    <row r="3162" spans="29:42" x14ac:dyDescent="0.25">
      <c r="AC3162" s="5">
        <v>3161</v>
      </c>
      <c r="AD3162" s="5">
        <v>41</v>
      </c>
      <c r="AE3162" s="5">
        <v>15</v>
      </c>
      <c r="AF3162" s="5">
        <v>158</v>
      </c>
      <c r="AG3162" s="5">
        <v>94304</v>
      </c>
      <c r="AH3162" s="5">
        <v>1</v>
      </c>
      <c r="AI3162" s="5">
        <v>4.7</v>
      </c>
      <c r="AJ3162" s="5">
        <v>2</v>
      </c>
      <c r="AK3162" s="5">
        <v>0</v>
      </c>
      <c r="AL3162" s="5">
        <v>1</v>
      </c>
      <c r="AM3162" s="5">
        <v>1</v>
      </c>
      <c r="AN3162" s="5">
        <v>1</v>
      </c>
      <c r="AO3162" s="5">
        <v>0</v>
      </c>
      <c r="AP3162" s="5">
        <v>1</v>
      </c>
    </row>
    <row r="3163" spans="29:42" x14ac:dyDescent="0.25">
      <c r="AC3163" s="5">
        <v>3162</v>
      </c>
      <c r="AD3163" s="5">
        <v>28</v>
      </c>
      <c r="AE3163" s="5">
        <v>4</v>
      </c>
      <c r="AF3163" s="5">
        <v>88</v>
      </c>
      <c r="AG3163" s="5">
        <v>94024</v>
      </c>
      <c r="AH3163" s="5">
        <v>1</v>
      </c>
      <c r="AI3163" s="5">
        <v>5.4</v>
      </c>
      <c r="AJ3163" s="5">
        <v>1</v>
      </c>
      <c r="AK3163" s="5">
        <v>0</v>
      </c>
      <c r="AL3163" s="5">
        <v>0</v>
      </c>
      <c r="AM3163" s="5">
        <v>0</v>
      </c>
      <c r="AN3163" s="5">
        <v>0</v>
      </c>
      <c r="AO3163" s="5">
        <v>1</v>
      </c>
      <c r="AP3163" s="5">
        <v>0</v>
      </c>
    </row>
    <row r="3164" spans="29:42" x14ac:dyDescent="0.25">
      <c r="AC3164" s="5">
        <v>3163</v>
      </c>
      <c r="AD3164" s="5">
        <v>33</v>
      </c>
      <c r="AE3164" s="5">
        <v>7</v>
      </c>
      <c r="AF3164" s="5">
        <v>28</v>
      </c>
      <c r="AG3164" s="5">
        <v>94109</v>
      </c>
      <c r="AH3164" s="5">
        <v>4</v>
      </c>
      <c r="AI3164" s="5">
        <v>0.8</v>
      </c>
      <c r="AJ3164" s="5">
        <v>1</v>
      </c>
      <c r="AK3164" s="5">
        <v>0</v>
      </c>
      <c r="AL3164" s="5">
        <v>0</v>
      </c>
      <c r="AM3164" s="5">
        <v>0</v>
      </c>
      <c r="AN3164" s="5">
        <v>0</v>
      </c>
      <c r="AO3164" s="5">
        <v>1</v>
      </c>
      <c r="AP3164" s="5">
        <v>0</v>
      </c>
    </row>
    <row r="3165" spans="29:42" x14ac:dyDescent="0.25">
      <c r="AC3165" s="5">
        <v>3164</v>
      </c>
      <c r="AD3165" s="5">
        <v>51</v>
      </c>
      <c r="AE3165" s="5">
        <v>27</v>
      </c>
      <c r="AF3165" s="5">
        <v>52</v>
      </c>
      <c r="AG3165" s="5">
        <v>94132</v>
      </c>
      <c r="AH3165" s="5">
        <v>2</v>
      </c>
      <c r="AI3165" s="5">
        <v>1</v>
      </c>
      <c r="AJ3165" s="5">
        <v>3</v>
      </c>
      <c r="AK3165" s="5">
        <v>0</v>
      </c>
      <c r="AL3165" s="5">
        <v>0</v>
      </c>
      <c r="AM3165" s="5">
        <v>0</v>
      </c>
      <c r="AN3165" s="5">
        <v>0</v>
      </c>
      <c r="AO3165" s="5">
        <v>0</v>
      </c>
      <c r="AP3165" s="5">
        <v>0</v>
      </c>
    </row>
    <row r="3166" spans="29:42" x14ac:dyDescent="0.25">
      <c r="AC3166" s="5">
        <v>3165</v>
      </c>
      <c r="AD3166" s="5">
        <v>28</v>
      </c>
      <c r="AE3166" s="5">
        <v>4</v>
      </c>
      <c r="AF3166" s="5">
        <v>82</v>
      </c>
      <c r="AG3166" s="5">
        <v>95136</v>
      </c>
      <c r="AH3166" s="5">
        <v>4</v>
      </c>
      <c r="AI3166" s="5">
        <v>0</v>
      </c>
      <c r="AJ3166" s="5">
        <v>1</v>
      </c>
      <c r="AK3166" s="5">
        <v>0</v>
      </c>
      <c r="AL3166" s="5">
        <v>0</v>
      </c>
      <c r="AM3166" s="5">
        <v>0</v>
      </c>
      <c r="AN3166" s="5">
        <v>0</v>
      </c>
      <c r="AO3166" s="5">
        <v>1</v>
      </c>
      <c r="AP3166" s="5">
        <v>1</v>
      </c>
    </row>
    <row r="3167" spans="29:42" x14ac:dyDescent="0.25">
      <c r="AC3167" s="5">
        <v>3166</v>
      </c>
      <c r="AD3167" s="5">
        <v>63</v>
      </c>
      <c r="AE3167" s="5">
        <v>37</v>
      </c>
      <c r="AF3167" s="5">
        <v>140</v>
      </c>
      <c r="AG3167" s="5">
        <v>91711</v>
      </c>
      <c r="AH3167" s="5">
        <v>2</v>
      </c>
      <c r="AI3167" s="5">
        <v>6.9</v>
      </c>
      <c r="AJ3167" s="5">
        <v>1</v>
      </c>
      <c r="AK3167" s="5">
        <v>97</v>
      </c>
      <c r="AL3167" s="5">
        <v>0</v>
      </c>
      <c r="AM3167" s="5">
        <v>0</v>
      </c>
      <c r="AN3167" s="5">
        <v>0</v>
      </c>
      <c r="AO3167" s="5">
        <v>0</v>
      </c>
      <c r="AP3167" s="5">
        <v>1</v>
      </c>
    </row>
    <row r="3168" spans="29:42" x14ac:dyDescent="0.25">
      <c r="AC3168" s="5">
        <v>3167</v>
      </c>
      <c r="AD3168" s="5">
        <v>29</v>
      </c>
      <c r="AE3168" s="5">
        <v>4</v>
      </c>
      <c r="AF3168" s="5">
        <v>80</v>
      </c>
      <c r="AG3168" s="5">
        <v>90028</v>
      </c>
      <c r="AH3168" s="5">
        <v>1</v>
      </c>
      <c r="AI3168" s="5">
        <v>0.8</v>
      </c>
      <c r="AJ3168" s="5">
        <v>2</v>
      </c>
      <c r="AK3168" s="5">
        <v>0</v>
      </c>
      <c r="AL3168" s="5">
        <v>0</v>
      </c>
      <c r="AM3168" s="5">
        <v>0</v>
      </c>
      <c r="AN3168" s="5">
        <v>0</v>
      </c>
      <c r="AO3168" s="5">
        <v>1</v>
      </c>
      <c r="AP3168" s="5">
        <v>1</v>
      </c>
    </row>
    <row r="3169" spans="29:42" x14ac:dyDescent="0.25">
      <c r="AC3169" s="5">
        <v>3168</v>
      </c>
      <c r="AD3169" s="5">
        <v>62</v>
      </c>
      <c r="AE3169" s="5">
        <v>38</v>
      </c>
      <c r="AF3169" s="5">
        <v>58</v>
      </c>
      <c r="AG3169" s="5">
        <v>94720</v>
      </c>
      <c r="AH3169" s="5">
        <v>4</v>
      </c>
      <c r="AI3169" s="5">
        <v>1.2</v>
      </c>
      <c r="AJ3169" s="5">
        <v>2</v>
      </c>
      <c r="AK3169" s="5">
        <v>228</v>
      </c>
      <c r="AL3169" s="5">
        <v>0</v>
      </c>
      <c r="AM3169" s="5">
        <v>0</v>
      </c>
      <c r="AN3169" s="5">
        <v>0</v>
      </c>
      <c r="AO3169" s="5">
        <v>0</v>
      </c>
      <c r="AP3169" s="5">
        <v>1</v>
      </c>
    </row>
    <row r="3170" spans="29:42" x14ac:dyDescent="0.25">
      <c r="AC3170" s="5">
        <v>3169</v>
      </c>
      <c r="AD3170" s="5">
        <v>51</v>
      </c>
      <c r="AE3170" s="5">
        <v>25</v>
      </c>
      <c r="AF3170" s="5">
        <v>180</v>
      </c>
      <c r="AG3170" s="5">
        <v>94701</v>
      </c>
      <c r="AH3170" s="5">
        <v>1</v>
      </c>
      <c r="AI3170" s="5">
        <v>1.7</v>
      </c>
      <c r="AJ3170" s="5">
        <v>1</v>
      </c>
      <c r="AK3170" s="5">
        <v>0</v>
      </c>
      <c r="AL3170" s="5">
        <v>0</v>
      </c>
      <c r="AM3170" s="5">
        <v>0</v>
      </c>
      <c r="AN3170" s="5">
        <v>0</v>
      </c>
      <c r="AO3170" s="5">
        <v>1</v>
      </c>
      <c r="AP3170" s="5">
        <v>0</v>
      </c>
    </row>
    <row r="3171" spans="29:42" x14ac:dyDescent="0.25">
      <c r="AC3171" s="5">
        <v>3170</v>
      </c>
      <c r="AD3171" s="5">
        <v>52</v>
      </c>
      <c r="AE3171" s="5">
        <v>28</v>
      </c>
      <c r="AF3171" s="5">
        <v>55</v>
      </c>
      <c r="AG3171" s="5">
        <v>94608</v>
      </c>
      <c r="AH3171" s="5">
        <v>1</v>
      </c>
      <c r="AI3171" s="5">
        <v>1.6</v>
      </c>
      <c r="AJ3171" s="5">
        <v>2</v>
      </c>
      <c r="AK3171" s="5">
        <v>227</v>
      </c>
      <c r="AL3171" s="5">
        <v>0</v>
      </c>
      <c r="AM3171" s="5">
        <v>0</v>
      </c>
      <c r="AN3171" s="5">
        <v>0</v>
      </c>
      <c r="AO3171" s="5">
        <v>0</v>
      </c>
      <c r="AP3171" s="5">
        <v>0</v>
      </c>
    </row>
    <row r="3172" spans="29:42" x14ac:dyDescent="0.25">
      <c r="AC3172" s="5">
        <v>3171</v>
      </c>
      <c r="AD3172" s="5">
        <v>43</v>
      </c>
      <c r="AE3172" s="5">
        <v>16</v>
      </c>
      <c r="AF3172" s="5">
        <v>65</v>
      </c>
      <c r="AG3172" s="5">
        <v>94110</v>
      </c>
      <c r="AH3172" s="5">
        <v>3</v>
      </c>
      <c r="AI3172" s="5">
        <v>2.67</v>
      </c>
      <c r="AJ3172" s="5">
        <v>2</v>
      </c>
      <c r="AK3172" s="5">
        <v>100</v>
      </c>
      <c r="AL3172" s="5">
        <v>0</v>
      </c>
      <c r="AM3172" s="5">
        <v>0</v>
      </c>
      <c r="AN3172" s="5">
        <v>0</v>
      </c>
      <c r="AO3172" s="5">
        <v>0</v>
      </c>
      <c r="AP3172" s="5">
        <v>0</v>
      </c>
    </row>
    <row r="3173" spans="29:42" x14ac:dyDescent="0.25">
      <c r="AC3173" s="5">
        <v>3172</v>
      </c>
      <c r="AD3173" s="5">
        <v>39</v>
      </c>
      <c r="AE3173" s="5">
        <v>12</v>
      </c>
      <c r="AF3173" s="5">
        <v>62</v>
      </c>
      <c r="AG3173" s="5">
        <v>91910</v>
      </c>
      <c r="AH3173" s="5">
        <v>3</v>
      </c>
      <c r="AI3173" s="5">
        <v>2.33</v>
      </c>
      <c r="AJ3173" s="5">
        <v>2</v>
      </c>
      <c r="AK3173" s="5">
        <v>0</v>
      </c>
      <c r="AL3173" s="5">
        <v>0</v>
      </c>
      <c r="AM3173" s="5">
        <v>0</v>
      </c>
      <c r="AN3173" s="5">
        <v>0</v>
      </c>
      <c r="AO3173" s="5">
        <v>0</v>
      </c>
      <c r="AP3173" s="5">
        <v>0</v>
      </c>
    </row>
    <row r="3174" spans="29:42" x14ac:dyDescent="0.25">
      <c r="AC3174" s="5">
        <v>3173</v>
      </c>
      <c r="AD3174" s="5">
        <v>35</v>
      </c>
      <c r="AE3174" s="5">
        <v>9</v>
      </c>
      <c r="AF3174" s="5">
        <v>23</v>
      </c>
      <c r="AG3174" s="5">
        <v>95670</v>
      </c>
      <c r="AH3174" s="5">
        <v>4</v>
      </c>
      <c r="AI3174" s="5">
        <v>0.3</v>
      </c>
      <c r="AJ3174" s="5">
        <v>1</v>
      </c>
      <c r="AK3174" s="5">
        <v>0</v>
      </c>
      <c r="AL3174" s="5">
        <v>0</v>
      </c>
      <c r="AM3174" s="5">
        <v>0</v>
      </c>
      <c r="AN3174" s="5">
        <v>0</v>
      </c>
      <c r="AO3174" s="5">
        <v>0</v>
      </c>
      <c r="AP3174" s="5">
        <v>0</v>
      </c>
    </row>
    <row r="3175" spans="29:42" x14ac:dyDescent="0.25">
      <c r="AC3175" s="5">
        <v>3174</v>
      </c>
      <c r="AD3175" s="5">
        <v>34</v>
      </c>
      <c r="AE3175" s="5">
        <v>10</v>
      </c>
      <c r="AF3175" s="5">
        <v>35</v>
      </c>
      <c r="AG3175" s="5">
        <v>94309</v>
      </c>
      <c r="AH3175" s="5">
        <v>1</v>
      </c>
      <c r="AI3175" s="5">
        <v>1.7</v>
      </c>
      <c r="AJ3175" s="5">
        <v>1</v>
      </c>
      <c r="AK3175" s="5">
        <v>0</v>
      </c>
      <c r="AL3175" s="5">
        <v>0</v>
      </c>
      <c r="AM3175" s="5">
        <v>0</v>
      </c>
      <c r="AN3175" s="5">
        <v>0</v>
      </c>
      <c r="AO3175" s="5">
        <v>1</v>
      </c>
      <c r="AP3175" s="5">
        <v>0</v>
      </c>
    </row>
    <row r="3176" spans="29:42" x14ac:dyDescent="0.25">
      <c r="AC3176" s="5">
        <v>3175</v>
      </c>
      <c r="AD3176" s="5">
        <v>49</v>
      </c>
      <c r="AE3176" s="5">
        <v>24</v>
      </c>
      <c r="AF3176" s="5">
        <v>35</v>
      </c>
      <c r="AG3176" s="5">
        <v>94701</v>
      </c>
      <c r="AH3176" s="5">
        <v>4</v>
      </c>
      <c r="AI3176" s="5">
        <v>0.2</v>
      </c>
      <c r="AJ3176" s="5">
        <v>2</v>
      </c>
      <c r="AK3176" s="5">
        <v>0</v>
      </c>
      <c r="AL3176" s="5">
        <v>0</v>
      </c>
      <c r="AM3176" s="5">
        <v>0</v>
      </c>
      <c r="AN3176" s="5">
        <v>0</v>
      </c>
      <c r="AO3176" s="5">
        <v>0</v>
      </c>
      <c r="AP3176" s="5">
        <v>1</v>
      </c>
    </row>
    <row r="3177" spans="29:42" x14ac:dyDescent="0.25">
      <c r="AC3177" s="5">
        <v>3176</v>
      </c>
      <c r="AD3177" s="5">
        <v>43</v>
      </c>
      <c r="AE3177" s="5">
        <v>18</v>
      </c>
      <c r="AF3177" s="5">
        <v>74</v>
      </c>
      <c r="AG3177" s="5">
        <v>92009</v>
      </c>
      <c r="AH3177" s="5">
        <v>4</v>
      </c>
      <c r="AI3177" s="5">
        <v>0.4</v>
      </c>
      <c r="AJ3177" s="5">
        <v>1</v>
      </c>
      <c r="AK3177" s="5">
        <v>0</v>
      </c>
      <c r="AL3177" s="5">
        <v>0</v>
      </c>
      <c r="AM3177" s="5">
        <v>0</v>
      </c>
      <c r="AN3177" s="5">
        <v>0</v>
      </c>
      <c r="AO3177" s="5">
        <v>0</v>
      </c>
      <c r="AP3177" s="5">
        <v>0</v>
      </c>
    </row>
    <row r="3178" spans="29:42" x14ac:dyDescent="0.25">
      <c r="AC3178" s="5">
        <v>3177</v>
      </c>
      <c r="AD3178" s="5">
        <v>48</v>
      </c>
      <c r="AE3178" s="5">
        <v>24</v>
      </c>
      <c r="AF3178" s="5">
        <v>14</v>
      </c>
      <c r="AG3178" s="5">
        <v>91330</v>
      </c>
      <c r="AH3178" s="5">
        <v>3</v>
      </c>
      <c r="AI3178" s="5">
        <v>0.4</v>
      </c>
      <c r="AJ3178" s="5">
        <v>1</v>
      </c>
      <c r="AK3178" s="5">
        <v>0</v>
      </c>
      <c r="AL3178" s="5">
        <v>0</v>
      </c>
      <c r="AM3178" s="5">
        <v>0</v>
      </c>
      <c r="AN3178" s="5">
        <v>0</v>
      </c>
      <c r="AO3178" s="5">
        <v>1</v>
      </c>
      <c r="AP3178" s="5">
        <v>0</v>
      </c>
    </row>
    <row r="3179" spans="29:42" x14ac:dyDescent="0.25">
      <c r="AC3179" s="5">
        <v>3178</v>
      </c>
      <c r="AD3179" s="5">
        <v>30</v>
      </c>
      <c r="AE3179" s="5">
        <v>4</v>
      </c>
      <c r="AF3179" s="5">
        <v>83</v>
      </c>
      <c r="AG3179" s="5">
        <v>91007</v>
      </c>
      <c r="AH3179" s="5">
        <v>2</v>
      </c>
      <c r="AI3179" s="5">
        <v>1.5</v>
      </c>
      <c r="AJ3179" s="5">
        <v>3</v>
      </c>
      <c r="AK3179" s="5">
        <v>199</v>
      </c>
      <c r="AL3179" s="5">
        <v>0</v>
      </c>
      <c r="AM3179" s="5">
        <v>0</v>
      </c>
      <c r="AN3179" s="5">
        <v>0</v>
      </c>
      <c r="AO3179" s="5">
        <v>0</v>
      </c>
      <c r="AP3179" s="5">
        <v>1</v>
      </c>
    </row>
    <row r="3180" spans="29:42" x14ac:dyDescent="0.25">
      <c r="AC3180" s="5">
        <v>3179</v>
      </c>
      <c r="AD3180" s="5">
        <v>46</v>
      </c>
      <c r="AE3180" s="5">
        <v>21</v>
      </c>
      <c r="AF3180" s="5">
        <v>71</v>
      </c>
      <c r="AG3180" s="5">
        <v>95814</v>
      </c>
      <c r="AH3180" s="5">
        <v>4</v>
      </c>
      <c r="AI3180" s="5">
        <v>1.9</v>
      </c>
      <c r="AJ3180" s="5">
        <v>3</v>
      </c>
      <c r="AK3180" s="5">
        <v>0</v>
      </c>
      <c r="AL3180" s="5">
        <v>0</v>
      </c>
      <c r="AM3180" s="5">
        <v>0</v>
      </c>
      <c r="AN3180" s="5">
        <v>0</v>
      </c>
      <c r="AO3180" s="5">
        <v>0</v>
      </c>
      <c r="AP3180" s="5">
        <v>0</v>
      </c>
    </row>
    <row r="3181" spans="29:42" x14ac:dyDescent="0.25">
      <c r="AC3181" s="5">
        <v>3180</v>
      </c>
      <c r="AD3181" s="5">
        <v>43</v>
      </c>
      <c r="AE3181" s="5">
        <v>17</v>
      </c>
      <c r="AF3181" s="5">
        <v>53</v>
      </c>
      <c r="AG3181" s="5">
        <v>90245</v>
      </c>
      <c r="AH3181" s="5">
        <v>2</v>
      </c>
      <c r="AI3181" s="5">
        <v>0.7</v>
      </c>
      <c r="AJ3181" s="5">
        <v>1</v>
      </c>
      <c r="AK3181" s="5">
        <v>130</v>
      </c>
      <c r="AL3181" s="5">
        <v>0</v>
      </c>
      <c r="AM3181" s="5">
        <v>1</v>
      </c>
      <c r="AN3181" s="5">
        <v>0</v>
      </c>
      <c r="AO3181" s="5">
        <v>1</v>
      </c>
      <c r="AP3181" s="5">
        <v>0</v>
      </c>
    </row>
    <row r="3182" spans="29:42" x14ac:dyDescent="0.25">
      <c r="AC3182" s="5">
        <v>3181</v>
      </c>
      <c r="AD3182" s="5">
        <v>27</v>
      </c>
      <c r="AE3182" s="5">
        <v>3</v>
      </c>
      <c r="AF3182" s="5">
        <v>103</v>
      </c>
      <c r="AG3182" s="5">
        <v>92121</v>
      </c>
      <c r="AH3182" s="5">
        <v>2</v>
      </c>
      <c r="AI3182" s="5">
        <v>0.6</v>
      </c>
      <c r="AJ3182" s="5">
        <v>1</v>
      </c>
      <c r="AK3182" s="5">
        <v>84</v>
      </c>
      <c r="AL3182" s="5">
        <v>0</v>
      </c>
      <c r="AM3182" s="5">
        <v>0</v>
      </c>
      <c r="AN3182" s="5">
        <v>0</v>
      </c>
      <c r="AO3182" s="5">
        <v>0</v>
      </c>
      <c r="AP3182" s="5">
        <v>0</v>
      </c>
    </row>
    <row r="3183" spans="29:42" x14ac:dyDescent="0.25">
      <c r="AC3183" s="5">
        <v>3182</v>
      </c>
      <c r="AD3183" s="5">
        <v>39</v>
      </c>
      <c r="AE3183" s="5">
        <v>15</v>
      </c>
      <c r="AF3183" s="5">
        <v>109</v>
      </c>
      <c r="AG3183" s="5">
        <v>95827</v>
      </c>
      <c r="AH3183" s="5">
        <v>1</v>
      </c>
      <c r="AI3183" s="5">
        <v>1.7</v>
      </c>
      <c r="AJ3183" s="5">
        <v>1</v>
      </c>
      <c r="AK3183" s="5">
        <v>0</v>
      </c>
      <c r="AL3183" s="5">
        <v>0</v>
      </c>
      <c r="AM3183" s="5">
        <v>0</v>
      </c>
      <c r="AN3183" s="5">
        <v>0</v>
      </c>
      <c r="AO3183" s="5">
        <v>1</v>
      </c>
      <c r="AP3183" s="5">
        <v>0</v>
      </c>
    </row>
    <row r="3184" spans="29:42" x14ac:dyDescent="0.25">
      <c r="AC3184" s="5">
        <v>3183</v>
      </c>
      <c r="AD3184" s="5">
        <v>58</v>
      </c>
      <c r="AE3184" s="5">
        <v>33</v>
      </c>
      <c r="AF3184" s="5">
        <v>60</v>
      </c>
      <c r="AG3184" s="5">
        <v>94304</v>
      </c>
      <c r="AH3184" s="5">
        <v>2</v>
      </c>
      <c r="AI3184" s="5">
        <v>1.9</v>
      </c>
      <c r="AJ3184" s="5">
        <v>2</v>
      </c>
      <c r="AK3184" s="5">
        <v>94</v>
      </c>
      <c r="AL3184" s="5">
        <v>0</v>
      </c>
      <c r="AM3184" s="5">
        <v>1</v>
      </c>
      <c r="AN3184" s="5">
        <v>0</v>
      </c>
      <c r="AO3184" s="5">
        <v>1</v>
      </c>
      <c r="AP3184" s="5">
        <v>0</v>
      </c>
    </row>
    <row r="3185" spans="29:42" x14ac:dyDescent="0.25">
      <c r="AC3185" s="5">
        <v>3184</v>
      </c>
      <c r="AD3185" s="5">
        <v>44</v>
      </c>
      <c r="AE3185" s="5">
        <v>17</v>
      </c>
      <c r="AF3185" s="5">
        <v>12</v>
      </c>
      <c r="AG3185" s="5">
        <v>94542</v>
      </c>
      <c r="AH3185" s="5">
        <v>3</v>
      </c>
      <c r="AI3185" s="5">
        <v>0.67</v>
      </c>
      <c r="AJ3185" s="5">
        <v>2</v>
      </c>
      <c r="AK3185" s="5">
        <v>0</v>
      </c>
      <c r="AL3185" s="5">
        <v>0</v>
      </c>
      <c r="AM3185" s="5">
        <v>0</v>
      </c>
      <c r="AN3185" s="5">
        <v>0</v>
      </c>
      <c r="AO3185" s="5">
        <v>1</v>
      </c>
      <c r="AP3185" s="5">
        <v>0</v>
      </c>
    </row>
    <row r="3186" spans="29:42" x14ac:dyDescent="0.25">
      <c r="AC3186" s="5">
        <v>3185</v>
      </c>
      <c r="AD3186" s="5">
        <v>39</v>
      </c>
      <c r="AE3186" s="5">
        <v>15</v>
      </c>
      <c r="AF3186" s="5">
        <v>141</v>
      </c>
      <c r="AG3186" s="5">
        <v>92354</v>
      </c>
      <c r="AH3186" s="5">
        <v>2</v>
      </c>
      <c r="AI3186" s="5">
        <v>8</v>
      </c>
      <c r="AJ3186" s="5">
        <v>1</v>
      </c>
      <c r="AK3186" s="5">
        <v>0</v>
      </c>
      <c r="AL3186" s="5">
        <v>0</v>
      </c>
      <c r="AM3186" s="5">
        <v>0</v>
      </c>
      <c r="AN3186" s="5">
        <v>0</v>
      </c>
      <c r="AO3186" s="5">
        <v>1</v>
      </c>
      <c r="AP3186" s="5">
        <v>0</v>
      </c>
    </row>
    <row r="3187" spans="29:42" x14ac:dyDescent="0.25">
      <c r="AC3187" s="5">
        <v>3186</v>
      </c>
      <c r="AD3187" s="5">
        <v>35</v>
      </c>
      <c r="AE3187" s="5">
        <v>10</v>
      </c>
      <c r="AF3187" s="5">
        <v>128</v>
      </c>
      <c r="AG3187" s="5">
        <v>92843</v>
      </c>
      <c r="AH3187" s="5">
        <v>1</v>
      </c>
      <c r="AI3187" s="5">
        <v>3.8</v>
      </c>
      <c r="AJ3187" s="5">
        <v>1</v>
      </c>
      <c r="AK3187" s="5">
        <v>0</v>
      </c>
      <c r="AL3187" s="5">
        <v>0</v>
      </c>
      <c r="AM3187" s="5">
        <v>0</v>
      </c>
      <c r="AN3187" s="5">
        <v>0</v>
      </c>
      <c r="AO3187" s="5">
        <v>1</v>
      </c>
      <c r="AP3187" s="5">
        <v>0</v>
      </c>
    </row>
    <row r="3188" spans="29:42" x14ac:dyDescent="0.25">
      <c r="AC3188" s="5">
        <v>3187</v>
      </c>
      <c r="AD3188" s="5">
        <v>41</v>
      </c>
      <c r="AE3188" s="5">
        <v>16</v>
      </c>
      <c r="AF3188" s="5">
        <v>98</v>
      </c>
      <c r="AG3188" s="5">
        <v>95192</v>
      </c>
      <c r="AH3188" s="5">
        <v>3</v>
      </c>
      <c r="AI3188" s="5">
        <v>1</v>
      </c>
      <c r="AJ3188" s="5">
        <v>1</v>
      </c>
      <c r="AK3188" s="5">
        <v>296</v>
      </c>
      <c r="AL3188" s="5">
        <v>0</v>
      </c>
      <c r="AM3188" s="5">
        <v>0</v>
      </c>
      <c r="AN3188" s="5">
        <v>0</v>
      </c>
      <c r="AO3188" s="5">
        <v>0</v>
      </c>
      <c r="AP3188" s="5">
        <v>0</v>
      </c>
    </row>
    <row r="3189" spans="29:42" x14ac:dyDescent="0.25">
      <c r="AC3189" s="5">
        <v>3188</v>
      </c>
      <c r="AD3189" s="5">
        <v>43</v>
      </c>
      <c r="AE3189" s="5">
        <v>18</v>
      </c>
      <c r="AF3189" s="5">
        <v>41</v>
      </c>
      <c r="AG3189" s="5">
        <v>94035</v>
      </c>
      <c r="AH3189" s="5">
        <v>1</v>
      </c>
      <c r="AI3189" s="5">
        <v>0.5</v>
      </c>
      <c r="AJ3189" s="5">
        <v>3</v>
      </c>
      <c r="AK3189" s="5">
        <v>0</v>
      </c>
      <c r="AL3189" s="5">
        <v>0</v>
      </c>
      <c r="AM3189" s="5">
        <v>0</v>
      </c>
      <c r="AN3189" s="5">
        <v>0</v>
      </c>
      <c r="AO3189" s="5">
        <v>0</v>
      </c>
      <c r="AP3189" s="5">
        <v>0</v>
      </c>
    </row>
    <row r="3190" spans="29:42" x14ac:dyDescent="0.25">
      <c r="AC3190" s="5">
        <v>3189</v>
      </c>
      <c r="AD3190" s="5">
        <v>55</v>
      </c>
      <c r="AE3190" s="5">
        <v>25</v>
      </c>
      <c r="AF3190" s="5">
        <v>90</v>
      </c>
      <c r="AG3190" s="5">
        <v>90717</v>
      </c>
      <c r="AH3190" s="5">
        <v>2</v>
      </c>
      <c r="AI3190" s="5">
        <v>4.5</v>
      </c>
      <c r="AJ3190" s="5">
        <v>3</v>
      </c>
      <c r="AK3190" s="5">
        <v>0</v>
      </c>
      <c r="AL3190" s="5">
        <v>0</v>
      </c>
      <c r="AM3190" s="5">
        <v>0</v>
      </c>
      <c r="AN3190" s="5">
        <v>0</v>
      </c>
      <c r="AO3190" s="5">
        <v>0</v>
      </c>
      <c r="AP3190" s="5">
        <v>1</v>
      </c>
    </row>
    <row r="3191" spans="29:42" x14ac:dyDescent="0.25">
      <c r="AC3191" s="5">
        <v>3190</v>
      </c>
      <c r="AD3191" s="5">
        <v>32</v>
      </c>
      <c r="AE3191" s="5">
        <v>6</v>
      </c>
      <c r="AF3191" s="5">
        <v>31</v>
      </c>
      <c r="AG3191" s="5">
        <v>92675</v>
      </c>
      <c r="AH3191" s="5">
        <v>1</v>
      </c>
      <c r="AI3191" s="5">
        <v>0.3</v>
      </c>
      <c r="AJ3191" s="5">
        <v>1</v>
      </c>
      <c r="AK3191" s="5">
        <v>0</v>
      </c>
      <c r="AL3191" s="5">
        <v>0</v>
      </c>
      <c r="AM3191" s="5">
        <v>0</v>
      </c>
      <c r="AN3191" s="5">
        <v>0</v>
      </c>
      <c r="AO3191" s="5">
        <v>0</v>
      </c>
      <c r="AP3191" s="5">
        <v>0</v>
      </c>
    </row>
    <row r="3192" spans="29:42" x14ac:dyDescent="0.25">
      <c r="AC3192" s="5">
        <v>3191</v>
      </c>
      <c r="AD3192" s="5">
        <v>56</v>
      </c>
      <c r="AE3192" s="5">
        <v>26</v>
      </c>
      <c r="AF3192" s="5">
        <v>74</v>
      </c>
      <c r="AG3192" s="5">
        <v>91335</v>
      </c>
      <c r="AH3192" s="5">
        <v>1</v>
      </c>
      <c r="AI3192" s="5">
        <v>3</v>
      </c>
      <c r="AJ3192" s="5">
        <v>3</v>
      </c>
      <c r="AK3192" s="5">
        <v>0</v>
      </c>
      <c r="AL3192" s="5">
        <v>0</v>
      </c>
      <c r="AM3192" s="5">
        <v>0</v>
      </c>
      <c r="AN3192" s="5">
        <v>0</v>
      </c>
      <c r="AO3192" s="5">
        <v>0</v>
      </c>
      <c r="AP3192" s="5">
        <v>0</v>
      </c>
    </row>
    <row r="3193" spans="29:42" x14ac:dyDescent="0.25">
      <c r="AC3193" s="5">
        <v>3192</v>
      </c>
      <c r="AD3193" s="5">
        <v>30</v>
      </c>
      <c r="AE3193" s="5">
        <v>5</v>
      </c>
      <c r="AF3193" s="5">
        <v>83</v>
      </c>
      <c r="AG3193" s="5">
        <v>93101</v>
      </c>
      <c r="AH3193" s="5">
        <v>4</v>
      </c>
      <c r="AI3193" s="5">
        <v>1.8</v>
      </c>
      <c r="AJ3193" s="5">
        <v>3</v>
      </c>
      <c r="AK3193" s="5">
        <v>0</v>
      </c>
      <c r="AL3193" s="5">
        <v>0</v>
      </c>
      <c r="AM3193" s="5">
        <v>0</v>
      </c>
      <c r="AN3193" s="5">
        <v>0</v>
      </c>
      <c r="AO3193" s="5">
        <v>0</v>
      </c>
      <c r="AP3193" s="5">
        <v>1</v>
      </c>
    </row>
    <row r="3194" spans="29:42" x14ac:dyDescent="0.25">
      <c r="AC3194" s="5">
        <v>3193</v>
      </c>
      <c r="AD3194" s="5">
        <v>65</v>
      </c>
      <c r="AE3194" s="5">
        <v>39</v>
      </c>
      <c r="AF3194" s="5">
        <v>35</v>
      </c>
      <c r="AG3194" s="5">
        <v>94005</v>
      </c>
      <c r="AH3194" s="5">
        <v>1</v>
      </c>
      <c r="AI3194" s="5">
        <v>0.5</v>
      </c>
      <c r="AJ3194" s="5">
        <v>3</v>
      </c>
      <c r="AK3194" s="5">
        <v>0</v>
      </c>
      <c r="AL3194" s="5">
        <v>0</v>
      </c>
      <c r="AM3194" s="5">
        <v>0</v>
      </c>
      <c r="AN3194" s="5">
        <v>0</v>
      </c>
      <c r="AO3194" s="5">
        <v>0</v>
      </c>
      <c r="AP3194" s="5">
        <v>0</v>
      </c>
    </row>
    <row r="3195" spans="29:42" x14ac:dyDescent="0.25">
      <c r="AC3195" s="5">
        <v>3194</v>
      </c>
      <c r="AD3195" s="5">
        <v>31</v>
      </c>
      <c r="AE3195" s="5">
        <v>7</v>
      </c>
      <c r="AF3195" s="5">
        <v>140</v>
      </c>
      <c r="AG3195" s="5">
        <v>95616</v>
      </c>
      <c r="AH3195" s="5">
        <v>1</v>
      </c>
      <c r="AI3195" s="5">
        <v>4</v>
      </c>
      <c r="AJ3195" s="5">
        <v>1</v>
      </c>
      <c r="AK3195" s="5">
        <v>0</v>
      </c>
      <c r="AL3195" s="5">
        <v>0</v>
      </c>
      <c r="AM3195" s="5">
        <v>0</v>
      </c>
      <c r="AN3195" s="5">
        <v>0</v>
      </c>
      <c r="AO3195" s="5">
        <v>0</v>
      </c>
      <c r="AP3195" s="5">
        <v>1</v>
      </c>
    </row>
    <row r="3196" spans="29:42" x14ac:dyDescent="0.25">
      <c r="AC3196" s="5">
        <v>3195</v>
      </c>
      <c r="AD3196" s="5">
        <v>41</v>
      </c>
      <c r="AE3196" s="5">
        <v>15</v>
      </c>
      <c r="AF3196" s="5">
        <v>65</v>
      </c>
      <c r="AG3196" s="5">
        <v>90019</v>
      </c>
      <c r="AH3196" s="5">
        <v>3</v>
      </c>
      <c r="AI3196" s="5">
        <v>0.5</v>
      </c>
      <c r="AJ3196" s="5">
        <v>3</v>
      </c>
      <c r="AK3196" s="5">
        <v>0</v>
      </c>
      <c r="AL3196" s="5">
        <v>0</v>
      </c>
      <c r="AM3196" s="5">
        <v>0</v>
      </c>
      <c r="AN3196" s="5">
        <v>0</v>
      </c>
      <c r="AO3196" s="5">
        <v>0</v>
      </c>
      <c r="AP3196" s="5">
        <v>0</v>
      </c>
    </row>
    <row r="3197" spans="29:42" x14ac:dyDescent="0.25">
      <c r="AC3197" s="5">
        <v>3196</v>
      </c>
      <c r="AD3197" s="5">
        <v>55</v>
      </c>
      <c r="AE3197" s="5">
        <v>29</v>
      </c>
      <c r="AF3197" s="5">
        <v>35</v>
      </c>
      <c r="AG3197" s="5">
        <v>90007</v>
      </c>
      <c r="AH3197" s="5">
        <v>3</v>
      </c>
      <c r="AI3197" s="5">
        <v>1.4</v>
      </c>
      <c r="AJ3197" s="5">
        <v>1</v>
      </c>
      <c r="AK3197" s="5">
        <v>0</v>
      </c>
      <c r="AL3197" s="5">
        <v>0</v>
      </c>
      <c r="AM3197" s="5">
        <v>0</v>
      </c>
      <c r="AN3197" s="5">
        <v>0</v>
      </c>
      <c r="AO3197" s="5">
        <v>0</v>
      </c>
      <c r="AP3197" s="5">
        <v>0</v>
      </c>
    </row>
    <row r="3198" spans="29:42" x14ac:dyDescent="0.25">
      <c r="AC3198" s="5">
        <v>3197</v>
      </c>
      <c r="AD3198" s="5">
        <v>37</v>
      </c>
      <c r="AE3198" s="5">
        <v>7</v>
      </c>
      <c r="AF3198" s="5">
        <v>73</v>
      </c>
      <c r="AG3198" s="5">
        <v>94043</v>
      </c>
      <c r="AH3198" s="5">
        <v>4</v>
      </c>
      <c r="AI3198" s="5">
        <v>1.8</v>
      </c>
      <c r="AJ3198" s="5">
        <v>3</v>
      </c>
      <c r="AK3198" s="5">
        <v>0</v>
      </c>
      <c r="AL3198" s="5">
        <v>0</v>
      </c>
      <c r="AM3198" s="5">
        <v>0</v>
      </c>
      <c r="AN3198" s="5">
        <v>0</v>
      </c>
      <c r="AO3198" s="5">
        <v>1</v>
      </c>
      <c r="AP3198" s="5">
        <v>1</v>
      </c>
    </row>
    <row r="3199" spans="29:42" x14ac:dyDescent="0.25">
      <c r="AC3199" s="5">
        <v>3198</v>
      </c>
      <c r="AD3199" s="5">
        <v>34</v>
      </c>
      <c r="AE3199" s="5">
        <v>10</v>
      </c>
      <c r="AF3199" s="5">
        <v>29</v>
      </c>
      <c r="AG3199" s="5">
        <v>93555</v>
      </c>
      <c r="AH3199" s="5">
        <v>1</v>
      </c>
      <c r="AI3199" s="5">
        <v>1.5</v>
      </c>
      <c r="AJ3199" s="5">
        <v>2</v>
      </c>
      <c r="AK3199" s="5">
        <v>0</v>
      </c>
      <c r="AL3199" s="5">
        <v>0</v>
      </c>
      <c r="AM3199" s="5">
        <v>0</v>
      </c>
      <c r="AN3199" s="5">
        <v>0</v>
      </c>
      <c r="AO3199" s="5">
        <v>1</v>
      </c>
      <c r="AP3199" s="5">
        <v>0</v>
      </c>
    </row>
    <row r="3200" spans="29:42" x14ac:dyDescent="0.25">
      <c r="AC3200" s="5">
        <v>3199</v>
      </c>
      <c r="AD3200" s="5">
        <v>34</v>
      </c>
      <c r="AE3200" s="5">
        <v>9</v>
      </c>
      <c r="AF3200" s="5">
        <v>55</v>
      </c>
      <c r="AG3200" s="5">
        <v>92122</v>
      </c>
      <c r="AH3200" s="5">
        <v>4</v>
      </c>
      <c r="AI3200" s="5">
        <v>2</v>
      </c>
      <c r="AJ3200" s="5">
        <v>2</v>
      </c>
      <c r="AK3200" s="5">
        <v>147</v>
      </c>
      <c r="AL3200" s="5">
        <v>0</v>
      </c>
      <c r="AM3200" s="5">
        <v>0</v>
      </c>
      <c r="AN3200" s="5">
        <v>0</v>
      </c>
      <c r="AO3200" s="5">
        <v>0</v>
      </c>
      <c r="AP3200" s="5">
        <v>1</v>
      </c>
    </row>
    <row r="3201" spans="29:42" x14ac:dyDescent="0.25">
      <c r="AC3201" s="5">
        <v>3200</v>
      </c>
      <c r="AD3201" s="5">
        <v>33</v>
      </c>
      <c r="AE3201" s="5">
        <v>9</v>
      </c>
      <c r="AF3201" s="5">
        <v>20</v>
      </c>
      <c r="AG3201" s="5">
        <v>95521</v>
      </c>
      <c r="AH3201" s="5">
        <v>4</v>
      </c>
      <c r="AI3201" s="5">
        <v>0.7</v>
      </c>
      <c r="AJ3201" s="5">
        <v>2</v>
      </c>
      <c r="AK3201" s="5">
        <v>0</v>
      </c>
      <c r="AL3201" s="5">
        <v>0</v>
      </c>
      <c r="AM3201" s="5">
        <v>0</v>
      </c>
      <c r="AN3201" s="5">
        <v>0</v>
      </c>
      <c r="AO3201" s="5">
        <v>1</v>
      </c>
      <c r="AP3201" s="5">
        <v>0</v>
      </c>
    </row>
    <row r="3202" spans="29:42" x14ac:dyDescent="0.25">
      <c r="AC3202" s="5">
        <v>3201</v>
      </c>
      <c r="AD3202" s="5">
        <v>48</v>
      </c>
      <c r="AE3202" s="5">
        <v>23</v>
      </c>
      <c r="AF3202" s="5">
        <v>70</v>
      </c>
      <c r="AG3202" s="5">
        <v>92122</v>
      </c>
      <c r="AH3202" s="5">
        <v>1</v>
      </c>
      <c r="AI3202" s="5">
        <v>2.8</v>
      </c>
      <c r="AJ3202" s="5">
        <v>2</v>
      </c>
      <c r="AK3202" s="5">
        <v>0</v>
      </c>
      <c r="AL3202" s="5">
        <v>0</v>
      </c>
      <c r="AM3202" s="5">
        <v>0</v>
      </c>
      <c r="AN3202" s="5">
        <v>0</v>
      </c>
      <c r="AO3202" s="5">
        <v>0</v>
      </c>
      <c r="AP3202" s="5">
        <v>0</v>
      </c>
    </row>
    <row r="3203" spans="29:42" x14ac:dyDescent="0.25">
      <c r="AC3203" s="5">
        <v>3202</v>
      </c>
      <c r="AD3203" s="5">
        <v>28</v>
      </c>
      <c r="AE3203" s="5">
        <v>3</v>
      </c>
      <c r="AF3203" s="5">
        <v>81</v>
      </c>
      <c r="AG3203" s="5">
        <v>92121</v>
      </c>
      <c r="AH3203" s="5">
        <v>4</v>
      </c>
      <c r="AI3203" s="5">
        <v>0.2</v>
      </c>
      <c r="AJ3203" s="5">
        <v>1</v>
      </c>
      <c r="AK3203" s="5">
        <v>0</v>
      </c>
      <c r="AL3203" s="5">
        <v>0</v>
      </c>
      <c r="AM3203" s="5">
        <v>0</v>
      </c>
      <c r="AN3203" s="5">
        <v>0</v>
      </c>
      <c r="AO3203" s="5">
        <v>0</v>
      </c>
      <c r="AP3203" s="5">
        <v>0</v>
      </c>
    </row>
    <row r="3204" spans="29:42" x14ac:dyDescent="0.25">
      <c r="AC3204" s="5">
        <v>3203</v>
      </c>
      <c r="AD3204" s="5">
        <v>30</v>
      </c>
      <c r="AE3204" s="5">
        <v>4</v>
      </c>
      <c r="AF3204" s="5">
        <v>25</v>
      </c>
      <c r="AG3204" s="5">
        <v>92173</v>
      </c>
      <c r="AH3204" s="5">
        <v>2</v>
      </c>
      <c r="AI3204" s="5">
        <v>0.3</v>
      </c>
      <c r="AJ3204" s="5">
        <v>1</v>
      </c>
      <c r="AK3204" s="5">
        <v>0</v>
      </c>
      <c r="AL3204" s="5">
        <v>0</v>
      </c>
      <c r="AM3204" s="5">
        <v>1</v>
      </c>
      <c r="AN3204" s="5">
        <v>0</v>
      </c>
      <c r="AO3204" s="5">
        <v>1</v>
      </c>
      <c r="AP3204" s="5">
        <v>0</v>
      </c>
    </row>
    <row r="3205" spans="29:42" x14ac:dyDescent="0.25">
      <c r="AC3205" s="5">
        <v>3204</v>
      </c>
      <c r="AD3205" s="5">
        <v>44</v>
      </c>
      <c r="AE3205" s="5">
        <v>20</v>
      </c>
      <c r="AF3205" s="5">
        <v>119</v>
      </c>
      <c r="AG3205" s="5">
        <v>92677</v>
      </c>
      <c r="AH3205" s="5">
        <v>2</v>
      </c>
      <c r="AI3205" s="5">
        <v>7.5</v>
      </c>
      <c r="AJ3205" s="5">
        <v>1</v>
      </c>
      <c r="AK3205" s="5">
        <v>239</v>
      </c>
      <c r="AL3205" s="5">
        <v>0</v>
      </c>
      <c r="AM3205" s="5">
        <v>0</v>
      </c>
      <c r="AN3205" s="5">
        <v>0</v>
      </c>
      <c r="AO3205" s="5">
        <v>1</v>
      </c>
      <c r="AP3205" s="5">
        <v>0</v>
      </c>
    </row>
    <row r="3206" spans="29:42" x14ac:dyDescent="0.25">
      <c r="AC3206" s="5">
        <v>3205</v>
      </c>
      <c r="AD3206" s="5">
        <v>61</v>
      </c>
      <c r="AE3206" s="5">
        <v>35</v>
      </c>
      <c r="AF3206" s="5">
        <v>49</v>
      </c>
      <c r="AG3206" s="5">
        <v>90095</v>
      </c>
      <c r="AH3206" s="5">
        <v>4</v>
      </c>
      <c r="AI3206" s="5">
        <v>1.7</v>
      </c>
      <c r="AJ3206" s="5">
        <v>2</v>
      </c>
      <c r="AK3206" s="5">
        <v>185</v>
      </c>
      <c r="AL3206" s="5">
        <v>0</v>
      </c>
      <c r="AM3206" s="5">
        <v>0</v>
      </c>
      <c r="AN3206" s="5">
        <v>0</v>
      </c>
      <c r="AO3206" s="5">
        <v>0</v>
      </c>
      <c r="AP3206" s="5">
        <v>0</v>
      </c>
    </row>
    <row r="3207" spans="29:42" x14ac:dyDescent="0.25">
      <c r="AC3207" s="5">
        <v>3206</v>
      </c>
      <c r="AD3207" s="5">
        <v>59</v>
      </c>
      <c r="AE3207" s="5">
        <v>33</v>
      </c>
      <c r="AF3207" s="5">
        <v>38</v>
      </c>
      <c r="AG3207" s="5">
        <v>92407</v>
      </c>
      <c r="AH3207" s="5">
        <v>1</v>
      </c>
      <c r="AI3207" s="5">
        <v>1.4</v>
      </c>
      <c r="AJ3207" s="5">
        <v>1</v>
      </c>
      <c r="AK3207" s="5">
        <v>0</v>
      </c>
      <c r="AL3207" s="5">
        <v>0</v>
      </c>
      <c r="AM3207" s="5">
        <v>0</v>
      </c>
      <c r="AN3207" s="5">
        <v>0</v>
      </c>
      <c r="AO3207" s="5">
        <v>1</v>
      </c>
      <c r="AP3207" s="5">
        <v>1</v>
      </c>
    </row>
    <row r="3208" spans="29:42" x14ac:dyDescent="0.25">
      <c r="AC3208" s="5">
        <v>3207</v>
      </c>
      <c r="AD3208" s="5">
        <v>33</v>
      </c>
      <c r="AE3208" s="5">
        <v>7</v>
      </c>
      <c r="AF3208" s="5">
        <v>80</v>
      </c>
      <c r="AG3208" s="5">
        <v>91103</v>
      </c>
      <c r="AH3208" s="5">
        <v>2</v>
      </c>
      <c r="AI3208" s="5">
        <v>1.5</v>
      </c>
      <c r="AJ3208" s="5">
        <v>3</v>
      </c>
      <c r="AK3208" s="5">
        <v>0</v>
      </c>
      <c r="AL3208" s="5">
        <v>0</v>
      </c>
      <c r="AM3208" s="5">
        <v>0</v>
      </c>
      <c r="AN3208" s="5">
        <v>0</v>
      </c>
      <c r="AO3208" s="5">
        <v>1</v>
      </c>
      <c r="AP3208" s="5">
        <v>1</v>
      </c>
    </row>
    <row r="3209" spans="29:42" x14ac:dyDescent="0.25">
      <c r="AC3209" s="5">
        <v>3208</v>
      </c>
      <c r="AD3209" s="5">
        <v>56</v>
      </c>
      <c r="AE3209" s="5">
        <v>32</v>
      </c>
      <c r="AF3209" s="5">
        <v>84</v>
      </c>
      <c r="AG3209" s="5">
        <v>93407</v>
      </c>
      <c r="AH3209" s="5">
        <v>1</v>
      </c>
      <c r="AI3209" s="5">
        <v>4.3</v>
      </c>
      <c r="AJ3209" s="5">
        <v>1</v>
      </c>
      <c r="AK3209" s="5">
        <v>0</v>
      </c>
      <c r="AL3209" s="5">
        <v>0</v>
      </c>
      <c r="AM3209" s="5">
        <v>0</v>
      </c>
      <c r="AN3209" s="5">
        <v>0</v>
      </c>
      <c r="AO3209" s="5">
        <v>1</v>
      </c>
      <c r="AP3209" s="5">
        <v>1</v>
      </c>
    </row>
    <row r="3210" spans="29:42" x14ac:dyDescent="0.25">
      <c r="AC3210" s="5">
        <v>3209</v>
      </c>
      <c r="AD3210" s="5">
        <v>53</v>
      </c>
      <c r="AE3210" s="5">
        <v>29</v>
      </c>
      <c r="AF3210" s="5">
        <v>61</v>
      </c>
      <c r="AG3210" s="5">
        <v>95032</v>
      </c>
      <c r="AH3210" s="5">
        <v>4</v>
      </c>
      <c r="AI3210" s="5">
        <v>1.6</v>
      </c>
      <c r="AJ3210" s="5">
        <v>2</v>
      </c>
      <c r="AK3210" s="5">
        <v>0</v>
      </c>
      <c r="AL3210" s="5">
        <v>0</v>
      </c>
      <c r="AM3210" s="5">
        <v>0</v>
      </c>
      <c r="AN3210" s="5">
        <v>0</v>
      </c>
      <c r="AO3210" s="5">
        <v>1</v>
      </c>
      <c r="AP3210" s="5">
        <v>0</v>
      </c>
    </row>
    <row r="3211" spans="29:42" x14ac:dyDescent="0.25">
      <c r="AC3211" s="5">
        <v>3210</v>
      </c>
      <c r="AD3211" s="5">
        <v>42</v>
      </c>
      <c r="AE3211" s="5">
        <v>16</v>
      </c>
      <c r="AF3211" s="5">
        <v>173</v>
      </c>
      <c r="AG3211" s="5">
        <v>91355</v>
      </c>
      <c r="AH3211" s="5">
        <v>2</v>
      </c>
      <c r="AI3211" s="5">
        <v>1.5</v>
      </c>
      <c r="AJ3211" s="5">
        <v>2</v>
      </c>
      <c r="AK3211" s="5">
        <v>373</v>
      </c>
      <c r="AL3211" s="5">
        <v>1</v>
      </c>
      <c r="AM3211" s="5">
        <v>0</v>
      </c>
      <c r="AN3211" s="5">
        <v>1</v>
      </c>
      <c r="AO3211" s="5">
        <v>1</v>
      </c>
      <c r="AP3211" s="5">
        <v>1</v>
      </c>
    </row>
    <row r="3212" spans="29:42" x14ac:dyDescent="0.25">
      <c r="AC3212" s="5">
        <v>3211</v>
      </c>
      <c r="AD3212" s="5">
        <v>43</v>
      </c>
      <c r="AE3212" s="5">
        <v>19</v>
      </c>
      <c r="AF3212" s="5">
        <v>60</v>
      </c>
      <c r="AG3212" s="5">
        <v>94301</v>
      </c>
      <c r="AH3212" s="5">
        <v>2</v>
      </c>
      <c r="AI3212" s="5">
        <v>2.5</v>
      </c>
      <c r="AJ3212" s="5">
        <v>1</v>
      </c>
      <c r="AK3212" s="5">
        <v>0</v>
      </c>
      <c r="AL3212" s="5">
        <v>0</v>
      </c>
      <c r="AM3212" s="5">
        <v>1</v>
      </c>
      <c r="AN3212" s="5">
        <v>0</v>
      </c>
      <c r="AO3212" s="5">
        <v>0</v>
      </c>
      <c r="AP3212" s="5">
        <v>0</v>
      </c>
    </row>
    <row r="3213" spans="29:42" x14ac:dyDescent="0.25">
      <c r="AC3213" s="5">
        <v>3212</v>
      </c>
      <c r="AD3213" s="5">
        <v>35</v>
      </c>
      <c r="AE3213" s="5">
        <v>9</v>
      </c>
      <c r="AF3213" s="5">
        <v>83</v>
      </c>
      <c r="AG3213" s="5">
        <v>90277</v>
      </c>
      <c r="AH3213" s="5">
        <v>2</v>
      </c>
      <c r="AI3213" s="5">
        <v>4.5</v>
      </c>
      <c r="AJ3213" s="5">
        <v>3</v>
      </c>
      <c r="AK3213" s="5">
        <v>0</v>
      </c>
      <c r="AL3213" s="5">
        <v>0</v>
      </c>
      <c r="AM3213" s="5">
        <v>0</v>
      </c>
      <c r="AN3213" s="5">
        <v>0</v>
      </c>
      <c r="AO3213" s="5">
        <v>1</v>
      </c>
      <c r="AP3213" s="5">
        <v>0</v>
      </c>
    </row>
    <row r="3214" spans="29:42" x14ac:dyDescent="0.25">
      <c r="AC3214" s="5">
        <v>3213</v>
      </c>
      <c r="AD3214" s="5">
        <v>61</v>
      </c>
      <c r="AE3214" s="5">
        <v>35</v>
      </c>
      <c r="AF3214" s="5">
        <v>59</v>
      </c>
      <c r="AG3214" s="5">
        <v>92697</v>
      </c>
      <c r="AH3214" s="5">
        <v>1</v>
      </c>
      <c r="AI3214" s="5">
        <v>2.8</v>
      </c>
      <c r="AJ3214" s="5">
        <v>2</v>
      </c>
      <c r="AK3214" s="5">
        <v>0</v>
      </c>
      <c r="AL3214" s="5">
        <v>0</v>
      </c>
      <c r="AM3214" s="5">
        <v>0</v>
      </c>
      <c r="AN3214" s="5">
        <v>0</v>
      </c>
      <c r="AO3214" s="5">
        <v>0</v>
      </c>
      <c r="AP3214" s="5">
        <v>0</v>
      </c>
    </row>
    <row r="3215" spans="29:42" x14ac:dyDescent="0.25">
      <c r="AC3215" s="5">
        <v>3214</v>
      </c>
      <c r="AD3215" s="5">
        <v>39</v>
      </c>
      <c r="AE3215" s="5">
        <v>9</v>
      </c>
      <c r="AF3215" s="5">
        <v>32</v>
      </c>
      <c r="AG3215" s="5">
        <v>90212</v>
      </c>
      <c r="AH3215" s="5">
        <v>3</v>
      </c>
      <c r="AI3215" s="5">
        <v>2</v>
      </c>
      <c r="AJ3215" s="5">
        <v>3</v>
      </c>
      <c r="AK3215" s="5">
        <v>116</v>
      </c>
      <c r="AL3215" s="5">
        <v>0</v>
      </c>
      <c r="AM3215" s="5">
        <v>0</v>
      </c>
      <c r="AN3215" s="5">
        <v>0</v>
      </c>
      <c r="AO3215" s="5">
        <v>1</v>
      </c>
      <c r="AP3215" s="5">
        <v>0</v>
      </c>
    </row>
    <row r="3216" spans="29:42" x14ac:dyDescent="0.25">
      <c r="AC3216" s="5">
        <v>3215</v>
      </c>
      <c r="AD3216" s="5">
        <v>61</v>
      </c>
      <c r="AE3216" s="5">
        <v>37</v>
      </c>
      <c r="AF3216" s="5">
        <v>33</v>
      </c>
      <c r="AG3216" s="5">
        <v>91775</v>
      </c>
      <c r="AH3216" s="5">
        <v>3</v>
      </c>
      <c r="AI3216" s="5">
        <v>0.1</v>
      </c>
      <c r="AJ3216" s="5">
        <v>3</v>
      </c>
      <c r="AK3216" s="5">
        <v>0</v>
      </c>
      <c r="AL3216" s="5">
        <v>0</v>
      </c>
      <c r="AM3216" s="5">
        <v>0</v>
      </c>
      <c r="AN3216" s="5">
        <v>0</v>
      </c>
      <c r="AO3216" s="5">
        <v>1</v>
      </c>
      <c r="AP3216" s="5">
        <v>0</v>
      </c>
    </row>
    <row r="3217" spans="29:42" x14ac:dyDescent="0.25">
      <c r="AC3217" s="5">
        <v>3216</v>
      </c>
      <c r="AD3217" s="5">
        <v>40</v>
      </c>
      <c r="AE3217" s="5">
        <v>15</v>
      </c>
      <c r="AF3217" s="5">
        <v>19</v>
      </c>
      <c r="AG3217" s="5">
        <v>90630</v>
      </c>
      <c r="AH3217" s="5">
        <v>4</v>
      </c>
      <c r="AI3217" s="5">
        <v>0.2</v>
      </c>
      <c r="AJ3217" s="5">
        <v>3</v>
      </c>
      <c r="AK3217" s="5">
        <v>0</v>
      </c>
      <c r="AL3217" s="5">
        <v>0</v>
      </c>
      <c r="AM3217" s="5">
        <v>0</v>
      </c>
      <c r="AN3217" s="5">
        <v>0</v>
      </c>
      <c r="AO3217" s="5">
        <v>1</v>
      </c>
      <c r="AP3217" s="5">
        <v>0</v>
      </c>
    </row>
    <row r="3218" spans="29:42" x14ac:dyDescent="0.25">
      <c r="AC3218" s="5">
        <v>3217</v>
      </c>
      <c r="AD3218" s="5">
        <v>34</v>
      </c>
      <c r="AE3218" s="5">
        <v>8</v>
      </c>
      <c r="AF3218" s="5">
        <v>14</v>
      </c>
      <c r="AG3218" s="5">
        <v>95014</v>
      </c>
      <c r="AH3218" s="5">
        <v>4</v>
      </c>
      <c r="AI3218" s="5">
        <v>0.3</v>
      </c>
      <c r="AJ3218" s="5">
        <v>1</v>
      </c>
      <c r="AK3218" s="5">
        <v>0</v>
      </c>
      <c r="AL3218" s="5">
        <v>0</v>
      </c>
      <c r="AM3218" s="5">
        <v>0</v>
      </c>
      <c r="AN3218" s="5">
        <v>0</v>
      </c>
      <c r="AO3218" s="5">
        <v>0</v>
      </c>
      <c r="AP3218" s="5">
        <v>0</v>
      </c>
    </row>
    <row r="3219" spans="29:42" x14ac:dyDescent="0.25">
      <c r="AC3219" s="5">
        <v>3218</v>
      </c>
      <c r="AD3219" s="5">
        <v>65</v>
      </c>
      <c r="AE3219" s="5">
        <v>39</v>
      </c>
      <c r="AF3219" s="5">
        <v>94</v>
      </c>
      <c r="AG3219" s="5">
        <v>93022</v>
      </c>
      <c r="AH3219" s="5">
        <v>4</v>
      </c>
      <c r="AI3219" s="5">
        <v>4.0999999999999996</v>
      </c>
      <c r="AJ3219" s="5">
        <v>1</v>
      </c>
      <c r="AK3219" s="5">
        <v>120</v>
      </c>
      <c r="AL3219" s="5">
        <v>1</v>
      </c>
      <c r="AM3219" s="5">
        <v>0</v>
      </c>
      <c r="AN3219" s="5">
        <v>1</v>
      </c>
      <c r="AO3219" s="5">
        <v>1</v>
      </c>
      <c r="AP3219" s="5">
        <v>1</v>
      </c>
    </row>
    <row r="3220" spans="29:42" x14ac:dyDescent="0.25">
      <c r="AC3220" s="5">
        <v>3219</v>
      </c>
      <c r="AD3220" s="5">
        <v>40</v>
      </c>
      <c r="AE3220" s="5">
        <v>16</v>
      </c>
      <c r="AF3220" s="5">
        <v>154</v>
      </c>
      <c r="AG3220" s="5">
        <v>94122</v>
      </c>
      <c r="AH3220" s="5">
        <v>2</v>
      </c>
      <c r="AI3220" s="5">
        <v>6.1</v>
      </c>
      <c r="AJ3220" s="5">
        <v>1</v>
      </c>
      <c r="AK3220" s="5">
        <v>325</v>
      </c>
      <c r="AL3220" s="5">
        <v>0</v>
      </c>
      <c r="AM3220" s="5">
        <v>0</v>
      </c>
      <c r="AN3220" s="5">
        <v>0</v>
      </c>
      <c r="AO3220" s="5">
        <v>1</v>
      </c>
      <c r="AP3220" s="5">
        <v>0</v>
      </c>
    </row>
    <row r="3221" spans="29:42" x14ac:dyDescent="0.25">
      <c r="AC3221" s="5">
        <v>3220</v>
      </c>
      <c r="AD3221" s="5">
        <v>39</v>
      </c>
      <c r="AE3221" s="5">
        <v>15</v>
      </c>
      <c r="AF3221" s="5">
        <v>33</v>
      </c>
      <c r="AG3221" s="5">
        <v>92346</v>
      </c>
      <c r="AH3221" s="5">
        <v>1</v>
      </c>
      <c r="AI3221" s="5">
        <v>2</v>
      </c>
      <c r="AJ3221" s="5">
        <v>2</v>
      </c>
      <c r="AK3221" s="5">
        <v>0</v>
      </c>
      <c r="AL3221" s="5">
        <v>0</v>
      </c>
      <c r="AM3221" s="5">
        <v>0</v>
      </c>
      <c r="AN3221" s="5">
        <v>0</v>
      </c>
      <c r="AO3221" s="5">
        <v>0</v>
      </c>
      <c r="AP3221" s="5">
        <v>0</v>
      </c>
    </row>
    <row r="3222" spans="29:42" x14ac:dyDescent="0.25">
      <c r="AC3222" s="5">
        <v>3221</v>
      </c>
      <c r="AD3222" s="5">
        <v>61</v>
      </c>
      <c r="AE3222" s="5">
        <v>35</v>
      </c>
      <c r="AF3222" s="5">
        <v>28</v>
      </c>
      <c r="AG3222" s="5">
        <v>93302</v>
      </c>
      <c r="AH3222" s="5">
        <v>2</v>
      </c>
      <c r="AI3222" s="5">
        <v>0.2</v>
      </c>
      <c r="AJ3222" s="5">
        <v>3</v>
      </c>
      <c r="AK3222" s="5">
        <v>135</v>
      </c>
      <c r="AL3222" s="5">
        <v>0</v>
      </c>
      <c r="AM3222" s="5">
        <v>0</v>
      </c>
      <c r="AN3222" s="5">
        <v>0</v>
      </c>
      <c r="AO3222" s="5">
        <v>1</v>
      </c>
      <c r="AP3222" s="5">
        <v>0</v>
      </c>
    </row>
    <row r="3223" spans="29:42" x14ac:dyDescent="0.25">
      <c r="AC3223" s="5">
        <v>3222</v>
      </c>
      <c r="AD3223" s="5">
        <v>40</v>
      </c>
      <c r="AE3223" s="5">
        <v>16</v>
      </c>
      <c r="AF3223" s="5">
        <v>44</v>
      </c>
      <c r="AG3223" s="5">
        <v>93407</v>
      </c>
      <c r="AH3223" s="5">
        <v>1</v>
      </c>
      <c r="AI3223" s="5">
        <v>1.8</v>
      </c>
      <c r="AJ3223" s="5">
        <v>1</v>
      </c>
      <c r="AK3223" s="5">
        <v>0</v>
      </c>
      <c r="AL3223" s="5">
        <v>0</v>
      </c>
      <c r="AM3223" s="5">
        <v>1</v>
      </c>
      <c r="AN3223" s="5">
        <v>0</v>
      </c>
      <c r="AO3223" s="5">
        <v>1</v>
      </c>
      <c r="AP3223" s="5">
        <v>0</v>
      </c>
    </row>
    <row r="3224" spans="29:42" x14ac:dyDescent="0.25">
      <c r="AC3224" s="5">
        <v>3223</v>
      </c>
      <c r="AD3224" s="5">
        <v>49</v>
      </c>
      <c r="AE3224" s="5">
        <v>23</v>
      </c>
      <c r="AF3224" s="5">
        <v>81</v>
      </c>
      <c r="AG3224" s="5">
        <v>93107</v>
      </c>
      <c r="AH3224" s="5">
        <v>2</v>
      </c>
      <c r="AI3224" s="5">
        <v>0.8</v>
      </c>
      <c r="AJ3224" s="5">
        <v>3</v>
      </c>
      <c r="AK3224" s="5">
        <v>0</v>
      </c>
      <c r="AL3224" s="5">
        <v>0</v>
      </c>
      <c r="AM3224" s="5">
        <v>0</v>
      </c>
      <c r="AN3224" s="5">
        <v>0</v>
      </c>
      <c r="AO3224" s="5">
        <v>0</v>
      </c>
      <c r="AP3224" s="5">
        <v>0</v>
      </c>
    </row>
    <row r="3225" spans="29:42" x14ac:dyDescent="0.25">
      <c r="AC3225" s="5">
        <v>3224</v>
      </c>
      <c r="AD3225" s="5">
        <v>43</v>
      </c>
      <c r="AE3225" s="5">
        <v>18</v>
      </c>
      <c r="AF3225" s="5">
        <v>29</v>
      </c>
      <c r="AG3225" s="5">
        <v>95126</v>
      </c>
      <c r="AH3225" s="5">
        <v>1</v>
      </c>
      <c r="AI3225" s="5">
        <v>0.5</v>
      </c>
      <c r="AJ3225" s="5">
        <v>3</v>
      </c>
      <c r="AK3225" s="5">
        <v>0</v>
      </c>
      <c r="AL3225" s="5">
        <v>0</v>
      </c>
      <c r="AM3225" s="5">
        <v>0</v>
      </c>
      <c r="AN3225" s="5">
        <v>0</v>
      </c>
      <c r="AO3225" s="5">
        <v>1</v>
      </c>
      <c r="AP3225" s="5">
        <v>0</v>
      </c>
    </row>
    <row r="3226" spans="29:42" x14ac:dyDescent="0.25">
      <c r="AC3226" s="5">
        <v>3225</v>
      </c>
      <c r="AD3226" s="5">
        <v>45</v>
      </c>
      <c r="AE3226" s="5">
        <v>21</v>
      </c>
      <c r="AF3226" s="5">
        <v>58</v>
      </c>
      <c r="AG3226" s="5">
        <v>94025</v>
      </c>
      <c r="AH3226" s="5">
        <v>3</v>
      </c>
      <c r="AI3226" s="5">
        <v>0.3</v>
      </c>
      <c r="AJ3226" s="5">
        <v>3</v>
      </c>
      <c r="AK3226" s="5">
        <v>0</v>
      </c>
      <c r="AL3226" s="5">
        <v>0</v>
      </c>
      <c r="AM3226" s="5">
        <v>1</v>
      </c>
      <c r="AN3226" s="5">
        <v>0</v>
      </c>
      <c r="AO3226" s="5">
        <v>1</v>
      </c>
      <c r="AP3226" s="5">
        <v>0</v>
      </c>
    </row>
    <row r="3227" spans="29:42" x14ac:dyDescent="0.25">
      <c r="AC3227" s="5">
        <v>3226</v>
      </c>
      <c r="AD3227" s="5">
        <v>52</v>
      </c>
      <c r="AE3227" s="5">
        <v>28</v>
      </c>
      <c r="AF3227" s="5">
        <v>38</v>
      </c>
      <c r="AG3227" s="5">
        <v>95064</v>
      </c>
      <c r="AH3227" s="5">
        <v>4</v>
      </c>
      <c r="AI3227" s="5">
        <v>0.9</v>
      </c>
      <c r="AJ3227" s="5">
        <v>2</v>
      </c>
      <c r="AK3227" s="5">
        <v>0</v>
      </c>
      <c r="AL3227" s="5">
        <v>0</v>
      </c>
      <c r="AM3227" s="5">
        <v>0</v>
      </c>
      <c r="AN3227" s="5">
        <v>0</v>
      </c>
      <c r="AO3227" s="5">
        <v>0</v>
      </c>
      <c r="AP3227" s="5">
        <v>1</v>
      </c>
    </row>
    <row r="3228" spans="29:42" x14ac:dyDescent="0.25">
      <c r="AC3228" s="5">
        <v>3227</v>
      </c>
      <c r="AD3228" s="5">
        <v>32</v>
      </c>
      <c r="AE3228" s="5">
        <v>8</v>
      </c>
      <c r="AF3228" s="5">
        <v>82</v>
      </c>
      <c r="AG3228" s="5">
        <v>93943</v>
      </c>
      <c r="AH3228" s="5">
        <v>3</v>
      </c>
      <c r="AI3228" s="5">
        <v>1.5</v>
      </c>
      <c r="AJ3228" s="5">
        <v>1</v>
      </c>
      <c r="AK3228" s="5">
        <v>0</v>
      </c>
      <c r="AL3228" s="5">
        <v>0</v>
      </c>
      <c r="AM3228" s="5">
        <v>0</v>
      </c>
      <c r="AN3228" s="5">
        <v>0</v>
      </c>
      <c r="AO3228" s="5">
        <v>1</v>
      </c>
      <c r="AP3228" s="5">
        <v>1</v>
      </c>
    </row>
    <row r="3229" spans="29:42" x14ac:dyDescent="0.25">
      <c r="AC3229" s="5">
        <v>3228</v>
      </c>
      <c r="AD3229" s="5">
        <v>31</v>
      </c>
      <c r="AE3229" s="5">
        <v>7</v>
      </c>
      <c r="AF3229" s="5">
        <v>18</v>
      </c>
      <c r="AG3229" s="5">
        <v>94720</v>
      </c>
      <c r="AH3229" s="5">
        <v>1</v>
      </c>
      <c r="AI3229" s="5">
        <v>0.4</v>
      </c>
      <c r="AJ3229" s="5">
        <v>3</v>
      </c>
      <c r="AK3229" s="5">
        <v>0</v>
      </c>
      <c r="AL3229" s="5">
        <v>0</v>
      </c>
      <c r="AM3229" s="5">
        <v>0</v>
      </c>
      <c r="AN3229" s="5">
        <v>0</v>
      </c>
      <c r="AO3229" s="5">
        <v>1</v>
      </c>
      <c r="AP3229" s="5">
        <v>0</v>
      </c>
    </row>
    <row r="3230" spans="29:42" x14ac:dyDescent="0.25">
      <c r="AC3230" s="5">
        <v>3229</v>
      </c>
      <c r="AD3230" s="5">
        <v>27</v>
      </c>
      <c r="AE3230" s="5">
        <v>2</v>
      </c>
      <c r="AF3230" s="5">
        <v>45</v>
      </c>
      <c r="AG3230" s="5">
        <v>94305</v>
      </c>
      <c r="AH3230" s="5">
        <v>2</v>
      </c>
      <c r="AI3230" s="5">
        <v>1.7</v>
      </c>
      <c r="AJ3230" s="5">
        <v>2</v>
      </c>
      <c r="AK3230" s="5">
        <v>0</v>
      </c>
      <c r="AL3230" s="5">
        <v>0</v>
      </c>
      <c r="AM3230" s="5">
        <v>0</v>
      </c>
      <c r="AN3230" s="5">
        <v>0</v>
      </c>
      <c r="AO3230" s="5">
        <v>0</v>
      </c>
      <c r="AP3230" s="5">
        <v>1</v>
      </c>
    </row>
    <row r="3231" spans="29:42" x14ac:dyDescent="0.25">
      <c r="AC3231" s="5">
        <v>3230</v>
      </c>
      <c r="AD3231" s="5">
        <v>33</v>
      </c>
      <c r="AE3231" s="5">
        <v>9</v>
      </c>
      <c r="AF3231" s="5">
        <v>64</v>
      </c>
      <c r="AG3231" s="5">
        <v>92507</v>
      </c>
      <c r="AH3231" s="5">
        <v>4</v>
      </c>
      <c r="AI3231" s="5">
        <v>3.4</v>
      </c>
      <c r="AJ3231" s="5">
        <v>1</v>
      </c>
      <c r="AK3231" s="5">
        <v>0</v>
      </c>
      <c r="AL3231" s="5">
        <v>0</v>
      </c>
      <c r="AM3231" s="5">
        <v>0</v>
      </c>
      <c r="AN3231" s="5">
        <v>0</v>
      </c>
      <c r="AO3231" s="5">
        <v>0</v>
      </c>
      <c r="AP3231" s="5">
        <v>0</v>
      </c>
    </row>
    <row r="3232" spans="29:42" x14ac:dyDescent="0.25">
      <c r="AC3232" s="5">
        <v>3231</v>
      </c>
      <c r="AD3232" s="5">
        <v>65</v>
      </c>
      <c r="AE3232" s="5">
        <v>40</v>
      </c>
      <c r="AF3232" s="5">
        <v>48</v>
      </c>
      <c r="AG3232" s="5">
        <v>94708</v>
      </c>
      <c r="AH3232" s="5">
        <v>3</v>
      </c>
      <c r="AI3232" s="5">
        <v>2.4</v>
      </c>
      <c r="AJ3232" s="5">
        <v>1</v>
      </c>
      <c r="AK3232" s="5">
        <v>0</v>
      </c>
      <c r="AL3232" s="5">
        <v>0</v>
      </c>
      <c r="AM3232" s="5">
        <v>0</v>
      </c>
      <c r="AN3232" s="5">
        <v>0</v>
      </c>
      <c r="AO3232" s="5">
        <v>0</v>
      </c>
      <c r="AP3232" s="5">
        <v>1</v>
      </c>
    </row>
    <row r="3233" spans="29:42" x14ac:dyDescent="0.25">
      <c r="AC3233" s="5">
        <v>3232</v>
      </c>
      <c r="AD3233" s="5">
        <v>62</v>
      </c>
      <c r="AE3233" s="5">
        <v>37</v>
      </c>
      <c r="AF3233" s="5">
        <v>24</v>
      </c>
      <c r="AG3233" s="5">
        <v>90717</v>
      </c>
      <c r="AH3233" s="5">
        <v>1</v>
      </c>
      <c r="AI3233" s="5">
        <v>0.3</v>
      </c>
      <c r="AJ3233" s="5">
        <v>3</v>
      </c>
      <c r="AK3233" s="5">
        <v>0</v>
      </c>
      <c r="AL3233" s="5">
        <v>0</v>
      </c>
      <c r="AM3233" s="5">
        <v>1</v>
      </c>
      <c r="AN3233" s="5">
        <v>0</v>
      </c>
      <c r="AO3233" s="5">
        <v>1</v>
      </c>
      <c r="AP3233" s="5">
        <v>0</v>
      </c>
    </row>
    <row r="3234" spans="29:42" x14ac:dyDescent="0.25">
      <c r="AC3234" s="5">
        <v>3233</v>
      </c>
      <c r="AD3234" s="5">
        <v>55</v>
      </c>
      <c r="AE3234" s="5">
        <v>25</v>
      </c>
      <c r="AF3234" s="5">
        <v>65</v>
      </c>
      <c r="AG3234" s="5">
        <v>92093</v>
      </c>
      <c r="AH3234" s="5">
        <v>4</v>
      </c>
      <c r="AI3234" s="5">
        <v>2</v>
      </c>
      <c r="AJ3234" s="5">
        <v>3</v>
      </c>
      <c r="AK3234" s="5">
        <v>0</v>
      </c>
      <c r="AL3234" s="5">
        <v>0</v>
      </c>
      <c r="AM3234" s="5">
        <v>0</v>
      </c>
      <c r="AN3234" s="5">
        <v>0</v>
      </c>
      <c r="AO3234" s="5">
        <v>1</v>
      </c>
      <c r="AP3234" s="5">
        <v>0</v>
      </c>
    </row>
    <row r="3235" spans="29:42" x14ac:dyDescent="0.25">
      <c r="AC3235" s="5">
        <v>3234</v>
      </c>
      <c r="AD3235" s="5">
        <v>46</v>
      </c>
      <c r="AE3235" s="5">
        <v>20</v>
      </c>
      <c r="AF3235" s="5">
        <v>111</v>
      </c>
      <c r="AG3235" s="5">
        <v>95037</v>
      </c>
      <c r="AH3235" s="5">
        <v>1</v>
      </c>
      <c r="AI3235" s="5">
        <v>0</v>
      </c>
      <c r="AJ3235" s="5">
        <v>1</v>
      </c>
      <c r="AK3235" s="5">
        <v>329</v>
      </c>
      <c r="AL3235" s="5">
        <v>0</v>
      </c>
      <c r="AM3235" s="5">
        <v>0</v>
      </c>
      <c r="AN3235" s="5">
        <v>0</v>
      </c>
      <c r="AO3235" s="5">
        <v>0</v>
      </c>
      <c r="AP3235" s="5">
        <v>0</v>
      </c>
    </row>
    <row r="3236" spans="29:42" x14ac:dyDescent="0.25">
      <c r="AC3236" s="5">
        <v>3235</v>
      </c>
      <c r="AD3236" s="5">
        <v>37</v>
      </c>
      <c r="AE3236" s="5">
        <v>12</v>
      </c>
      <c r="AF3236" s="5">
        <v>114</v>
      </c>
      <c r="AG3236" s="5">
        <v>91107</v>
      </c>
      <c r="AH3236" s="5">
        <v>3</v>
      </c>
      <c r="AI3236" s="5">
        <v>0.6</v>
      </c>
      <c r="AJ3236" s="5">
        <v>2</v>
      </c>
      <c r="AK3236" s="5">
        <v>0</v>
      </c>
      <c r="AL3236" s="5">
        <v>0</v>
      </c>
      <c r="AM3236" s="5">
        <v>0</v>
      </c>
      <c r="AN3236" s="5">
        <v>0</v>
      </c>
      <c r="AO3236" s="5">
        <v>1</v>
      </c>
      <c r="AP3236" s="5">
        <v>0</v>
      </c>
    </row>
    <row r="3237" spans="29:42" x14ac:dyDescent="0.25">
      <c r="AC3237" s="5">
        <v>3236</v>
      </c>
      <c r="AD3237" s="5">
        <v>60</v>
      </c>
      <c r="AE3237" s="5">
        <v>35</v>
      </c>
      <c r="AF3237" s="5">
        <v>39</v>
      </c>
      <c r="AG3237" s="5">
        <v>91711</v>
      </c>
      <c r="AH3237" s="5">
        <v>2</v>
      </c>
      <c r="AI3237" s="5">
        <v>1.6</v>
      </c>
      <c r="AJ3237" s="5">
        <v>3</v>
      </c>
      <c r="AK3237" s="5">
        <v>0</v>
      </c>
      <c r="AL3237" s="5">
        <v>0</v>
      </c>
      <c r="AM3237" s="5">
        <v>0</v>
      </c>
      <c r="AN3237" s="5">
        <v>0</v>
      </c>
      <c r="AO3237" s="5">
        <v>1</v>
      </c>
      <c r="AP3237" s="5">
        <v>0</v>
      </c>
    </row>
    <row r="3238" spans="29:42" x14ac:dyDescent="0.25">
      <c r="AC3238" s="5">
        <v>3237</v>
      </c>
      <c r="AD3238" s="5">
        <v>44</v>
      </c>
      <c r="AE3238" s="5">
        <v>14</v>
      </c>
      <c r="AF3238" s="5">
        <v>19</v>
      </c>
      <c r="AG3238" s="5">
        <v>94112</v>
      </c>
      <c r="AH3238" s="5">
        <v>1</v>
      </c>
      <c r="AI3238" s="5">
        <v>0.75</v>
      </c>
      <c r="AJ3238" s="5">
        <v>3</v>
      </c>
      <c r="AK3238" s="5">
        <v>0</v>
      </c>
      <c r="AL3238" s="5">
        <v>0</v>
      </c>
      <c r="AM3238" s="5">
        <v>0</v>
      </c>
      <c r="AN3238" s="5">
        <v>0</v>
      </c>
      <c r="AO3238" s="5">
        <v>0</v>
      </c>
      <c r="AP3238" s="5">
        <v>1</v>
      </c>
    </row>
    <row r="3239" spans="29:42" x14ac:dyDescent="0.25">
      <c r="AC3239" s="5">
        <v>3238</v>
      </c>
      <c r="AD3239" s="5">
        <v>35</v>
      </c>
      <c r="AE3239" s="5">
        <v>9</v>
      </c>
      <c r="AF3239" s="5">
        <v>22</v>
      </c>
      <c r="AG3239" s="5">
        <v>94085</v>
      </c>
      <c r="AH3239" s="5">
        <v>3</v>
      </c>
      <c r="AI3239" s="5">
        <v>0.1</v>
      </c>
      <c r="AJ3239" s="5">
        <v>2</v>
      </c>
      <c r="AK3239" s="5">
        <v>0</v>
      </c>
      <c r="AL3239" s="5">
        <v>0</v>
      </c>
      <c r="AM3239" s="5">
        <v>0</v>
      </c>
      <c r="AN3239" s="5">
        <v>1</v>
      </c>
      <c r="AO3239" s="5">
        <v>1</v>
      </c>
      <c r="AP3239" s="5">
        <v>1</v>
      </c>
    </row>
    <row r="3240" spans="29:42" x14ac:dyDescent="0.25">
      <c r="AC3240" s="5">
        <v>3239</v>
      </c>
      <c r="AD3240" s="5">
        <v>52</v>
      </c>
      <c r="AE3240" s="5">
        <v>28</v>
      </c>
      <c r="AF3240" s="5">
        <v>49</v>
      </c>
      <c r="AG3240" s="5">
        <v>94928</v>
      </c>
      <c r="AH3240" s="5">
        <v>4</v>
      </c>
      <c r="AI3240" s="5">
        <v>1.1000000000000001</v>
      </c>
      <c r="AJ3240" s="5">
        <v>2</v>
      </c>
      <c r="AK3240" s="5">
        <v>0</v>
      </c>
      <c r="AL3240" s="5">
        <v>0</v>
      </c>
      <c r="AM3240" s="5">
        <v>0</v>
      </c>
      <c r="AN3240" s="5">
        <v>0</v>
      </c>
      <c r="AO3240" s="5">
        <v>1</v>
      </c>
      <c r="AP3240" s="5">
        <v>0</v>
      </c>
    </row>
    <row r="3241" spans="29:42" x14ac:dyDescent="0.25">
      <c r="AC3241" s="5">
        <v>3240</v>
      </c>
      <c r="AD3241" s="5">
        <v>30</v>
      </c>
      <c r="AE3241" s="5">
        <v>4</v>
      </c>
      <c r="AF3241" s="5">
        <v>40</v>
      </c>
      <c r="AG3241" s="5">
        <v>90095</v>
      </c>
      <c r="AH3241" s="5">
        <v>1</v>
      </c>
      <c r="AI3241" s="5">
        <v>0.3</v>
      </c>
      <c r="AJ3241" s="5">
        <v>1</v>
      </c>
      <c r="AK3241" s="5">
        <v>0</v>
      </c>
      <c r="AL3241" s="5">
        <v>0</v>
      </c>
      <c r="AM3241" s="5">
        <v>0</v>
      </c>
      <c r="AN3241" s="5">
        <v>0</v>
      </c>
      <c r="AO3241" s="5">
        <v>1</v>
      </c>
      <c r="AP3241" s="5">
        <v>0</v>
      </c>
    </row>
    <row r="3242" spans="29:42" x14ac:dyDescent="0.25">
      <c r="AC3242" s="5">
        <v>3241</v>
      </c>
      <c r="AD3242" s="5">
        <v>62</v>
      </c>
      <c r="AE3242" s="5">
        <v>36</v>
      </c>
      <c r="AF3242" s="5">
        <v>63</v>
      </c>
      <c r="AG3242" s="5">
        <v>93407</v>
      </c>
      <c r="AH3242" s="5">
        <v>1</v>
      </c>
      <c r="AI3242" s="5">
        <v>1.6</v>
      </c>
      <c r="AJ3242" s="5">
        <v>1</v>
      </c>
      <c r="AK3242" s="5">
        <v>118</v>
      </c>
      <c r="AL3242" s="5">
        <v>0</v>
      </c>
      <c r="AM3242" s="5">
        <v>0</v>
      </c>
      <c r="AN3242" s="5">
        <v>0</v>
      </c>
      <c r="AO3242" s="5">
        <v>1</v>
      </c>
      <c r="AP3242" s="5">
        <v>0</v>
      </c>
    </row>
    <row r="3243" spans="29:42" x14ac:dyDescent="0.25">
      <c r="AC3243" s="5">
        <v>3242</v>
      </c>
      <c r="AD3243" s="5">
        <v>41</v>
      </c>
      <c r="AE3243" s="5">
        <v>15</v>
      </c>
      <c r="AF3243" s="5">
        <v>55</v>
      </c>
      <c r="AG3243" s="5">
        <v>94305</v>
      </c>
      <c r="AH3243" s="5">
        <v>1</v>
      </c>
      <c r="AI3243" s="5">
        <v>2.8</v>
      </c>
      <c r="AJ3243" s="5">
        <v>1</v>
      </c>
      <c r="AK3243" s="5">
        <v>0</v>
      </c>
      <c r="AL3243" s="5">
        <v>0</v>
      </c>
      <c r="AM3243" s="5">
        <v>0</v>
      </c>
      <c r="AN3243" s="5">
        <v>0</v>
      </c>
      <c r="AO3243" s="5">
        <v>0</v>
      </c>
      <c r="AP3243" s="5">
        <v>0</v>
      </c>
    </row>
    <row r="3244" spans="29:42" x14ac:dyDescent="0.25">
      <c r="AC3244" s="5">
        <v>3243</v>
      </c>
      <c r="AD3244" s="5">
        <v>38</v>
      </c>
      <c r="AE3244" s="5">
        <v>14</v>
      </c>
      <c r="AF3244" s="5">
        <v>33</v>
      </c>
      <c r="AG3244" s="5">
        <v>92096</v>
      </c>
      <c r="AH3244" s="5">
        <v>1</v>
      </c>
      <c r="AI3244" s="5">
        <v>2</v>
      </c>
      <c r="AJ3244" s="5">
        <v>2</v>
      </c>
      <c r="AK3244" s="5">
        <v>0</v>
      </c>
      <c r="AL3244" s="5">
        <v>0</v>
      </c>
      <c r="AM3244" s="5">
        <v>0</v>
      </c>
      <c r="AN3244" s="5">
        <v>0</v>
      </c>
      <c r="AO3244" s="5">
        <v>1</v>
      </c>
      <c r="AP3244" s="5">
        <v>0</v>
      </c>
    </row>
    <row r="3245" spans="29:42" x14ac:dyDescent="0.25">
      <c r="AC3245" s="5">
        <v>3244</v>
      </c>
      <c r="AD3245" s="5">
        <v>52</v>
      </c>
      <c r="AE3245" s="5">
        <v>26</v>
      </c>
      <c r="AF3245" s="5">
        <v>31</v>
      </c>
      <c r="AG3245" s="5">
        <v>92054</v>
      </c>
      <c r="AH3245" s="5">
        <v>4</v>
      </c>
      <c r="AI3245" s="5">
        <v>1.5</v>
      </c>
      <c r="AJ3245" s="5">
        <v>3</v>
      </c>
      <c r="AK3245" s="5">
        <v>0</v>
      </c>
      <c r="AL3245" s="5">
        <v>0</v>
      </c>
      <c r="AM3245" s="5">
        <v>0</v>
      </c>
      <c r="AN3245" s="5">
        <v>0</v>
      </c>
      <c r="AO3245" s="5">
        <v>1</v>
      </c>
      <c r="AP3245" s="5">
        <v>0</v>
      </c>
    </row>
    <row r="3246" spans="29:42" x14ac:dyDescent="0.25">
      <c r="AC3246" s="5">
        <v>3245</v>
      </c>
      <c r="AD3246" s="5">
        <v>48</v>
      </c>
      <c r="AE3246" s="5">
        <v>24</v>
      </c>
      <c r="AF3246" s="5">
        <v>24</v>
      </c>
      <c r="AG3246" s="5">
        <v>92624</v>
      </c>
      <c r="AH3246" s="5">
        <v>4</v>
      </c>
      <c r="AI3246" s="5">
        <v>0.2</v>
      </c>
      <c r="AJ3246" s="5">
        <v>1</v>
      </c>
      <c r="AK3246" s="5">
        <v>0</v>
      </c>
      <c r="AL3246" s="5">
        <v>0</v>
      </c>
      <c r="AM3246" s="5">
        <v>0</v>
      </c>
      <c r="AN3246" s="5">
        <v>0</v>
      </c>
      <c r="AO3246" s="5">
        <v>1</v>
      </c>
      <c r="AP3246" s="5">
        <v>0</v>
      </c>
    </row>
    <row r="3247" spans="29:42" x14ac:dyDescent="0.25">
      <c r="AC3247" s="5">
        <v>3246</v>
      </c>
      <c r="AD3247" s="5">
        <v>47</v>
      </c>
      <c r="AE3247" s="5">
        <v>22</v>
      </c>
      <c r="AF3247" s="5">
        <v>81</v>
      </c>
      <c r="AG3247" s="5">
        <v>90009</v>
      </c>
      <c r="AH3247" s="5">
        <v>4</v>
      </c>
      <c r="AI3247" s="5">
        <v>3.6</v>
      </c>
      <c r="AJ3247" s="5">
        <v>3</v>
      </c>
      <c r="AK3247" s="5">
        <v>0</v>
      </c>
      <c r="AL3247" s="5">
        <v>0</v>
      </c>
      <c r="AM3247" s="5">
        <v>0</v>
      </c>
      <c r="AN3247" s="5">
        <v>0</v>
      </c>
      <c r="AO3247" s="5">
        <v>1</v>
      </c>
      <c r="AP3247" s="5">
        <v>1</v>
      </c>
    </row>
    <row r="3248" spans="29:42" x14ac:dyDescent="0.25">
      <c r="AC3248" s="5">
        <v>3247</v>
      </c>
      <c r="AD3248" s="5">
        <v>41</v>
      </c>
      <c r="AE3248" s="5">
        <v>17</v>
      </c>
      <c r="AF3248" s="5">
        <v>81</v>
      </c>
      <c r="AG3248" s="5">
        <v>95422</v>
      </c>
      <c r="AH3248" s="5">
        <v>1</v>
      </c>
      <c r="AI3248" s="5">
        <v>0.8</v>
      </c>
      <c r="AJ3248" s="5">
        <v>2</v>
      </c>
      <c r="AK3248" s="5">
        <v>223</v>
      </c>
      <c r="AL3248" s="5">
        <v>0</v>
      </c>
      <c r="AM3248" s="5">
        <v>0</v>
      </c>
      <c r="AN3248" s="5">
        <v>0</v>
      </c>
      <c r="AO3248" s="5">
        <v>1</v>
      </c>
      <c r="AP3248" s="5">
        <v>0</v>
      </c>
    </row>
    <row r="3249" spans="29:42" x14ac:dyDescent="0.25">
      <c r="AC3249" s="5">
        <v>3248</v>
      </c>
      <c r="AD3249" s="5">
        <v>44</v>
      </c>
      <c r="AE3249" s="5">
        <v>20</v>
      </c>
      <c r="AF3249" s="5">
        <v>113</v>
      </c>
      <c r="AG3249" s="5">
        <v>95032</v>
      </c>
      <c r="AH3249" s="5">
        <v>2</v>
      </c>
      <c r="AI3249" s="5">
        <v>3.3</v>
      </c>
      <c r="AJ3249" s="5">
        <v>1</v>
      </c>
      <c r="AK3249" s="5">
        <v>0</v>
      </c>
      <c r="AL3249" s="5">
        <v>0</v>
      </c>
      <c r="AM3249" s="5">
        <v>0</v>
      </c>
      <c r="AN3249" s="5">
        <v>0</v>
      </c>
      <c r="AO3249" s="5">
        <v>1</v>
      </c>
      <c r="AP3249" s="5">
        <v>1</v>
      </c>
    </row>
    <row r="3250" spans="29:42" x14ac:dyDescent="0.25">
      <c r="AC3250" s="5">
        <v>3249</v>
      </c>
      <c r="AD3250" s="5">
        <v>31</v>
      </c>
      <c r="AE3250" s="5">
        <v>6</v>
      </c>
      <c r="AF3250" s="5">
        <v>92</v>
      </c>
      <c r="AG3250" s="5">
        <v>92037</v>
      </c>
      <c r="AH3250" s="5">
        <v>2</v>
      </c>
      <c r="AI3250" s="5">
        <v>3.3</v>
      </c>
      <c r="AJ3250" s="5">
        <v>1</v>
      </c>
      <c r="AK3250" s="5">
        <v>0</v>
      </c>
      <c r="AL3250" s="5">
        <v>0</v>
      </c>
      <c r="AM3250" s="5">
        <v>0</v>
      </c>
      <c r="AN3250" s="5">
        <v>0</v>
      </c>
      <c r="AO3250" s="5">
        <v>0</v>
      </c>
      <c r="AP3250" s="5">
        <v>0</v>
      </c>
    </row>
    <row r="3251" spans="29:42" x14ac:dyDescent="0.25">
      <c r="AC3251" s="5">
        <v>3250</v>
      </c>
      <c r="AD3251" s="5">
        <v>50</v>
      </c>
      <c r="AE3251" s="5">
        <v>25</v>
      </c>
      <c r="AF3251" s="5">
        <v>81</v>
      </c>
      <c r="AG3251" s="5">
        <v>92806</v>
      </c>
      <c r="AH3251" s="5">
        <v>1</v>
      </c>
      <c r="AI3251" s="5">
        <v>1.2</v>
      </c>
      <c r="AJ3251" s="5">
        <v>1</v>
      </c>
      <c r="AK3251" s="5">
        <v>0</v>
      </c>
      <c r="AL3251" s="5">
        <v>0</v>
      </c>
      <c r="AM3251" s="5">
        <v>0</v>
      </c>
      <c r="AN3251" s="5">
        <v>0</v>
      </c>
      <c r="AO3251" s="5">
        <v>0</v>
      </c>
      <c r="AP3251" s="5">
        <v>0</v>
      </c>
    </row>
    <row r="3252" spans="29:42" x14ac:dyDescent="0.25">
      <c r="AC3252" s="5">
        <v>3251</v>
      </c>
      <c r="AD3252" s="5">
        <v>36</v>
      </c>
      <c r="AE3252" s="5">
        <v>11</v>
      </c>
      <c r="AF3252" s="5">
        <v>101</v>
      </c>
      <c r="AG3252" s="5">
        <v>90212</v>
      </c>
      <c r="AH3252" s="5">
        <v>3</v>
      </c>
      <c r="AI3252" s="5">
        <v>1.2</v>
      </c>
      <c r="AJ3252" s="5">
        <v>3</v>
      </c>
      <c r="AK3252" s="5">
        <v>0</v>
      </c>
      <c r="AL3252" s="5">
        <v>0</v>
      </c>
      <c r="AM3252" s="5">
        <v>1</v>
      </c>
      <c r="AN3252" s="5">
        <v>0</v>
      </c>
      <c r="AO3252" s="5">
        <v>0</v>
      </c>
      <c r="AP3252" s="5">
        <v>1</v>
      </c>
    </row>
    <row r="3253" spans="29:42" x14ac:dyDescent="0.25">
      <c r="AC3253" s="5">
        <v>3252</v>
      </c>
      <c r="AD3253" s="5">
        <v>52</v>
      </c>
      <c r="AE3253" s="5">
        <v>26</v>
      </c>
      <c r="AF3253" s="5">
        <v>78</v>
      </c>
      <c r="AG3253" s="5">
        <v>90720</v>
      </c>
      <c r="AH3253" s="5">
        <v>3</v>
      </c>
      <c r="AI3253" s="5">
        <v>3</v>
      </c>
      <c r="AJ3253" s="5">
        <v>2</v>
      </c>
      <c r="AK3253" s="5">
        <v>0</v>
      </c>
      <c r="AL3253" s="5">
        <v>0</v>
      </c>
      <c r="AM3253" s="5">
        <v>0</v>
      </c>
      <c r="AN3253" s="5">
        <v>0</v>
      </c>
      <c r="AO3253" s="5">
        <v>0</v>
      </c>
      <c r="AP3253" s="5">
        <v>1</v>
      </c>
    </row>
    <row r="3254" spans="29:42" x14ac:dyDescent="0.25">
      <c r="AC3254" s="5">
        <v>3253</v>
      </c>
      <c r="AD3254" s="5">
        <v>62</v>
      </c>
      <c r="AE3254" s="5">
        <v>38</v>
      </c>
      <c r="AF3254" s="5">
        <v>78</v>
      </c>
      <c r="AG3254" s="5">
        <v>92521</v>
      </c>
      <c r="AH3254" s="5">
        <v>2</v>
      </c>
      <c r="AI3254" s="5">
        <v>0</v>
      </c>
      <c r="AJ3254" s="5">
        <v>3</v>
      </c>
      <c r="AK3254" s="5">
        <v>0</v>
      </c>
      <c r="AL3254" s="5">
        <v>0</v>
      </c>
      <c r="AM3254" s="5">
        <v>0</v>
      </c>
      <c r="AN3254" s="5">
        <v>0</v>
      </c>
      <c r="AO3254" s="5">
        <v>1</v>
      </c>
      <c r="AP3254" s="5">
        <v>0</v>
      </c>
    </row>
    <row r="3255" spans="29:42" x14ac:dyDescent="0.25">
      <c r="AC3255" s="5">
        <v>3254</v>
      </c>
      <c r="AD3255" s="5">
        <v>55</v>
      </c>
      <c r="AE3255" s="5">
        <v>30</v>
      </c>
      <c r="AF3255" s="5">
        <v>35</v>
      </c>
      <c r="AG3255" s="5">
        <v>94025</v>
      </c>
      <c r="AH3255" s="5">
        <v>1</v>
      </c>
      <c r="AI3255" s="5">
        <v>1.5</v>
      </c>
      <c r="AJ3255" s="5">
        <v>2</v>
      </c>
      <c r="AK3255" s="5">
        <v>118</v>
      </c>
      <c r="AL3255" s="5">
        <v>0</v>
      </c>
      <c r="AM3255" s="5">
        <v>0</v>
      </c>
      <c r="AN3255" s="5">
        <v>0</v>
      </c>
      <c r="AO3255" s="5">
        <v>0</v>
      </c>
      <c r="AP3255" s="5">
        <v>1</v>
      </c>
    </row>
    <row r="3256" spans="29:42" x14ac:dyDescent="0.25">
      <c r="AC3256" s="5">
        <v>3255</v>
      </c>
      <c r="AD3256" s="5">
        <v>61</v>
      </c>
      <c r="AE3256" s="5">
        <v>37</v>
      </c>
      <c r="AF3256" s="5">
        <v>9</v>
      </c>
      <c r="AG3256" s="5">
        <v>93907</v>
      </c>
      <c r="AH3256" s="5">
        <v>2</v>
      </c>
      <c r="AI3256" s="5">
        <v>0.3</v>
      </c>
      <c r="AJ3256" s="5">
        <v>3</v>
      </c>
      <c r="AK3256" s="5">
        <v>0</v>
      </c>
      <c r="AL3256" s="5">
        <v>0</v>
      </c>
      <c r="AM3256" s="5">
        <v>0</v>
      </c>
      <c r="AN3256" s="5">
        <v>0</v>
      </c>
      <c r="AO3256" s="5">
        <v>1</v>
      </c>
      <c r="AP3256" s="5">
        <v>0</v>
      </c>
    </row>
    <row r="3257" spans="29:42" x14ac:dyDescent="0.25">
      <c r="AC3257" s="5">
        <v>3256</v>
      </c>
      <c r="AD3257" s="5">
        <v>34</v>
      </c>
      <c r="AE3257" s="5">
        <v>7</v>
      </c>
      <c r="AF3257" s="5">
        <v>82</v>
      </c>
      <c r="AG3257" s="5">
        <v>95741</v>
      </c>
      <c r="AH3257" s="5">
        <v>4</v>
      </c>
      <c r="AI3257" s="5">
        <v>2</v>
      </c>
      <c r="AJ3257" s="5">
        <v>2</v>
      </c>
      <c r="AK3257" s="5">
        <v>0</v>
      </c>
      <c r="AL3257" s="5">
        <v>0</v>
      </c>
      <c r="AM3257" s="5">
        <v>0</v>
      </c>
      <c r="AN3257" s="5">
        <v>0</v>
      </c>
      <c r="AO3257" s="5">
        <v>1</v>
      </c>
      <c r="AP3257" s="5">
        <v>1</v>
      </c>
    </row>
    <row r="3258" spans="29:42" x14ac:dyDescent="0.25">
      <c r="AC3258" s="5">
        <v>3257</v>
      </c>
      <c r="AD3258" s="5">
        <v>34</v>
      </c>
      <c r="AE3258" s="5">
        <v>9</v>
      </c>
      <c r="AF3258" s="5">
        <v>41</v>
      </c>
      <c r="AG3258" s="5">
        <v>94305</v>
      </c>
      <c r="AH3258" s="5">
        <v>1</v>
      </c>
      <c r="AI3258" s="5">
        <v>2.5</v>
      </c>
      <c r="AJ3258" s="5">
        <v>3</v>
      </c>
      <c r="AK3258" s="5">
        <v>0</v>
      </c>
      <c r="AL3258" s="5">
        <v>0</v>
      </c>
      <c r="AM3258" s="5">
        <v>0</v>
      </c>
      <c r="AN3258" s="5">
        <v>0</v>
      </c>
      <c r="AO3258" s="5">
        <v>0</v>
      </c>
      <c r="AP3258" s="5">
        <v>0</v>
      </c>
    </row>
    <row r="3259" spans="29:42" x14ac:dyDescent="0.25">
      <c r="AC3259" s="5">
        <v>3258</v>
      </c>
      <c r="AD3259" s="5">
        <v>59</v>
      </c>
      <c r="AE3259" s="5">
        <v>35</v>
      </c>
      <c r="AF3259" s="5">
        <v>84</v>
      </c>
      <c r="AG3259" s="5">
        <v>92407</v>
      </c>
      <c r="AH3259" s="5">
        <v>1</v>
      </c>
      <c r="AI3259" s="5">
        <v>1.8</v>
      </c>
      <c r="AJ3259" s="5">
        <v>3</v>
      </c>
      <c r="AK3259" s="5">
        <v>0</v>
      </c>
      <c r="AL3259" s="5">
        <v>0</v>
      </c>
      <c r="AM3259" s="5">
        <v>0</v>
      </c>
      <c r="AN3259" s="5">
        <v>0</v>
      </c>
      <c r="AO3259" s="5">
        <v>1</v>
      </c>
      <c r="AP3259" s="5">
        <v>0</v>
      </c>
    </row>
    <row r="3260" spans="29:42" x14ac:dyDescent="0.25">
      <c r="AC3260" s="5">
        <v>3259</v>
      </c>
      <c r="AD3260" s="5">
        <v>41</v>
      </c>
      <c r="AE3260" s="5">
        <v>17</v>
      </c>
      <c r="AF3260" s="5">
        <v>42</v>
      </c>
      <c r="AG3260" s="5">
        <v>91910</v>
      </c>
      <c r="AH3260" s="5">
        <v>4</v>
      </c>
      <c r="AI3260" s="5">
        <v>2.2000000000000002</v>
      </c>
      <c r="AJ3260" s="5">
        <v>2</v>
      </c>
      <c r="AK3260" s="5">
        <v>185</v>
      </c>
      <c r="AL3260" s="5">
        <v>0</v>
      </c>
      <c r="AM3260" s="5">
        <v>1</v>
      </c>
      <c r="AN3260" s="5">
        <v>0</v>
      </c>
      <c r="AO3260" s="5">
        <v>1</v>
      </c>
      <c r="AP3260" s="5">
        <v>0</v>
      </c>
    </row>
    <row r="3261" spans="29:42" x14ac:dyDescent="0.25">
      <c r="AC3261" s="5">
        <v>3260</v>
      </c>
      <c r="AD3261" s="5">
        <v>33</v>
      </c>
      <c r="AE3261" s="5">
        <v>8</v>
      </c>
      <c r="AF3261" s="5">
        <v>54</v>
      </c>
      <c r="AG3261" s="5">
        <v>92251</v>
      </c>
      <c r="AH3261" s="5">
        <v>3</v>
      </c>
      <c r="AI3261" s="5">
        <v>2.2999999999999998</v>
      </c>
      <c r="AJ3261" s="5">
        <v>1</v>
      </c>
      <c r="AK3261" s="5">
        <v>0</v>
      </c>
      <c r="AL3261" s="5">
        <v>0</v>
      </c>
      <c r="AM3261" s="5">
        <v>0</v>
      </c>
      <c r="AN3261" s="5">
        <v>0</v>
      </c>
      <c r="AO3261" s="5">
        <v>0</v>
      </c>
      <c r="AP3261" s="5">
        <v>1</v>
      </c>
    </row>
    <row r="3262" spans="29:42" x14ac:dyDescent="0.25">
      <c r="AC3262" s="5">
        <v>3261</v>
      </c>
      <c r="AD3262" s="5">
        <v>55</v>
      </c>
      <c r="AE3262" s="5">
        <v>30</v>
      </c>
      <c r="AF3262" s="5">
        <v>84</v>
      </c>
      <c r="AG3262" s="5">
        <v>95821</v>
      </c>
      <c r="AH3262" s="5">
        <v>2</v>
      </c>
      <c r="AI3262" s="5">
        <v>0</v>
      </c>
      <c r="AJ3262" s="5">
        <v>3</v>
      </c>
      <c r="AK3262" s="5">
        <v>0</v>
      </c>
      <c r="AL3262" s="5">
        <v>0</v>
      </c>
      <c r="AM3262" s="5">
        <v>0</v>
      </c>
      <c r="AN3262" s="5">
        <v>0</v>
      </c>
      <c r="AO3262" s="5">
        <v>0</v>
      </c>
      <c r="AP3262" s="5">
        <v>0</v>
      </c>
    </row>
    <row r="3263" spans="29:42" x14ac:dyDescent="0.25">
      <c r="AC3263" s="5">
        <v>3262</v>
      </c>
      <c r="AD3263" s="5">
        <v>64</v>
      </c>
      <c r="AE3263" s="5">
        <v>40</v>
      </c>
      <c r="AF3263" s="5">
        <v>131</v>
      </c>
      <c r="AG3263" s="5">
        <v>91103</v>
      </c>
      <c r="AH3263" s="5">
        <v>1</v>
      </c>
      <c r="AI3263" s="5">
        <v>3.8</v>
      </c>
      <c r="AJ3263" s="5">
        <v>1</v>
      </c>
      <c r="AK3263" s="5">
        <v>0</v>
      </c>
      <c r="AL3263" s="5">
        <v>0</v>
      </c>
      <c r="AM3263" s="5">
        <v>0</v>
      </c>
      <c r="AN3263" s="5">
        <v>0</v>
      </c>
      <c r="AO3263" s="5">
        <v>0</v>
      </c>
      <c r="AP3263" s="5">
        <v>0</v>
      </c>
    </row>
    <row r="3264" spans="29:42" x14ac:dyDescent="0.25">
      <c r="AC3264" s="5">
        <v>3263</v>
      </c>
      <c r="AD3264" s="5">
        <v>44</v>
      </c>
      <c r="AE3264" s="5">
        <v>19</v>
      </c>
      <c r="AF3264" s="5">
        <v>85</v>
      </c>
      <c r="AG3264" s="5">
        <v>90024</v>
      </c>
      <c r="AH3264" s="5">
        <v>2</v>
      </c>
      <c r="AI3264" s="5">
        <v>3.8</v>
      </c>
      <c r="AJ3264" s="5">
        <v>3</v>
      </c>
      <c r="AK3264" s="5">
        <v>0</v>
      </c>
      <c r="AL3264" s="5">
        <v>0</v>
      </c>
      <c r="AM3264" s="5">
        <v>0</v>
      </c>
      <c r="AN3264" s="5">
        <v>0</v>
      </c>
      <c r="AO3264" s="5">
        <v>1</v>
      </c>
      <c r="AP3264" s="5">
        <v>0</v>
      </c>
    </row>
    <row r="3265" spans="29:42" x14ac:dyDescent="0.25">
      <c r="AC3265" s="5">
        <v>3264</v>
      </c>
      <c r="AD3265" s="5">
        <v>32</v>
      </c>
      <c r="AE3265" s="5">
        <v>8</v>
      </c>
      <c r="AF3265" s="5">
        <v>84</v>
      </c>
      <c r="AG3265" s="5">
        <v>92093</v>
      </c>
      <c r="AH3265" s="5">
        <v>4</v>
      </c>
      <c r="AI3265" s="5">
        <v>3.4</v>
      </c>
      <c r="AJ3265" s="5">
        <v>1</v>
      </c>
      <c r="AK3265" s="5">
        <v>0</v>
      </c>
      <c r="AL3265" s="5">
        <v>0</v>
      </c>
      <c r="AM3265" s="5">
        <v>0</v>
      </c>
      <c r="AN3265" s="5">
        <v>0</v>
      </c>
      <c r="AO3265" s="5">
        <v>1</v>
      </c>
      <c r="AP3265" s="5">
        <v>0</v>
      </c>
    </row>
    <row r="3266" spans="29:42" x14ac:dyDescent="0.25">
      <c r="AC3266" s="5">
        <v>3265</v>
      </c>
      <c r="AD3266" s="5">
        <v>67</v>
      </c>
      <c r="AE3266" s="5">
        <v>41</v>
      </c>
      <c r="AF3266" s="5">
        <v>114</v>
      </c>
      <c r="AG3266" s="5">
        <v>95616</v>
      </c>
      <c r="AH3266" s="5">
        <v>4</v>
      </c>
      <c r="AI3266" s="5">
        <v>2.4</v>
      </c>
      <c r="AJ3266" s="5">
        <v>3</v>
      </c>
      <c r="AK3266" s="5">
        <v>0</v>
      </c>
      <c r="AL3266" s="5">
        <v>0</v>
      </c>
      <c r="AM3266" s="5">
        <v>0</v>
      </c>
      <c r="AN3266" s="5">
        <v>0</v>
      </c>
      <c r="AO3266" s="5">
        <v>1</v>
      </c>
      <c r="AP3266" s="5">
        <v>0</v>
      </c>
    </row>
    <row r="3267" spans="29:42" x14ac:dyDescent="0.25">
      <c r="AC3267" s="5">
        <v>3266</v>
      </c>
      <c r="AD3267" s="5">
        <v>40</v>
      </c>
      <c r="AE3267" s="5">
        <v>14</v>
      </c>
      <c r="AF3267" s="5">
        <v>61</v>
      </c>
      <c r="AG3267" s="5">
        <v>94612</v>
      </c>
      <c r="AH3267" s="5">
        <v>3</v>
      </c>
      <c r="AI3267" s="5">
        <v>0.5</v>
      </c>
      <c r="AJ3267" s="5">
        <v>3</v>
      </c>
      <c r="AK3267" s="5">
        <v>0</v>
      </c>
      <c r="AL3267" s="5">
        <v>0</v>
      </c>
      <c r="AM3267" s="5">
        <v>0</v>
      </c>
      <c r="AN3267" s="5">
        <v>0</v>
      </c>
      <c r="AO3267" s="5">
        <v>1</v>
      </c>
      <c r="AP3267" s="5">
        <v>0</v>
      </c>
    </row>
    <row r="3268" spans="29:42" x14ac:dyDescent="0.25">
      <c r="AC3268" s="5">
        <v>3267</v>
      </c>
      <c r="AD3268" s="5">
        <v>57</v>
      </c>
      <c r="AE3268" s="5">
        <v>31</v>
      </c>
      <c r="AF3268" s="5">
        <v>39</v>
      </c>
      <c r="AG3268" s="5">
        <v>92821</v>
      </c>
      <c r="AH3268" s="5">
        <v>1</v>
      </c>
      <c r="AI3268" s="5">
        <v>2.2000000000000002</v>
      </c>
      <c r="AJ3268" s="5">
        <v>3</v>
      </c>
      <c r="AK3268" s="5">
        <v>0</v>
      </c>
      <c r="AL3268" s="5">
        <v>0</v>
      </c>
      <c r="AM3268" s="5">
        <v>0</v>
      </c>
      <c r="AN3268" s="5">
        <v>0</v>
      </c>
      <c r="AO3268" s="5">
        <v>1</v>
      </c>
      <c r="AP3268" s="5">
        <v>1</v>
      </c>
    </row>
    <row r="3269" spans="29:42" x14ac:dyDescent="0.25">
      <c r="AC3269" s="5">
        <v>3268</v>
      </c>
      <c r="AD3269" s="5">
        <v>59</v>
      </c>
      <c r="AE3269" s="5">
        <v>35</v>
      </c>
      <c r="AF3269" s="5">
        <v>21</v>
      </c>
      <c r="AG3269" s="5">
        <v>95818</v>
      </c>
      <c r="AH3269" s="5">
        <v>2</v>
      </c>
      <c r="AI3269" s="5">
        <v>1</v>
      </c>
      <c r="AJ3269" s="5">
        <v>1</v>
      </c>
      <c r="AK3269" s="5">
        <v>120</v>
      </c>
      <c r="AL3269" s="5">
        <v>0</v>
      </c>
      <c r="AM3269" s="5">
        <v>0</v>
      </c>
      <c r="AN3269" s="5">
        <v>0</v>
      </c>
      <c r="AO3269" s="5">
        <v>1</v>
      </c>
      <c r="AP3269" s="5">
        <v>0</v>
      </c>
    </row>
    <row r="3270" spans="29:42" x14ac:dyDescent="0.25">
      <c r="AC3270" s="5">
        <v>3269</v>
      </c>
      <c r="AD3270" s="5">
        <v>43</v>
      </c>
      <c r="AE3270" s="5">
        <v>17</v>
      </c>
      <c r="AF3270" s="5">
        <v>111</v>
      </c>
      <c r="AG3270" s="5">
        <v>91423</v>
      </c>
      <c r="AH3270" s="5">
        <v>4</v>
      </c>
      <c r="AI3270" s="5">
        <v>5.4</v>
      </c>
      <c r="AJ3270" s="5">
        <v>3</v>
      </c>
      <c r="AK3270" s="5">
        <v>0</v>
      </c>
      <c r="AL3270" s="5">
        <v>1</v>
      </c>
      <c r="AM3270" s="5">
        <v>0</v>
      </c>
      <c r="AN3270" s="5">
        <v>0</v>
      </c>
      <c r="AO3270" s="5">
        <v>1</v>
      </c>
      <c r="AP3270" s="5">
        <v>0</v>
      </c>
    </row>
    <row r="3271" spans="29:42" x14ac:dyDescent="0.25">
      <c r="AC3271" s="5">
        <v>3270</v>
      </c>
      <c r="AD3271" s="5">
        <v>58</v>
      </c>
      <c r="AE3271" s="5">
        <v>34</v>
      </c>
      <c r="AF3271" s="5">
        <v>68</v>
      </c>
      <c r="AG3271" s="5">
        <v>94305</v>
      </c>
      <c r="AH3271" s="5">
        <v>2</v>
      </c>
      <c r="AI3271" s="5">
        <v>2.8</v>
      </c>
      <c r="AJ3271" s="5">
        <v>1</v>
      </c>
      <c r="AK3271" s="5">
        <v>113</v>
      </c>
      <c r="AL3271" s="5">
        <v>0</v>
      </c>
      <c r="AM3271" s="5">
        <v>0</v>
      </c>
      <c r="AN3271" s="5">
        <v>0</v>
      </c>
      <c r="AO3271" s="5">
        <v>0</v>
      </c>
      <c r="AP3271" s="5">
        <v>0</v>
      </c>
    </row>
    <row r="3272" spans="29:42" x14ac:dyDescent="0.25">
      <c r="AC3272" s="5">
        <v>3271</v>
      </c>
      <c r="AD3272" s="5">
        <v>50</v>
      </c>
      <c r="AE3272" s="5">
        <v>23</v>
      </c>
      <c r="AF3272" s="5">
        <v>179</v>
      </c>
      <c r="AG3272" s="5">
        <v>94609</v>
      </c>
      <c r="AH3272" s="5">
        <v>4</v>
      </c>
      <c r="AI3272" s="5">
        <v>3.6</v>
      </c>
      <c r="AJ3272" s="5">
        <v>2</v>
      </c>
      <c r="AK3272" s="5">
        <v>0</v>
      </c>
      <c r="AL3272" s="5">
        <v>1</v>
      </c>
      <c r="AM3272" s="5">
        <v>0</v>
      </c>
      <c r="AN3272" s="5">
        <v>0</v>
      </c>
      <c r="AO3272" s="5">
        <v>1</v>
      </c>
      <c r="AP3272" s="5">
        <v>0</v>
      </c>
    </row>
    <row r="3273" spans="29:42" x14ac:dyDescent="0.25">
      <c r="AC3273" s="5">
        <v>3272</v>
      </c>
      <c r="AD3273" s="5">
        <v>52</v>
      </c>
      <c r="AE3273" s="5">
        <v>27</v>
      </c>
      <c r="AF3273" s="5">
        <v>93</v>
      </c>
      <c r="AG3273" s="5">
        <v>90291</v>
      </c>
      <c r="AH3273" s="5">
        <v>4</v>
      </c>
      <c r="AI3273" s="5">
        <v>4.0999999999999996</v>
      </c>
      <c r="AJ3273" s="5">
        <v>2</v>
      </c>
      <c r="AK3273" s="5">
        <v>0</v>
      </c>
      <c r="AL3273" s="5">
        <v>1</v>
      </c>
      <c r="AM3273" s="5">
        <v>0</v>
      </c>
      <c r="AN3273" s="5">
        <v>0</v>
      </c>
      <c r="AO3273" s="5">
        <v>0</v>
      </c>
      <c r="AP3273" s="5">
        <v>1</v>
      </c>
    </row>
    <row r="3274" spans="29:42" x14ac:dyDescent="0.25">
      <c r="AC3274" s="5">
        <v>3273</v>
      </c>
      <c r="AD3274" s="5">
        <v>35</v>
      </c>
      <c r="AE3274" s="5">
        <v>9</v>
      </c>
      <c r="AF3274" s="5">
        <v>85</v>
      </c>
      <c r="AG3274" s="5">
        <v>92121</v>
      </c>
      <c r="AH3274" s="5">
        <v>2</v>
      </c>
      <c r="AI3274" s="5">
        <v>1.8</v>
      </c>
      <c r="AJ3274" s="5">
        <v>1</v>
      </c>
      <c r="AK3274" s="5">
        <v>0</v>
      </c>
      <c r="AL3274" s="5">
        <v>0</v>
      </c>
      <c r="AM3274" s="5">
        <v>0</v>
      </c>
      <c r="AN3274" s="5">
        <v>0</v>
      </c>
      <c r="AO3274" s="5">
        <v>0</v>
      </c>
      <c r="AP3274" s="5">
        <v>0</v>
      </c>
    </row>
    <row r="3275" spans="29:42" x14ac:dyDescent="0.25">
      <c r="AC3275" s="5">
        <v>3274</v>
      </c>
      <c r="AD3275" s="5">
        <v>40</v>
      </c>
      <c r="AE3275" s="5">
        <v>15</v>
      </c>
      <c r="AF3275" s="5">
        <v>180</v>
      </c>
      <c r="AG3275" s="5">
        <v>90095</v>
      </c>
      <c r="AH3275" s="5">
        <v>1</v>
      </c>
      <c r="AI3275" s="5">
        <v>4.0999999999999996</v>
      </c>
      <c r="AJ3275" s="5">
        <v>1</v>
      </c>
      <c r="AK3275" s="5">
        <v>0</v>
      </c>
      <c r="AL3275" s="5">
        <v>0</v>
      </c>
      <c r="AM3275" s="5">
        <v>0</v>
      </c>
      <c r="AN3275" s="5">
        <v>0</v>
      </c>
      <c r="AO3275" s="5">
        <v>0</v>
      </c>
      <c r="AP3275" s="5">
        <v>0</v>
      </c>
    </row>
    <row r="3276" spans="29:42" x14ac:dyDescent="0.25">
      <c r="AC3276" s="5">
        <v>3275</v>
      </c>
      <c r="AD3276" s="5">
        <v>31</v>
      </c>
      <c r="AE3276" s="5">
        <v>5</v>
      </c>
      <c r="AF3276" s="5">
        <v>110</v>
      </c>
      <c r="AG3276" s="5">
        <v>92123</v>
      </c>
      <c r="AH3276" s="5">
        <v>2</v>
      </c>
      <c r="AI3276" s="5">
        <v>1.5</v>
      </c>
      <c r="AJ3276" s="5">
        <v>3</v>
      </c>
      <c r="AK3276" s="5">
        <v>0</v>
      </c>
      <c r="AL3276" s="5">
        <v>0</v>
      </c>
      <c r="AM3276" s="5">
        <v>0</v>
      </c>
      <c r="AN3276" s="5">
        <v>0</v>
      </c>
      <c r="AO3276" s="5">
        <v>1</v>
      </c>
      <c r="AP3276" s="5">
        <v>0</v>
      </c>
    </row>
    <row r="3277" spans="29:42" x14ac:dyDescent="0.25">
      <c r="AC3277" s="5">
        <v>3276</v>
      </c>
      <c r="AD3277" s="5">
        <v>32</v>
      </c>
      <c r="AE3277" s="5">
        <v>8</v>
      </c>
      <c r="AF3277" s="5">
        <v>65</v>
      </c>
      <c r="AG3277" s="5">
        <v>95134</v>
      </c>
      <c r="AH3277" s="5">
        <v>1</v>
      </c>
      <c r="AI3277" s="5">
        <v>1.2</v>
      </c>
      <c r="AJ3277" s="5">
        <v>1</v>
      </c>
      <c r="AK3277" s="5">
        <v>268</v>
      </c>
      <c r="AL3277" s="5">
        <v>0</v>
      </c>
      <c r="AM3277" s="5">
        <v>0</v>
      </c>
      <c r="AN3277" s="5">
        <v>0</v>
      </c>
      <c r="AO3277" s="5">
        <v>1</v>
      </c>
      <c r="AP3277" s="5">
        <v>0</v>
      </c>
    </row>
    <row r="3278" spans="29:42" x14ac:dyDescent="0.25">
      <c r="AC3278" s="5">
        <v>3277</v>
      </c>
      <c r="AD3278" s="5">
        <v>55</v>
      </c>
      <c r="AE3278" s="5">
        <v>31</v>
      </c>
      <c r="AF3278" s="5">
        <v>159</v>
      </c>
      <c r="AG3278" s="5">
        <v>92123</v>
      </c>
      <c r="AH3278" s="5">
        <v>1</v>
      </c>
      <c r="AI3278" s="5">
        <v>3.9</v>
      </c>
      <c r="AJ3278" s="5">
        <v>3</v>
      </c>
      <c r="AK3278" s="5">
        <v>0</v>
      </c>
      <c r="AL3278" s="5">
        <v>1</v>
      </c>
      <c r="AM3278" s="5">
        <v>0</v>
      </c>
      <c r="AN3278" s="5">
        <v>0</v>
      </c>
      <c r="AO3278" s="5">
        <v>0</v>
      </c>
      <c r="AP3278" s="5">
        <v>0</v>
      </c>
    </row>
    <row r="3279" spans="29:42" x14ac:dyDescent="0.25">
      <c r="AC3279" s="5">
        <v>3278</v>
      </c>
      <c r="AD3279" s="5">
        <v>43</v>
      </c>
      <c r="AE3279" s="5">
        <v>19</v>
      </c>
      <c r="AF3279" s="5">
        <v>81</v>
      </c>
      <c r="AG3279" s="5">
        <v>92121</v>
      </c>
      <c r="AH3279" s="5">
        <v>2</v>
      </c>
      <c r="AI3279" s="5">
        <v>3.2</v>
      </c>
      <c r="AJ3279" s="5">
        <v>1</v>
      </c>
      <c r="AK3279" s="5">
        <v>0</v>
      </c>
      <c r="AL3279" s="5">
        <v>0</v>
      </c>
      <c r="AM3279" s="5">
        <v>0</v>
      </c>
      <c r="AN3279" s="5">
        <v>0</v>
      </c>
      <c r="AO3279" s="5">
        <v>1</v>
      </c>
      <c r="AP3279" s="5">
        <v>0</v>
      </c>
    </row>
    <row r="3280" spans="29:42" x14ac:dyDescent="0.25">
      <c r="AC3280" s="5">
        <v>3279</v>
      </c>
      <c r="AD3280" s="5">
        <v>31</v>
      </c>
      <c r="AE3280" s="5">
        <v>6</v>
      </c>
      <c r="AF3280" s="5">
        <v>132</v>
      </c>
      <c r="AG3280" s="5">
        <v>94571</v>
      </c>
      <c r="AH3280" s="5">
        <v>1</v>
      </c>
      <c r="AI3280" s="5">
        <v>3.8</v>
      </c>
      <c r="AJ3280" s="5">
        <v>1</v>
      </c>
      <c r="AK3280" s="5">
        <v>0</v>
      </c>
      <c r="AL3280" s="5">
        <v>0</v>
      </c>
      <c r="AM3280" s="5">
        <v>0</v>
      </c>
      <c r="AN3280" s="5">
        <v>0</v>
      </c>
      <c r="AO3280" s="5">
        <v>1</v>
      </c>
      <c r="AP3280" s="5">
        <v>0</v>
      </c>
    </row>
    <row r="3281" spans="29:42" x14ac:dyDescent="0.25">
      <c r="AC3281" s="5">
        <v>3280</v>
      </c>
      <c r="AD3281" s="5">
        <v>26</v>
      </c>
      <c r="AE3281" s="5">
        <v>-1</v>
      </c>
      <c r="AF3281" s="5">
        <v>44</v>
      </c>
      <c r="AG3281" s="5">
        <v>94901</v>
      </c>
      <c r="AH3281" s="5">
        <v>1</v>
      </c>
      <c r="AI3281" s="5">
        <v>2</v>
      </c>
      <c r="AJ3281" s="5">
        <v>2</v>
      </c>
      <c r="AK3281" s="5">
        <v>0</v>
      </c>
      <c r="AL3281" s="5">
        <v>0</v>
      </c>
      <c r="AM3281" s="5">
        <v>0</v>
      </c>
      <c r="AN3281" s="5">
        <v>0</v>
      </c>
      <c r="AO3281" s="5">
        <v>0</v>
      </c>
      <c r="AP3281" s="5">
        <v>0</v>
      </c>
    </row>
    <row r="3282" spans="29:42" x14ac:dyDescent="0.25">
      <c r="AC3282" s="5">
        <v>3281</v>
      </c>
      <c r="AD3282" s="5">
        <v>58</v>
      </c>
      <c r="AE3282" s="5">
        <v>33</v>
      </c>
      <c r="AF3282" s="5">
        <v>98</v>
      </c>
      <c r="AG3282" s="5">
        <v>90277</v>
      </c>
      <c r="AH3282" s="5">
        <v>1</v>
      </c>
      <c r="AI3282" s="5">
        <v>2.6</v>
      </c>
      <c r="AJ3282" s="5">
        <v>1</v>
      </c>
      <c r="AK3282" s="5">
        <v>0</v>
      </c>
      <c r="AL3282" s="5">
        <v>0</v>
      </c>
      <c r="AM3282" s="5">
        <v>0</v>
      </c>
      <c r="AN3282" s="5">
        <v>0</v>
      </c>
      <c r="AO3282" s="5">
        <v>0</v>
      </c>
      <c r="AP3282" s="5">
        <v>0</v>
      </c>
    </row>
    <row r="3283" spans="29:42" x14ac:dyDescent="0.25">
      <c r="AC3283" s="5">
        <v>3282</v>
      </c>
      <c r="AD3283" s="5">
        <v>51</v>
      </c>
      <c r="AE3283" s="5">
        <v>25</v>
      </c>
      <c r="AF3283" s="5">
        <v>62</v>
      </c>
      <c r="AG3283" s="5">
        <v>95014</v>
      </c>
      <c r="AH3283" s="5">
        <v>2</v>
      </c>
      <c r="AI3283" s="5">
        <v>1.5</v>
      </c>
      <c r="AJ3283" s="5">
        <v>2</v>
      </c>
      <c r="AK3283" s="5">
        <v>0</v>
      </c>
      <c r="AL3283" s="5">
        <v>0</v>
      </c>
      <c r="AM3283" s="5">
        <v>0</v>
      </c>
      <c r="AN3283" s="5">
        <v>0</v>
      </c>
      <c r="AO3283" s="5">
        <v>1</v>
      </c>
      <c r="AP3283" s="5">
        <v>1</v>
      </c>
    </row>
    <row r="3284" spans="29:42" x14ac:dyDescent="0.25">
      <c r="AC3284" s="5">
        <v>3283</v>
      </c>
      <c r="AD3284" s="5">
        <v>45</v>
      </c>
      <c r="AE3284" s="5">
        <v>21</v>
      </c>
      <c r="AF3284" s="5">
        <v>91</v>
      </c>
      <c r="AG3284" s="5">
        <v>95054</v>
      </c>
      <c r="AH3284" s="5">
        <v>1</v>
      </c>
      <c r="AI3284" s="5">
        <v>4.7</v>
      </c>
      <c r="AJ3284" s="5">
        <v>1</v>
      </c>
      <c r="AK3284" s="5">
        <v>0</v>
      </c>
      <c r="AL3284" s="5">
        <v>0</v>
      </c>
      <c r="AM3284" s="5">
        <v>0</v>
      </c>
      <c r="AN3284" s="5">
        <v>0</v>
      </c>
      <c r="AO3284" s="5">
        <v>1</v>
      </c>
      <c r="AP3284" s="5">
        <v>0</v>
      </c>
    </row>
    <row r="3285" spans="29:42" x14ac:dyDescent="0.25">
      <c r="AC3285" s="5">
        <v>3284</v>
      </c>
      <c r="AD3285" s="5">
        <v>56</v>
      </c>
      <c r="AE3285" s="5">
        <v>30</v>
      </c>
      <c r="AF3285" s="5">
        <v>29</v>
      </c>
      <c r="AG3285" s="5">
        <v>92152</v>
      </c>
      <c r="AH3285" s="5">
        <v>4</v>
      </c>
      <c r="AI3285" s="5">
        <v>0.7</v>
      </c>
      <c r="AJ3285" s="5">
        <v>2</v>
      </c>
      <c r="AK3285" s="5">
        <v>87</v>
      </c>
      <c r="AL3285" s="5">
        <v>0</v>
      </c>
      <c r="AM3285" s="5">
        <v>0</v>
      </c>
      <c r="AN3285" s="5">
        <v>0</v>
      </c>
      <c r="AO3285" s="5">
        <v>1</v>
      </c>
      <c r="AP3285" s="5">
        <v>0</v>
      </c>
    </row>
    <row r="3286" spans="29:42" x14ac:dyDescent="0.25">
      <c r="AC3286" s="5">
        <v>3285</v>
      </c>
      <c r="AD3286" s="5">
        <v>25</v>
      </c>
      <c r="AE3286" s="5">
        <v>-1</v>
      </c>
      <c r="AF3286" s="5">
        <v>101</v>
      </c>
      <c r="AG3286" s="5">
        <v>95819</v>
      </c>
      <c r="AH3286" s="5">
        <v>4</v>
      </c>
      <c r="AI3286" s="5">
        <v>2.1</v>
      </c>
      <c r="AJ3286" s="5">
        <v>3</v>
      </c>
      <c r="AK3286" s="5">
        <v>0</v>
      </c>
      <c r="AL3286" s="5">
        <v>0</v>
      </c>
      <c r="AM3286" s="5">
        <v>0</v>
      </c>
      <c r="AN3286" s="5">
        <v>0</v>
      </c>
      <c r="AO3286" s="5">
        <v>0</v>
      </c>
      <c r="AP3286" s="5">
        <v>1</v>
      </c>
    </row>
    <row r="3287" spans="29:42" x14ac:dyDescent="0.25">
      <c r="AC3287" s="5">
        <v>3286</v>
      </c>
      <c r="AD3287" s="5">
        <v>38</v>
      </c>
      <c r="AE3287" s="5">
        <v>13</v>
      </c>
      <c r="AF3287" s="5">
        <v>65</v>
      </c>
      <c r="AG3287" s="5">
        <v>91706</v>
      </c>
      <c r="AH3287" s="5">
        <v>3</v>
      </c>
      <c r="AI3287" s="5">
        <v>0.7</v>
      </c>
      <c r="AJ3287" s="5">
        <v>2</v>
      </c>
      <c r="AK3287" s="5">
        <v>0</v>
      </c>
      <c r="AL3287" s="5">
        <v>0</v>
      </c>
      <c r="AM3287" s="5">
        <v>0</v>
      </c>
      <c r="AN3287" s="5">
        <v>0</v>
      </c>
      <c r="AO3287" s="5">
        <v>1</v>
      </c>
      <c r="AP3287" s="5">
        <v>0</v>
      </c>
    </row>
    <row r="3288" spans="29:42" x14ac:dyDescent="0.25">
      <c r="AC3288" s="5">
        <v>3287</v>
      </c>
      <c r="AD3288" s="5">
        <v>62</v>
      </c>
      <c r="AE3288" s="5">
        <v>36</v>
      </c>
      <c r="AF3288" s="5">
        <v>58</v>
      </c>
      <c r="AG3288" s="5">
        <v>95020</v>
      </c>
      <c r="AH3288" s="5">
        <v>1</v>
      </c>
      <c r="AI3288" s="5">
        <v>2.8</v>
      </c>
      <c r="AJ3288" s="5">
        <v>2</v>
      </c>
      <c r="AK3288" s="5">
        <v>0</v>
      </c>
      <c r="AL3288" s="5">
        <v>0</v>
      </c>
      <c r="AM3288" s="5">
        <v>0</v>
      </c>
      <c r="AN3288" s="5">
        <v>0</v>
      </c>
      <c r="AO3288" s="5">
        <v>0</v>
      </c>
      <c r="AP3288" s="5">
        <v>1</v>
      </c>
    </row>
    <row r="3289" spans="29:42" x14ac:dyDescent="0.25">
      <c r="AC3289" s="5">
        <v>3288</v>
      </c>
      <c r="AD3289" s="5">
        <v>39</v>
      </c>
      <c r="AE3289" s="5">
        <v>13</v>
      </c>
      <c r="AF3289" s="5">
        <v>32</v>
      </c>
      <c r="AG3289" s="5">
        <v>90747</v>
      </c>
      <c r="AH3289" s="5">
        <v>2</v>
      </c>
      <c r="AI3289" s="5">
        <v>0.8</v>
      </c>
      <c r="AJ3289" s="5">
        <v>3</v>
      </c>
      <c r="AK3289" s="5">
        <v>0</v>
      </c>
      <c r="AL3289" s="5">
        <v>0</v>
      </c>
      <c r="AM3289" s="5">
        <v>0</v>
      </c>
      <c r="AN3289" s="5">
        <v>0</v>
      </c>
      <c r="AO3289" s="5">
        <v>1</v>
      </c>
      <c r="AP3289" s="5">
        <v>0</v>
      </c>
    </row>
    <row r="3290" spans="29:42" x14ac:dyDescent="0.25">
      <c r="AC3290" s="5">
        <v>3289</v>
      </c>
      <c r="AD3290" s="5">
        <v>56</v>
      </c>
      <c r="AE3290" s="5">
        <v>30</v>
      </c>
      <c r="AF3290" s="5">
        <v>140</v>
      </c>
      <c r="AG3290" s="5">
        <v>94122</v>
      </c>
      <c r="AH3290" s="5">
        <v>4</v>
      </c>
      <c r="AI3290" s="5">
        <v>0.5</v>
      </c>
      <c r="AJ3290" s="5">
        <v>1</v>
      </c>
      <c r="AK3290" s="5">
        <v>292</v>
      </c>
      <c r="AL3290" s="5">
        <v>1</v>
      </c>
      <c r="AM3290" s="5">
        <v>0</v>
      </c>
      <c r="AN3290" s="5">
        <v>0</v>
      </c>
      <c r="AO3290" s="5">
        <v>0</v>
      </c>
      <c r="AP3290" s="5">
        <v>0</v>
      </c>
    </row>
    <row r="3291" spans="29:42" x14ac:dyDescent="0.25">
      <c r="AC3291" s="5">
        <v>3290</v>
      </c>
      <c r="AD3291" s="5">
        <v>50</v>
      </c>
      <c r="AE3291" s="5">
        <v>25</v>
      </c>
      <c r="AF3291" s="5">
        <v>44</v>
      </c>
      <c r="AG3291" s="5">
        <v>94303</v>
      </c>
      <c r="AH3291" s="5">
        <v>1</v>
      </c>
      <c r="AI3291" s="5">
        <v>0.3</v>
      </c>
      <c r="AJ3291" s="5">
        <v>1</v>
      </c>
      <c r="AK3291" s="5">
        <v>187</v>
      </c>
      <c r="AL3291" s="5">
        <v>0</v>
      </c>
      <c r="AM3291" s="5">
        <v>0</v>
      </c>
      <c r="AN3291" s="5">
        <v>0</v>
      </c>
      <c r="AO3291" s="5">
        <v>1</v>
      </c>
      <c r="AP3291" s="5">
        <v>1</v>
      </c>
    </row>
    <row r="3292" spans="29:42" x14ac:dyDescent="0.25">
      <c r="AC3292" s="5">
        <v>3291</v>
      </c>
      <c r="AD3292" s="5">
        <v>52</v>
      </c>
      <c r="AE3292" s="5">
        <v>27</v>
      </c>
      <c r="AF3292" s="5">
        <v>113</v>
      </c>
      <c r="AG3292" s="5">
        <v>92038</v>
      </c>
      <c r="AH3292" s="5">
        <v>1</v>
      </c>
      <c r="AI3292" s="5">
        <v>0.1</v>
      </c>
      <c r="AJ3292" s="5">
        <v>3</v>
      </c>
      <c r="AK3292" s="5">
        <v>0</v>
      </c>
      <c r="AL3292" s="5">
        <v>0</v>
      </c>
      <c r="AM3292" s="5">
        <v>0</v>
      </c>
      <c r="AN3292" s="5">
        <v>0</v>
      </c>
      <c r="AO3292" s="5">
        <v>0</v>
      </c>
      <c r="AP3292" s="5">
        <v>0</v>
      </c>
    </row>
    <row r="3293" spans="29:42" x14ac:dyDescent="0.25">
      <c r="AC3293" s="5">
        <v>3292</v>
      </c>
      <c r="AD3293" s="5">
        <v>53</v>
      </c>
      <c r="AE3293" s="5">
        <v>28</v>
      </c>
      <c r="AF3293" s="5">
        <v>38</v>
      </c>
      <c r="AG3293" s="5">
        <v>94998</v>
      </c>
      <c r="AH3293" s="5">
        <v>1</v>
      </c>
      <c r="AI3293" s="5">
        <v>1.3</v>
      </c>
      <c r="AJ3293" s="5">
        <v>2</v>
      </c>
      <c r="AK3293" s="5">
        <v>0</v>
      </c>
      <c r="AL3293" s="5">
        <v>0</v>
      </c>
      <c r="AM3293" s="5">
        <v>0</v>
      </c>
      <c r="AN3293" s="5">
        <v>0</v>
      </c>
      <c r="AO3293" s="5">
        <v>1</v>
      </c>
      <c r="AP3293" s="5">
        <v>0</v>
      </c>
    </row>
    <row r="3294" spans="29:42" x14ac:dyDescent="0.25">
      <c r="AC3294" s="5">
        <v>3293</v>
      </c>
      <c r="AD3294" s="5">
        <v>25</v>
      </c>
      <c r="AE3294" s="5">
        <v>-1</v>
      </c>
      <c r="AF3294" s="5">
        <v>13</v>
      </c>
      <c r="AG3294" s="5">
        <v>95616</v>
      </c>
      <c r="AH3294" s="5">
        <v>4</v>
      </c>
      <c r="AI3294" s="5">
        <v>0.4</v>
      </c>
      <c r="AJ3294" s="5">
        <v>1</v>
      </c>
      <c r="AK3294" s="5">
        <v>0</v>
      </c>
      <c r="AL3294" s="5">
        <v>0</v>
      </c>
      <c r="AM3294" s="5">
        <v>1</v>
      </c>
      <c r="AN3294" s="5">
        <v>0</v>
      </c>
      <c r="AO3294" s="5">
        <v>0</v>
      </c>
      <c r="AP3294" s="5">
        <v>0</v>
      </c>
    </row>
    <row r="3295" spans="29:42" x14ac:dyDescent="0.25">
      <c r="AC3295" s="5">
        <v>3294</v>
      </c>
      <c r="AD3295" s="5">
        <v>44</v>
      </c>
      <c r="AE3295" s="5">
        <v>20</v>
      </c>
      <c r="AF3295" s="5">
        <v>62</v>
      </c>
      <c r="AG3295" s="5">
        <v>94939</v>
      </c>
      <c r="AH3295" s="5">
        <v>2</v>
      </c>
      <c r="AI3295" s="5">
        <v>2.5</v>
      </c>
      <c r="AJ3295" s="5">
        <v>1</v>
      </c>
      <c r="AK3295" s="5">
        <v>0</v>
      </c>
      <c r="AL3295" s="5">
        <v>0</v>
      </c>
      <c r="AM3295" s="5">
        <v>1</v>
      </c>
      <c r="AN3295" s="5">
        <v>0</v>
      </c>
      <c r="AO3295" s="5">
        <v>1</v>
      </c>
      <c r="AP3295" s="5">
        <v>0</v>
      </c>
    </row>
    <row r="3296" spans="29:42" x14ac:dyDescent="0.25">
      <c r="AC3296" s="5">
        <v>3295</v>
      </c>
      <c r="AD3296" s="5">
        <v>42</v>
      </c>
      <c r="AE3296" s="5">
        <v>12</v>
      </c>
      <c r="AF3296" s="5">
        <v>29</v>
      </c>
      <c r="AG3296" s="5">
        <v>93611</v>
      </c>
      <c r="AH3296" s="5">
        <v>3</v>
      </c>
      <c r="AI3296" s="5">
        <v>2</v>
      </c>
      <c r="AJ3296" s="5">
        <v>3</v>
      </c>
      <c r="AK3296" s="5">
        <v>0</v>
      </c>
      <c r="AL3296" s="5">
        <v>0</v>
      </c>
      <c r="AM3296" s="5">
        <v>0</v>
      </c>
      <c r="AN3296" s="5">
        <v>0</v>
      </c>
      <c r="AO3296" s="5">
        <v>0</v>
      </c>
      <c r="AP3296" s="5">
        <v>0</v>
      </c>
    </row>
    <row r="3297" spans="29:42" x14ac:dyDescent="0.25">
      <c r="AC3297" s="5">
        <v>3296</v>
      </c>
      <c r="AD3297" s="5">
        <v>42</v>
      </c>
      <c r="AE3297" s="5">
        <v>16</v>
      </c>
      <c r="AF3297" s="5">
        <v>141</v>
      </c>
      <c r="AG3297" s="5">
        <v>94960</v>
      </c>
      <c r="AH3297" s="5">
        <v>3</v>
      </c>
      <c r="AI3297" s="5">
        <v>4</v>
      </c>
      <c r="AJ3297" s="5">
        <v>2</v>
      </c>
      <c r="AK3297" s="5">
        <v>0</v>
      </c>
      <c r="AL3297" s="5">
        <v>1</v>
      </c>
      <c r="AM3297" s="5">
        <v>0</v>
      </c>
      <c r="AN3297" s="5">
        <v>0</v>
      </c>
      <c r="AO3297" s="5">
        <v>0</v>
      </c>
      <c r="AP3297" s="5">
        <v>0</v>
      </c>
    </row>
    <row r="3298" spans="29:42" x14ac:dyDescent="0.25">
      <c r="AC3298" s="5">
        <v>3297</v>
      </c>
      <c r="AD3298" s="5">
        <v>63</v>
      </c>
      <c r="AE3298" s="5">
        <v>37</v>
      </c>
      <c r="AF3298" s="5">
        <v>132</v>
      </c>
      <c r="AG3298" s="5">
        <v>94080</v>
      </c>
      <c r="AH3298" s="5">
        <v>1</v>
      </c>
      <c r="AI3298" s="5">
        <v>4.4000000000000004</v>
      </c>
      <c r="AJ3298" s="5">
        <v>2</v>
      </c>
      <c r="AK3298" s="5">
        <v>0</v>
      </c>
      <c r="AL3298" s="5">
        <v>1</v>
      </c>
      <c r="AM3298" s="5">
        <v>0</v>
      </c>
      <c r="AN3298" s="5">
        <v>0</v>
      </c>
      <c r="AO3298" s="5">
        <v>1</v>
      </c>
      <c r="AP3298" s="5">
        <v>0</v>
      </c>
    </row>
    <row r="3299" spans="29:42" x14ac:dyDescent="0.25">
      <c r="AC3299" s="5">
        <v>3298</v>
      </c>
      <c r="AD3299" s="5">
        <v>57</v>
      </c>
      <c r="AE3299" s="5">
        <v>32</v>
      </c>
      <c r="AF3299" s="5">
        <v>23</v>
      </c>
      <c r="AG3299" s="5">
        <v>93407</v>
      </c>
      <c r="AH3299" s="5">
        <v>1</v>
      </c>
      <c r="AI3299" s="5">
        <v>0.3</v>
      </c>
      <c r="AJ3299" s="5">
        <v>3</v>
      </c>
      <c r="AK3299" s="5">
        <v>0</v>
      </c>
      <c r="AL3299" s="5">
        <v>0</v>
      </c>
      <c r="AM3299" s="5">
        <v>0</v>
      </c>
      <c r="AN3299" s="5">
        <v>0</v>
      </c>
      <c r="AO3299" s="5">
        <v>1</v>
      </c>
      <c r="AP3299" s="5">
        <v>1</v>
      </c>
    </row>
    <row r="3300" spans="29:42" x14ac:dyDescent="0.25">
      <c r="AC3300" s="5">
        <v>3299</v>
      </c>
      <c r="AD3300" s="5">
        <v>56</v>
      </c>
      <c r="AE3300" s="5">
        <v>32</v>
      </c>
      <c r="AF3300" s="5">
        <v>11</v>
      </c>
      <c r="AG3300" s="5">
        <v>94110</v>
      </c>
      <c r="AH3300" s="5">
        <v>2</v>
      </c>
      <c r="AI3300" s="5">
        <v>0.3</v>
      </c>
      <c r="AJ3300" s="5">
        <v>1</v>
      </c>
      <c r="AK3300" s="5">
        <v>89</v>
      </c>
      <c r="AL3300" s="5">
        <v>0</v>
      </c>
      <c r="AM3300" s="5">
        <v>0</v>
      </c>
      <c r="AN3300" s="5">
        <v>0</v>
      </c>
      <c r="AO3300" s="5">
        <v>0</v>
      </c>
      <c r="AP3300" s="5">
        <v>0</v>
      </c>
    </row>
    <row r="3301" spans="29:42" x14ac:dyDescent="0.25">
      <c r="AC3301" s="5">
        <v>3300</v>
      </c>
      <c r="AD3301" s="5">
        <v>60</v>
      </c>
      <c r="AE3301" s="5">
        <v>34</v>
      </c>
      <c r="AF3301" s="5">
        <v>90</v>
      </c>
      <c r="AG3301" s="5">
        <v>92192</v>
      </c>
      <c r="AH3301" s="5">
        <v>4</v>
      </c>
      <c r="AI3301" s="5">
        <v>1.9</v>
      </c>
      <c r="AJ3301" s="5">
        <v>2</v>
      </c>
      <c r="AK3301" s="5">
        <v>0</v>
      </c>
      <c r="AL3301" s="5">
        <v>0</v>
      </c>
      <c r="AM3301" s="5">
        <v>0</v>
      </c>
      <c r="AN3301" s="5">
        <v>0</v>
      </c>
      <c r="AO3301" s="5">
        <v>1</v>
      </c>
      <c r="AP3301" s="5">
        <v>0</v>
      </c>
    </row>
    <row r="3302" spans="29:42" x14ac:dyDescent="0.25">
      <c r="AC3302" s="5">
        <v>3301</v>
      </c>
      <c r="AD3302" s="5">
        <v>62</v>
      </c>
      <c r="AE3302" s="5">
        <v>38</v>
      </c>
      <c r="AF3302" s="5">
        <v>43</v>
      </c>
      <c r="AG3302" s="5">
        <v>92354</v>
      </c>
      <c r="AH3302" s="5">
        <v>1</v>
      </c>
      <c r="AI3302" s="5">
        <v>1.9</v>
      </c>
      <c r="AJ3302" s="5">
        <v>2</v>
      </c>
      <c r="AK3302" s="5">
        <v>0</v>
      </c>
      <c r="AL3302" s="5">
        <v>0</v>
      </c>
      <c r="AM3302" s="5">
        <v>0</v>
      </c>
      <c r="AN3302" s="5">
        <v>0</v>
      </c>
      <c r="AO3302" s="5">
        <v>1</v>
      </c>
      <c r="AP3302" s="5">
        <v>0</v>
      </c>
    </row>
    <row r="3303" spans="29:42" x14ac:dyDescent="0.25">
      <c r="AC3303" s="5">
        <v>3302</v>
      </c>
      <c r="AD3303" s="5">
        <v>48</v>
      </c>
      <c r="AE3303" s="5">
        <v>22</v>
      </c>
      <c r="AF3303" s="5">
        <v>59</v>
      </c>
      <c r="AG3303" s="5">
        <v>90086</v>
      </c>
      <c r="AH3303" s="5">
        <v>4</v>
      </c>
      <c r="AI3303" s="5">
        <v>2.6</v>
      </c>
      <c r="AJ3303" s="5">
        <v>1</v>
      </c>
      <c r="AK3303" s="5">
        <v>0</v>
      </c>
      <c r="AL3303" s="5">
        <v>0</v>
      </c>
      <c r="AM3303" s="5">
        <v>0</v>
      </c>
      <c r="AN3303" s="5">
        <v>0</v>
      </c>
      <c r="AO3303" s="5">
        <v>1</v>
      </c>
      <c r="AP3303" s="5">
        <v>1</v>
      </c>
    </row>
    <row r="3304" spans="29:42" x14ac:dyDescent="0.25">
      <c r="AC3304" s="5">
        <v>3303</v>
      </c>
      <c r="AD3304" s="5">
        <v>37</v>
      </c>
      <c r="AE3304" s="5">
        <v>11</v>
      </c>
      <c r="AF3304" s="5">
        <v>28</v>
      </c>
      <c r="AG3304" s="5">
        <v>94501</v>
      </c>
      <c r="AH3304" s="5">
        <v>2</v>
      </c>
      <c r="AI3304" s="5">
        <v>0.8</v>
      </c>
      <c r="AJ3304" s="5">
        <v>3</v>
      </c>
      <c r="AK3304" s="5">
        <v>0</v>
      </c>
      <c r="AL3304" s="5">
        <v>0</v>
      </c>
      <c r="AM3304" s="5">
        <v>0</v>
      </c>
      <c r="AN3304" s="5">
        <v>0</v>
      </c>
      <c r="AO3304" s="5">
        <v>0</v>
      </c>
      <c r="AP3304" s="5">
        <v>0</v>
      </c>
    </row>
    <row r="3305" spans="29:42" x14ac:dyDescent="0.25">
      <c r="AC3305" s="5">
        <v>3304</v>
      </c>
      <c r="AD3305" s="5">
        <v>55</v>
      </c>
      <c r="AE3305" s="5">
        <v>29</v>
      </c>
      <c r="AF3305" s="5">
        <v>28</v>
      </c>
      <c r="AG3305" s="5">
        <v>94539</v>
      </c>
      <c r="AH3305" s="5">
        <v>2</v>
      </c>
      <c r="AI3305" s="5">
        <v>0.7</v>
      </c>
      <c r="AJ3305" s="5">
        <v>2</v>
      </c>
      <c r="AK3305" s="5">
        <v>82</v>
      </c>
      <c r="AL3305" s="5">
        <v>0</v>
      </c>
      <c r="AM3305" s="5">
        <v>0</v>
      </c>
      <c r="AN3305" s="5">
        <v>0</v>
      </c>
      <c r="AO3305" s="5">
        <v>1</v>
      </c>
      <c r="AP3305" s="5">
        <v>1</v>
      </c>
    </row>
    <row r="3306" spans="29:42" x14ac:dyDescent="0.25">
      <c r="AC3306" s="5">
        <v>3305</v>
      </c>
      <c r="AD3306" s="5">
        <v>42</v>
      </c>
      <c r="AE3306" s="5">
        <v>17</v>
      </c>
      <c r="AF3306" s="5">
        <v>108</v>
      </c>
      <c r="AG3306" s="5">
        <v>95120</v>
      </c>
      <c r="AH3306" s="5">
        <v>3</v>
      </c>
      <c r="AI3306" s="5">
        <v>1</v>
      </c>
      <c r="AJ3306" s="5">
        <v>1</v>
      </c>
      <c r="AK3306" s="5">
        <v>383</v>
      </c>
      <c r="AL3306" s="5">
        <v>0</v>
      </c>
      <c r="AM3306" s="5">
        <v>0</v>
      </c>
      <c r="AN3306" s="5">
        <v>0</v>
      </c>
      <c r="AO3306" s="5">
        <v>1</v>
      </c>
      <c r="AP3306" s="5">
        <v>0</v>
      </c>
    </row>
    <row r="3307" spans="29:42" x14ac:dyDescent="0.25">
      <c r="AC3307" s="5">
        <v>3306</v>
      </c>
      <c r="AD3307" s="5">
        <v>39</v>
      </c>
      <c r="AE3307" s="5">
        <v>13</v>
      </c>
      <c r="AF3307" s="5">
        <v>78</v>
      </c>
      <c r="AG3307" s="5">
        <v>95616</v>
      </c>
      <c r="AH3307" s="5">
        <v>1</v>
      </c>
      <c r="AI3307" s="5">
        <v>2.8</v>
      </c>
      <c r="AJ3307" s="5">
        <v>3</v>
      </c>
      <c r="AK3307" s="5">
        <v>0</v>
      </c>
      <c r="AL3307" s="5">
        <v>0</v>
      </c>
      <c r="AM3307" s="5">
        <v>0</v>
      </c>
      <c r="AN3307" s="5">
        <v>0</v>
      </c>
      <c r="AO3307" s="5">
        <v>0</v>
      </c>
      <c r="AP3307" s="5">
        <v>0</v>
      </c>
    </row>
    <row r="3308" spans="29:42" x14ac:dyDescent="0.25">
      <c r="AC3308" s="5">
        <v>3307</v>
      </c>
      <c r="AD3308" s="5">
        <v>47</v>
      </c>
      <c r="AE3308" s="5">
        <v>22</v>
      </c>
      <c r="AF3308" s="5">
        <v>65</v>
      </c>
      <c r="AG3308" s="5">
        <v>90840</v>
      </c>
      <c r="AH3308" s="5">
        <v>1</v>
      </c>
      <c r="AI3308" s="5">
        <v>2.4</v>
      </c>
      <c r="AJ3308" s="5">
        <v>1</v>
      </c>
      <c r="AK3308" s="5">
        <v>0</v>
      </c>
      <c r="AL3308" s="5">
        <v>0</v>
      </c>
      <c r="AM3308" s="5">
        <v>0</v>
      </c>
      <c r="AN3308" s="5">
        <v>0</v>
      </c>
      <c r="AO3308" s="5">
        <v>1</v>
      </c>
      <c r="AP3308" s="5">
        <v>0</v>
      </c>
    </row>
    <row r="3309" spans="29:42" x14ac:dyDescent="0.25">
      <c r="AC3309" s="5">
        <v>3308</v>
      </c>
      <c r="AD3309" s="5">
        <v>34</v>
      </c>
      <c r="AE3309" s="5">
        <v>10</v>
      </c>
      <c r="AF3309" s="5">
        <v>25</v>
      </c>
      <c r="AG3309" s="5">
        <v>92038</v>
      </c>
      <c r="AH3309" s="5">
        <v>4</v>
      </c>
      <c r="AI3309" s="5">
        <v>1</v>
      </c>
      <c r="AJ3309" s="5">
        <v>1</v>
      </c>
      <c r="AK3309" s="5">
        <v>0</v>
      </c>
      <c r="AL3309" s="5">
        <v>0</v>
      </c>
      <c r="AM3309" s="5">
        <v>0</v>
      </c>
      <c r="AN3309" s="5">
        <v>0</v>
      </c>
      <c r="AO3309" s="5">
        <v>1</v>
      </c>
      <c r="AP3309" s="5">
        <v>0</v>
      </c>
    </row>
    <row r="3310" spans="29:42" x14ac:dyDescent="0.25">
      <c r="AC3310" s="5">
        <v>3309</v>
      </c>
      <c r="AD3310" s="5">
        <v>48</v>
      </c>
      <c r="AE3310" s="5">
        <v>23</v>
      </c>
      <c r="AF3310" s="5">
        <v>108</v>
      </c>
      <c r="AG3310" s="5">
        <v>92120</v>
      </c>
      <c r="AH3310" s="5">
        <v>2</v>
      </c>
      <c r="AI3310" s="5">
        <v>3.8</v>
      </c>
      <c r="AJ3310" s="5">
        <v>3</v>
      </c>
      <c r="AK3310" s="5">
        <v>0</v>
      </c>
      <c r="AL3310" s="5">
        <v>0</v>
      </c>
      <c r="AM3310" s="5">
        <v>0</v>
      </c>
      <c r="AN3310" s="5">
        <v>0</v>
      </c>
      <c r="AO3310" s="5">
        <v>0</v>
      </c>
      <c r="AP3310" s="5">
        <v>1</v>
      </c>
    </row>
    <row r="3311" spans="29:42" x14ac:dyDescent="0.25">
      <c r="AC3311" s="5">
        <v>3310</v>
      </c>
      <c r="AD3311" s="5">
        <v>52</v>
      </c>
      <c r="AE3311" s="5">
        <v>27</v>
      </c>
      <c r="AF3311" s="5">
        <v>43</v>
      </c>
      <c r="AG3311" s="5">
        <v>94611</v>
      </c>
      <c r="AH3311" s="5">
        <v>4</v>
      </c>
      <c r="AI3311" s="5">
        <v>0.2</v>
      </c>
      <c r="AJ3311" s="5">
        <v>2</v>
      </c>
      <c r="AK3311" s="5">
        <v>0</v>
      </c>
      <c r="AL3311" s="5">
        <v>0</v>
      </c>
      <c r="AM3311" s="5">
        <v>0</v>
      </c>
      <c r="AN3311" s="5">
        <v>0</v>
      </c>
      <c r="AO3311" s="5">
        <v>1</v>
      </c>
      <c r="AP3311" s="5">
        <v>0</v>
      </c>
    </row>
    <row r="3312" spans="29:42" x14ac:dyDescent="0.25">
      <c r="AC3312" s="5">
        <v>3311</v>
      </c>
      <c r="AD3312" s="5">
        <v>53</v>
      </c>
      <c r="AE3312" s="5">
        <v>29</v>
      </c>
      <c r="AF3312" s="5">
        <v>95</v>
      </c>
      <c r="AG3312" s="5">
        <v>94720</v>
      </c>
      <c r="AH3312" s="5">
        <v>4</v>
      </c>
      <c r="AI3312" s="5">
        <v>1</v>
      </c>
      <c r="AJ3312" s="5">
        <v>2</v>
      </c>
      <c r="AK3312" s="5">
        <v>0</v>
      </c>
      <c r="AL3312" s="5">
        <v>0</v>
      </c>
      <c r="AM3312" s="5">
        <v>0</v>
      </c>
      <c r="AN3312" s="5">
        <v>0</v>
      </c>
      <c r="AO3312" s="5">
        <v>1</v>
      </c>
      <c r="AP3312" s="5">
        <v>1</v>
      </c>
    </row>
    <row r="3313" spans="29:42" x14ac:dyDescent="0.25">
      <c r="AC3313" s="5">
        <v>3312</v>
      </c>
      <c r="AD3313" s="5">
        <v>49</v>
      </c>
      <c r="AE3313" s="5">
        <v>25</v>
      </c>
      <c r="AF3313" s="5">
        <v>24</v>
      </c>
      <c r="AG3313" s="5">
        <v>95819</v>
      </c>
      <c r="AH3313" s="5">
        <v>1</v>
      </c>
      <c r="AI3313" s="5">
        <v>0.3</v>
      </c>
      <c r="AJ3313" s="5">
        <v>1</v>
      </c>
      <c r="AK3313" s="5">
        <v>0</v>
      </c>
      <c r="AL3313" s="5">
        <v>0</v>
      </c>
      <c r="AM3313" s="5">
        <v>0</v>
      </c>
      <c r="AN3313" s="5">
        <v>0</v>
      </c>
      <c r="AO3313" s="5">
        <v>0</v>
      </c>
      <c r="AP3313" s="5">
        <v>0</v>
      </c>
    </row>
    <row r="3314" spans="29:42" x14ac:dyDescent="0.25">
      <c r="AC3314" s="5">
        <v>3313</v>
      </c>
      <c r="AD3314" s="5">
        <v>47</v>
      </c>
      <c r="AE3314" s="5">
        <v>22</v>
      </c>
      <c r="AF3314" s="5">
        <v>190</v>
      </c>
      <c r="AG3314" s="5">
        <v>94550</v>
      </c>
      <c r="AH3314" s="5">
        <v>2</v>
      </c>
      <c r="AI3314" s="5">
        <v>8.8000000000000007</v>
      </c>
      <c r="AJ3314" s="5">
        <v>1</v>
      </c>
      <c r="AK3314" s="5">
        <v>0</v>
      </c>
      <c r="AL3314" s="5">
        <v>0</v>
      </c>
      <c r="AM3314" s="5">
        <v>0</v>
      </c>
      <c r="AN3314" s="5">
        <v>0</v>
      </c>
      <c r="AO3314" s="5">
        <v>0</v>
      </c>
      <c r="AP3314" s="5">
        <v>0</v>
      </c>
    </row>
    <row r="3315" spans="29:42" x14ac:dyDescent="0.25">
      <c r="AC3315" s="5">
        <v>3314</v>
      </c>
      <c r="AD3315" s="5">
        <v>48</v>
      </c>
      <c r="AE3315" s="5">
        <v>24</v>
      </c>
      <c r="AF3315" s="5">
        <v>24</v>
      </c>
      <c r="AG3315" s="5">
        <v>91950</v>
      </c>
      <c r="AH3315" s="5">
        <v>1</v>
      </c>
      <c r="AI3315" s="5">
        <v>0.9</v>
      </c>
      <c r="AJ3315" s="5">
        <v>3</v>
      </c>
      <c r="AK3315" s="5">
        <v>0</v>
      </c>
      <c r="AL3315" s="5">
        <v>0</v>
      </c>
      <c r="AM3315" s="5">
        <v>0</v>
      </c>
      <c r="AN3315" s="5">
        <v>0</v>
      </c>
      <c r="AO3315" s="5">
        <v>0</v>
      </c>
      <c r="AP3315" s="5">
        <v>0</v>
      </c>
    </row>
    <row r="3316" spans="29:42" x14ac:dyDescent="0.25">
      <c r="AC3316" s="5">
        <v>3315</v>
      </c>
      <c r="AD3316" s="5">
        <v>38</v>
      </c>
      <c r="AE3316" s="5">
        <v>13</v>
      </c>
      <c r="AF3316" s="5">
        <v>41</v>
      </c>
      <c r="AG3316" s="5">
        <v>90073</v>
      </c>
      <c r="AH3316" s="5">
        <v>4</v>
      </c>
      <c r="AI3316" s="5">
        <v>1.7</v>
      </c>
      <c r="AJ3316" s="5">
        <v>1</v>
      </c>
      <c r="AK3316" s="5">
        <v>0</v>
      </c>
      <c r="AL3316" s="5">
        <v>0</v>
      </c>
      <c r="AM3316" s="5">
        <v>0</v>
      </c>
      <c r="AN3316" s="5">
        <v>0</v>
      </c>
      <c r="AO3316" s="5">
        <v>1</v>
      </c>
      <c r="AP3316" s="5">
        <v>0</v>
      </c>
    </row>
    <row r="3317" spans="29:42" x14ac:dyDescent="0.25">
      <c r="AC3317" s="5">
        <v>3316</v>
      </c>
      <c r="AD3317" s="5">
        <v>48</v>
      </c>
      <c r="AE3317" s="5">
        <v>22</v>
      </c>
      <c r="AF3317" s="5">
        <v>80</v>
      </c>
      <c r="AG3317" s="5">
        <v>94720</v>
      </c>
      <c r="AH3317" s="5">
        <v>3</v>
      </c>
      <c r="AI3317" s="5">
        <v>1.1000000000000001</v>
      </c>
      <c r="AJ3317" s="5">
        <v>1</v>
      </c>
      <c r="AK3317" s="5">
        <v>0</v>
      </c>
      <c r="AL3317" s="5">
        <v>0</v>
      </c>
      <c r="AM3317" s="5">
        <v>0</v>
      </c>
      <c r="AN3317" s="5">
        <v>0</v>
      </c>
      <c r="AO3317" s="5">
        <v>0</v>
      </c>
      <c r="AP3317" s="5">
        <v>0</v>
      </c>
    </row>
    <row r="3318" spans="29:42" x14ac:dyDescent="0.25">
      <c r="AC3318" s="5">
        <v>3317</v>
      </c>
      <c r="AD3318" s="5">
        <v>56</v>
      </c>
      <c r="AE3318" s="5">
        <v>26</v>
      </c>
      <c r="AF3318" s="5">
        <v>63</v>
      </c>
      <c r="AG3318" s="5">
        <v>94501</v>
      </c>
      <c r="AH3318" s="5">
        <v>3</v>
      </c>
      <c r="AI3318" s="5">
        <v>2</v>
      </c>
      <c r="AJ3318" s="5">
        <v>3</v>
      </c>
      <c r="AK3318" s="5">
        <v>0</v>
      </c>
      <c r="AL3318" s="5">
        <v>0</v>
      </c>
      <c r="AM3318" s="5">
        <v>0</v>
      </c>
      <c r="AN3318" s="5">
        <v>0</v>
      </c>
      <c r="AO3318" s="5">
        <v>1</v>
      </c>
      <c r="AP3318" s="5">
        <v>0</v>
      </c>
    </row>
    <row r="3319" spans="29:42" x14ac:dyDescent="0.25">
      <c r="AC3319" s="5">
        <v>3318</v>
      </c>
      <c r="AD3319" s="5">
        <v>65</v>
      </c>
      <c r="AE3319" s="5">
        <v>41</v>
      </c>
      <c r="AF3319" s="5">
        <v>79</v>
      </c>
      <c r="AG3319" s="5">
        <v>90035</v>
      </c>
      <c r="AH3319" s="5">
        <v>3</v>
      </c>
      <c r="AI3319" s="5">
        <v>2</v>
      </c>
      <c r="AJ3319" s="5">
        <v>3</v>
      </c>
      <c r="AK3319" s="5">
        <v>0</v>
      </c>
      <c r="AL3319" s="5">
        <v>0</v>
      </c>
      <c r="AM3319" s="5">
        <v>0</v>
      </c>
      <c r="AN3319" s="5">
        <v>0</v>
      </c>
      <c r="AO3319" s="5">
        <v>0</v>
      </c>
      <c r="AP3319" s="5">
        <v>0</v>
      </c>
    </row>
    <row r="3320" spans="29:42" x14ac:dyDescent="0.25">
      <c r="AC3320" s="5">
        <v>3319</v>
      </c>
      <c r="AD3320" s="5">
        <v>46</v>
      </c>
      <c r="AE3320" s="5">
        <v>20</v>
      </c>
      <c r="AF3320" s="5">
        <v>105</v>
      </c>
      <c r="AG3320" s="5">
        <v>90089</v>
      </c>
      <c r="AH3320" s="5">
        <v>4</v>
      </c>
      <c r="AI3320" s="5">
        <v>3.2</v>
      </c>
      <c r="AJ3320" s="5">
        <v>1</v>
      </c>
      <c r="AK3320" s="5">
        <v>0</v>
      </c>
      <c r="AL3320" s="5">
        <v>1</v>
      </c>
      <c r="AM3320" s="5">
        <v>0</v>
      </c>
      <c r="AN3320" s="5">
        <v>0</v>
      </c>
      <c r="AO3320" s="5">
        <v>0</v>
      </c>
      <c r="AP3320" s="5">
        <v>0</v>
      </c>
    </row>
    <row r="3321" spans="29:42" x14ac:dyDescent="0.25">
      <c r="AC3321" s="5">
        <v>3320</v>
      </c>
      <c r="AD3321" s="5">
        <v>60</v>
      </c>
      <c r="AE3321" s="5">
        <v>35</v>
      </c>
      <c r="AF3321" s="5">
        <v>153</v>
      </c>
      <c r="AG3321" s="5">
        <v>95136</v>
      </c>
      <c r="AH3321" s="5">
        <v>3</v>
      </c>
      <c r="AI3321" s="5">
        <v>2</v>
      </c>
      <c r="AJ3321" s="5">
        <v>3</v>
      </c>
      <c r="AK3321" s="5">
        <v>0</v>
      </c>
      <c r="AL3321" s="5">
        <v>1</v>
      </c>
      <c r="AM3321" s="5">
        <v>0</v>
      </c>
      <c r="AN3321" s="5">
        <v>0</v>
      </c>
      <c r="AO3321" s="5">
        <v>0</v>
      </c>
      <c r="AP3321" s="5">
        <v>1</v>
      </c>
    </row>
    <row r="3322" spans="29:42" x14ac:dyDescent="0.25">
      <c r="AC3322" s="5">
        <v>3321</v>
      </c>
      <c r="AD3322" s="5">
        <v>50</v>
      </c>
      <c r="AE3322" s="5">
        <v>25</v>
      </c>
      <c r="AF3322" s="5">
        <v>114</v>
      </c>
      <c r="AG3322" s="5">
        <v>92104</v>
      </c>
      <c r="AH3322" s="5">
        <v>1</v>
      </c>
      <c r="AI3322" s="5">
        <v>0.6</v>
      </c>
      <c r="AJ3322" s="5">
        <v>1</v>
      </c>
      <c r="AK3322" s="5">
        <v>0</v>
      </c>
      <c r="AL3322" s="5">
        <v>0</v>
      </c>
      <c r="AM3322" s="5">
        <v>0</v>
      </c>
      <c r="AN3322" s="5">
        <v>0</v>
      </c>
      <c r="AO3322" s="5">
        <v>0</v>
      </c>
      <c r="AP3322" s="5">
        <v>1</v>
      </c>
    </row>
    <row r="3323" spans="29:42" x14ac:dyDescent="0.25">
      <c r="AC3323" s="5">
        <v>3322</v>
      </c>
      <c r="AD3323" s="5">
        <v>41</v>
      </c>
      <c r="AE3323" s="5">
        <v>15</v>
      </c>
      <c r="AF3323" s="5">
        <v>120</v>
      </c>
      <c r="AG3323" s="5">
        <v>94521</v>
      </c>
      <c r="AH3323" s="5">
        <v>1</v>
      </c>
      <c r="AI3323" s="5">
        <v>5.2</v>
      </c>
      <c r="AJ3323" s="5">
        <v>1</v>
      </c>
      <c r="AK3323" s="5">
        <v>0</v>
      </c>
      <c r="AL3323" s="5">
        <v>0</v>
      </c>
      <c r="AM3323" s="5">
        <v>0</v>
      </c>
      <c r="AN3323" s="5">
        <v>0</v>
      </c>
      <c r="AO3323" s="5">
        <v>1</v>
      </c>
      <c r="AP3323" s="5">
        <v>0</v>
      </c>
    </row>
    <row r="3324" spans="29:42" x14ac:dyDescent="0.25">
      <c r="AC3324" s="5">
        <v>3323</v>
      </c>
      <c r="AD3324" s="5">
        <v>41</v>
      </c>
      <c r="AE3324" s="5">
        <v>16</v>
      </c>
      <c r="AF3324" s="5">
        <v>104</v>
      </c>
      <c r="AG3324" s="5">
        <v>92008</v>
      </c>
      <c r="AH3324" s="5">
        <v>1</v>
      </c>
      <c r="AI3324" s="5">
        <v>4</v>
      </c>
      <c r="AJ3324" s="5">
        <v>3</v>
      </c>
      <c r="AK3324" s="5">
        <v>0</v>
      </c>
      <c r="AL3324" s="5">
        <v>0</v>
      </c>
      <c r="AM3324" s="5">
        <v>0</v>
      </c>
      <c r="AN3324" s="5">
        <v>1</v>
      </c>
      <c r="AO3324" s="5">
        <v>1</v>
      </c>
      <c r="AP3324" s="5">
        <v>1</v>
      </c>
    </row>
    <row r="3325" spans="29:42" x14ac:dyDescent="0.25">
      <c r="AC3325" s="5">
        <v>3324</v>
      </c>
      <c r="AD3325" s="5">
        <v>60</v>
      </c>
      <c r="AE3325" s="5">
        <v>35</v>
      </c>
      <c r="AF3325" s="5">
        <v>20</v>
      </c>
      <c r="AG3325" s="5">
        <v>92110</v>
      </c>
      <c r="AH3325" s="5">
        <v>1</v>
      </c>
      <c r="AI3325" s="5">
        <v>1.3</v>
      </c>
      <c r="AJ3325" s="5">
        <v>1</v>
      </c>
      <c r="AK3325" s="5">
        <v>0</v>
      </c>
      <c r="AL3325" s="5">
        <v>0</v>
      </c>
      <c r="AM3325" s="5">
        <v>0</v>
      </c>
      <c r="AN3325" s="5">
        <v>0</v>
      </c>
      <c r="AO3325" s="5">
        <v>1</v>
      </c>
      <c r="AP3325" s="5">
        <v>0</v>
      </c>
    </row>
    <row r="3326" spans="29:42" x14ac:dyDescent="0.25">
      <c r="AC3326" s="5">
        <v>3325</v>
      </c>
      <c r="AD3326" s="5">
        <v>57</v>
      </c>
      <c r="AE3326" s="5">
        <v>31</v>
      </c>
      <c r="AF3326" s="5">
        <v>41</v>
      </c>
      <c r="AG3326" s="5">
        <v>91401</v>
      </c>
      <c r="AH3326" s="5">
        <v>1</v>
      </c>
      <c r="AI3326" s="5">
        <v>1.4</v>
      </c>
      <c r="AJ3326" s="5">
        <v>1</v>
      </c>
      <c r="AK3326" s="5">
        <v>0</v>
      </c>
      <c r="AL3326" s="5">
        <v>0</v>
      </c>
      <c r="AM3326" s="5">
        <v>1</v>
      </c>
      <c r="AN3326" s="5">
        <v>0</v>
      </c>
      <c r="AO3326" s="5">
        <v>1</v>
      </c>
      <c r="AP3326" s="5">
        <v>0</v>
      </c>
    </row>
    <row r="3327" spans="29:42" x14ac:dyDescent="0.25">
      <c r="AC3327" s="5">
        <v>3326</v>
      </c>
      <c r="AD3327" s="5">
        <v>48</v>
      </c>
      <c r="AE3327" s="5">
        <v>23</v>
      </c>
      <c r="AF3327" s="5">
        <v>35</v>
      </c>
      <c r="AG3327" s="5">
        <v>93302</v>
      </c>
      <c r="AH3327" s="5">
        <v>2</v>
      </c>
      <c r="AI3327" s="5">
        <v>1.3</v>
      </c>
      <c r="AJ3327" s="5">
        <v>1</v>
      </c>
      <c r="AK3327" s="5">
        <v>0</v>
      </c>
      <c r="AL3327" s="5">
        <v>0</v>
      </c>
      <c r="AM3327" s="5">
        <v>0</v>
      </c>
      <c r="AN3327" s="5">
        <v>0</v>
      </c>
      <c r="AO3327" s="5">
        <v>0</v>
      </c>
      <c r="AP3327" s="5">
        <v>0</v>
      </c>
    </row>
    <row r="3328" spans="29:42" x14ac:dyDescent="0.25">
      <c r="AC3328" s="5">
        <v>3327</v>
      </c>
      <c r="AD3328" s="5">
        <v>53</v>
      </c>
      <c r="AE3328" s="5">
        <v>27</v>
      </c>
      <c r="AF3328" s="5">
        <v>174</v>
      </c>
      <c r="AG3328" s="5">
        <v>91006</v>
      </c>
      <c r="AH3328" s="5">
        <v>1</v>
      </c>
      <c r="AI3328" s="5">
        <v>2.9</v>
      </c>
      <c r="AJ3328" s="5">
        <v>2</v>
      </c>
      <c r="AK3328" s="5">
        <v>0</v>
      </c>
      <c r="AL3328" s="5">
        <v>1</v>
      </c>
      <c r="AM3328" s="5">
        <v>0</v>
      </c>
      <c r="AN3328" s="5">
        <v>0</v>
      </c>
      <c r="AO3328" s="5">
        <v>1</v>
      </c>
      <c r="AP3328" s="5">
        <v>0</v>
      </c>
    </row>
    <row r="3329" spans="29:42" x14ac:dyDescent="0.25">
      <c r="AC3329" s="5">
        <v>3328</v>
      </c>
      <c r="AD3329" s="5">
        <v>42</v>
      </c>
      <c r="AE3329" s="5">
        <v>18</v>
      </c>
      <c r="AF3329" s="5">
        <v>164</v>
      </c>
      <c r="AG3329" s="5">
        <v>93407</v>
      </c>
      <c r="AH3329" s="5">
        <v>1</v>
      </c>
      <c r="AI3329" s="5">
        <v>1.3</v>
      </c>
      <c r="AJ3329" s="5">
        <v>3</v>
      </c>
      <c r="AK3329" s="5">
        <v>0</v>
      </c>
      <c r="AL3329" s="5">
        <v>1</v>
      </c>
      <c r="AM3329" s="5">
        <v>1</v>
      </c>
      <c r="AN3329" s="5">
        <v>1</v>
      </c>
      <c r="AO3329" s="5">
        <v>1</v>
      </c>
      <c r="AP3329" s="5">
        <v>1</v>
      </c>
    </row>
    <row r="3330" spans="29:42" x14ac:dyDescent="0.25">
      <c r="AC3330" s="5">
        <v>3329</v>
      </c>
      <c r="AD3330" s="5">
        <v>45</v>
      </c>
      <c r="AE3330" s="5">
        <v>20</v>
      </c>
      <c r="AF3330" s="5">
        <v>22</v>
      </c>
      <c r="AG3330" s="5">
        <v>90230</v>
      </c>
      <c r="AH3330" s="5">
        <v>1</v>
      </c>
      <c r="AI3330" s="5">
        <v>0.1</v>
      </c>
      <c r="AJ3330" s="5">
        <v>1</v>
      </c>
      <c r="AK3330" s="5">
        <v>0</v>
      </c>
      <c r="AL3330" s="5">
        <v>0</v>
      </c>
      <c r="AM3330" s="5">
        <v>0</v>
      </c>
      <c r="AN3330" s="5">
        <v>0</v>
      </c>
      <c r="AO3330" s="5">
        <v>0</v>
      </c>
      <c r="AP3330" s="5">
        <v>0</v>
      </c>
    </row>
    <row r="3331" spans="29:42" x14ac:dyDescent="0.25">
      <c r="AC3331" s="5">
        <v>3330</v>
      </c>
      <c r="AD3331" s="5">
        <v>35</v>
      </c>
      <c r="AE3331" s="5">
        <v>10</v>
      </c>
      <c r="AF3331" s="5">
        <v>132</v>
      </c>
      <c r="AG3331" s="5">
        <v>94123</v>
      </c>
      <c r="AH3331" s="5">
        <v>1</v>
      </c>
      <c r="AI3331" s="5">
        <v>3.8</v>
      </c>
      <c r="AJ3331" s="5">
        <v>1</v>
      </c>
      <c r="AK3331" s="5">
        <v>82</v>
      </c>
      <c r="AL3331" s="5">
        <v>0</v>
      </c>
      <c r="AM3331" s="5">
        <v>0</v>
      </c>
      <c r="AN3331" s="5">
        <v>0</v>
      </c>
      <c r="AO3331" s="5">
        <v>0</v>
      </c>
      <c r="AP3331" s="5">
        <v>1</v>
      </c>
    </row>
    <row r="3332" spans="29:42" x14ac:dyDescent="0.25">
      <c r="AC3332" s="5">
        <v>3331</v>
      </c>
      <c r="AD3332" s="5">
        <v>34</v>
      </c>
      <c r="AE3332" s="5">
        <v>9</v>
      </c>
      <c r="AF3332" s="5">
        <v>32</v>
      </c>
      <c r="AG3332" s="5">
        <v>95054</v>
      </c>
      <c r="AH3332" s="5">
        <v>4</v>
      </c>
      <c r="AI3332" s="5">
        <v>1.1000000000000001</v>
      </c>
      <c r="AJ3332" s="5">
        <v>3</v>
      </c>
      <c r="AK3332" s="5">
        <v>0</v>
      </c>
      <c r="AL3332" s="5">
        <v>0</v>
      </c>
      <c r="AM3332" s="5">
        <v>0</v>
      </c>
      <c r="AN3332" s="5">
        <v>0</v>
      </c>
      <c r="AO3332" s="5">
        <v>1</v>
      </c>
      <c r="AP3332" s="5">
        <v>0</v>
      </c>
    </row>
    <row r="3333" spans="29:42" x14ac:dyDescent="0.25">
      <c r="AC3333" s="5">
        <v>3332</v>
      </c>
      <c r="AD3333" s="5">
        <v>67</v>
      </c>
      <c r="AE3333" s="5">
        <v>42</v>
      </c>
      <c r="AF3333" s="5">
        <v>21</v>
      </c>
      <c r="AG3333" s="5">
        <v>94607</v>
      </c>
      <c r="AH3333" s="5">
        <v>3</v>
      </c>
      <c r="AI3333" s="5">
        <v>0.1</v>
      </c>
      <c r="AJ3333" s="5">
        <v>3</v>
      </c>
      <c r="AK3333" s="5">
        <v>0</v>
      </c>
      <c r="AL3333" s="5">
        <v>0</v>
      </c>
      <c r="AM3333" s="5">
        <v>0</v>
      </c>
      <c r="AN3333" s="5">
        <v>0</v>
      </c>
      <c r="AO3333" s="5">
        <v>0</v>
      </c>
      <c r="AP3333" s="5">
        <v>1</v>
      </c>
    </row>
    <row r="3334" spans="29:42" x14ac:dyDescent="0.25">
      <c r="AC3334" s="5">
        <v>3333</v>
      </c>
      <c r="AD3334" s="5">
        <v>36</v>
      </c>
      <c r="AE3334" s="5">
        <v>9</v>
      </c>
      <c r="AF3334" s="5">
        <v>49</v>
      </c>
      <c r="AG3334" s="5">
        <v>94402</v>
      </c>
      <c r="AH3334" s="5">
        <v>2</v>
      </c>
      <c r="AI3334" s="5">
        <v>1.67</v>
      </c>
      <c r="AJ3334" s="5">
        <v>2</v>
      </c>
      <c r="AK3334" s="5">
        <v>0</v>
      </c>
      <c r="AL3334" s="5">
        <v>0</v>
      </c>
      <c r="AM3334" s="5">
        <v>0</v>
      </c>
      <c r="AN3334" s="5">
        <v>0</v>
      </c>
      <c r="AO3334" s="5">
        <v>0</v>
      </c>
      <c r="AP3334" s="5">
        <v>1</v>
      </c>
    </row>
    <row r="3335" spans="29:42" x14ac:dyDescent="0.25">
      <c r="AC3335" s="5">
        <v>3334</v>
      </c>
      <c r="AD3335" s="5">
        <v>37</v>
      </c>
      <c r="AE3335" s="5">
        <v>13</v>
      </c>
      <c r="AF3335" s="5">
        <v>79</v>
      </c>
      <c r="AG3335" s="5">
        <v>91711</v>
      </c>
      <c r="AH3335" s="5">
        <v>4</v>
      </c>
      <c r="AI3335" s="5">
        <v>0.1</v>
      </c>
      <c r="AJ3335" s="5">
        <v>2</v>
      </c>
      <c r="AK3335" s="5">
        <v>280</v>
      </c>
      <c r="AL3335" s="5">
        <v>0</v>
      </c>
      <c r="AM3335" s="5">
        <v>0</v>
      </c>
      <c r="AN3335" s="5">
        <v>0</v>
      </c>
      <c r="AO3335" s="5">
        <v>1</v>
      </c>
      <c r="AP3335" s="5">
        <v>0</v>
      </c>
    </row>
    <row r="3336" spans="29:42" x14ac:dyDescent="0.25">
      <c r="AC3336" s="5">
        <v>3335</v>
      </c>
      <c r="AD3336" s="5">
        <v>40</v>
      </c>
      <c r="AE3336" s="5">
        <v>14</v>
      </c>
      <c r="AF3336" s="5">
        <v>30</v>
      </c>
      <c r="AG3336" s="5">
        <v>94720</v>
      </c>
      <c r="AH3336" s="5">
        <v>2</v>
      </c>
      <c r="AI3336" s="5">
        <v>0.8</v>
      </c>
      <c r="AJ3336" s="5">
        <v>3</v>
      </c>
      <c r="AK3336" s="5">
        <v>86</v>
      </c>
      <c r="AL3336" s="5">
        <v>0</v>
      </c>
      <c r="AM3336" s="5">
        <v>0</v>
      </c>
      <c r="AN3336" s="5">
        <v>0</v>
      </c>
      <c r="AO3336" s="5">
        <v>0</v>
      </c>
      <c r="AP3336" s="5">
        <v>0</v>
      </c>
    </row>
    <row r="3337" spans="29:42" x14ac:dyDescent="0.25">
      <c r="AC3337" s="5">
        <v>3336</v>
      </c>
      <c r="AD3337" s="5">
        <v>35</v>
      </c>
      <c r="AE3337" s="5">
        <v>10</v>
      </c>
      <c r="AF3337" s="5">
        <v>118</v>
      </c>
      <c r="AG3337" s="5">
        <v>92069</v>
      </c>
      <c r="AH3337" s="5">
        <v>2</v>
      </c>
      <c r="AI3337" s="5">
        <v>7.8</v>
      </c>
      <c r="AJ3337" s="5">
        <v>1</v>
      </c>
      <c r="AK3337" s="5">
        <v>358</v>
      </c>
      <c r="AL3337" s="5">
        <v>0</v>
      </c>
      <c r="AM3337" s="5">
        <v>0</v>
      </c>
      <c r="AN3337" s="5">
        <v>0</v>
      </c>
      <c r="AO3337" s="5">
        <v>0</v>
      </c>
      <c r="AP3337" s="5">
        <v>0</v>
      </c>
    </row>
    <row r="3338" spans="29:42" x14ac:dyDescent="0.25">
      <c r="AC3338" s="5">
        <v>3337</v>
      </c>
      <c r="AD3338" s="5">
        <v>60</v>
      </c>
      <c r="AE3338" s="5">
        <v>34</v>
      </c>
      <c r="AF3338" s="5">
        <v>11</v>
      </c>
      <c r="AG3338" s="5">
        <v>94305</v>
      </c>
      <c r="AH3338" s="5">
        <v>4</v>
      </c>
      <c r="AI3338" s="5">
        <v>0.7</v>
      </c>
      <c r="AJ3338" s="5">
        <v>3</v>
      </c>
      <c r="AK3338" s="5">
        <v>0</v>
      </c>
      <c r="AL3338" s="5">
        <v>0</v>
      </c>
      <c r="AM3338" s="5">
        <v>0</v>
      </c>
      <c r="AN3338" s="5">
        <v>0</v>
      </c>
      <c r="AO3338" s="5">
        <v>1</v>
      </c>
      <c r="AP3338" s="5">
        <v>0</v>
      </c>
    </row>
    <row r="3339" spans="29:42" x14ac:dyDescent="0.25">
      <c r="AC3339" s="5">
        <v>3338</v>
      </c>
      <c r="AD3339" s="5">
        <v>59</v>
      </c>
      <c r="AE3339" s="5">
        <v>29</v>
      </c>
      <c r="AF3339" s="5">
        <v>61</v>
      </c>
      <c r="AG3339" s="5">
        <v>92008</v>
      </c>
      <c r="AH3339" s="5">
        <v>3</v>
      </c>
      <c r="AI3339" s="5">
        <v>2</v>
      </c>
      <c r="AJ3339" s="5">
        <v>3</v>
      </c>
      <c r="AK3339" s="5">
        <v>0</v>
      </c>
      <c r="AL3339" s="5">
        <v>0</v>
      </c>
      <c r="AM3339" s="5">
        <v>0</v>
      </c>
      <c r="AN3339" s="5">
        <v>0</v>
      </c>
      <c r="AO3339" s="5">
        <v>1</v>
      </c>
      <c r="AP3339" s="5">
        <v>0</v>
      </c>
    </row>
    <row r="3340" spans="29:42" x14ac:dyDescent="0.25">
      <c r="AC3340" s="5">
        <v>3339</v>
      </c>
      <c r="AD3340" s="5">
        <v>35</v>
      </c>
      <c r="AE3340" s="5">
        <v>9</v>
      </c>
      <c r="AF3340" s="5">
        <v>43</v>
      </c>
      <c r="AG3340" s="5">
        <v>92037</v>
      </c>
      <c r="AH3340" s="5">
        <v>4</v>
      </c>
      <c r="AI3340" s="5">
        <v>1.2</v>
      </c>
      <c r="AJ3340" s="5">
        <v>2</v>
      </c>
      <c r="AK3340" s="5">
        <v>0</v>
      </c>
      <c r="AL3340" s="5">
        <v>0</v>
      </c>
      <c r="AM3340" s="5">
        <v>1</v>
      </c>
      <c r="AN3340" s="5">
        <v>0</v>
      </c>
      <c r="AO3340" s="5">
        <v>1</v>
      </c>
      <c r="AP3340" s="5">
        <v>0</v>
      </c>
    </row>
    <row r="3341" spans="29:42" x14ac:dyDescent="0.25">
      <c r="AC3341" s="5">
        <v>3340</v>
      </c>
      <c r="AD3341" s="5">
        <v>27</v>
      </c>
      <c r="AE3341" s="5">
        <v>1</v>
      </c>
      <c r="AF3341" s="5">
        <v>141</v>
      </c>
      <c r="AG3341" s="5">
        <v>95135</v>
      </c>
      <c r="AH3341" s="5">
        <v>4</v>
      </c>
      <c r="AI3341" s="5">
        <v>5.0999999999999996</v>
      </c>
      <c r="AJ3341" s="5">
        <v>3</v>
      </c>
      <c r="AK3341" s="5">
        <v>354</v>
      </c>
      <c r="AL3341" s="5">
        <v>1</v>
      </c>
      <c r="AM3341" s="5">
        <v>0</v>
      </c>
      <c r="AN3341" s="5">
        <v>0</v>
      </c>
      <c r="AO3341" s="5">
        <v>0</v>
      </c>
      <c r="AP3341" s="5">
        <v>0</v>
      </c>
    </row>
    <row r="3342" spans="29:42" x14ac:dyDescent="0.25">
      <c r="AC3342" s="5">
        <v>3341</v>
      </c>
      <c r="AD3342" s="5">
        <v>29</v>
      </c>
      <c r="AE3342" s="5">
        <v>3</v>
      </c>
      <c r="AF3342" s="5">
        <v>54</v>
      </c>
      <c r="AG3342" s="5">
        <v>94104</v>
      </c>
      <c r="AH3342" s="5">
        <v>4</v>
      </c>
      <c r="AI3342" s="5">
        <v>1.8</v>
      </c>
      <c r="AJ3342" s="5">
        <v>3</v>
      </c>
      <c r="AK3342" s="5">
        <v>0</v>
      </c>
      <c r="AL3342" s="5">
        <v>0</v>
      </c>
      <c r="AM3342" s="5">
        <v>0</v>
      </c>
      <c r="AN3342" s="5">
        <v>0</v>
      </c>
      <c r="AO3342" s="5">
        <v>0</v>
      </c>
      <c r="AP3342" s="5">
        <v>0</v>
      </c>
    </row>
    <row r="3343" spans="29:42" x14ac:dyDescent="0.25">
      <c r="AC3343" s="5">
        <v>3342</v>
      </c>
      <c r="AD3343" s="5">
        <v>35</v>
      </c>
      <c r="AE3343" s="5">
        <v>9</v>
      </c>
      <c r="AF3343" s="5">
        <v>33</v>
      </c>
      <c r="AG3343" s="5">
        <v>91125</v>
      </c>
      <c r="AH3343" s="5">
        <v>2</v>
      </c>
      <c r="AI3343" s="5">
        <v>0.3</v>
      </c>
      <c r="AJ3343" s="5">
        <v>1</v>
      </c>
      <c r="AK3343" s="5">
        <v>0</v>
      </c>
      <c r="AL3343" s="5">
        <v>0</v>
      </c>
      <c r="AM3343" s="5">
        <v>1</v>
      </c>
      <c r="AN3343" s="5">
        <v>0</v>
      </c>
      <c r="AO3343" s="5">
        <v>1</v>
      </c>
      <c r="AP3343" s="5">
        <v>0</v>
      </c>
    </row>
    <row r="3344" spans="29:42" x14ac:dyDescent="0.25">
      <c r="AC3344" s="5">
        <v>3343</v>
      </c>
      <c r="AD3344" s="5">
        <v>38</v>
      </c>
      <c r="AE3344" s="5">
        <v>13</v>
      </c>
      <c r="AF3344" s="5">
        <v>84</v>
      </c>
      <c r="AG3344" s="5">
        <v>91330</v>
      </c>
      <c r="AH3344" s="5">
        <v>3</v>
      </c>
      <c r="AI3344" s="5">
        <v>1.2</v>
      </c>
      <c r="AJ3344" s="5">
        <v>3</v>
      </c>
      <c r="AK3344" s="5">
        <v>121</v>
      </c>
      <c r="AL3344" s="5">
        <v>0</v>
      </c>
      <c r="AM3344" s="5">
        <v>0</v>
      </c>
      <c r="AN3344" s="5">
        <v>0</v>
      </c>
      <c r="AO3344" s="5">
        <v>1</v>
      </c>
      <c r="AP3344" s="5">
        <v>1</v>
      </c>
    </row>
    <row r="3345" spans="29:42" x14ac:dyDescent="0.25">
      <c r="AC3345" s="5">
        <v>3344</v>
      </c>
      <c r="AD3345" s="5">
        <v>62</v>
      </c>
      <c r="AE3345" s="5">
        <v>37</v>
      </c>
      <c r="AF3345" s="5">
        <v>125</v>
      </c>
      <c r="AG3345" s="5">
        <v>94801</v>
      </c>
      <c r="AH3345" s="5">
        <v>1</v>
      </c>
      <c r="AI3345" s="5">
        <v>1</v>
      </c>
      <c r="AJ3345" s="5">
        <v>3</v>
      </c>
      <c r="AK3345" s="5">
        <v>0</v>
      </c>
      <c r="AL3345" s="5">
        <v>1</v>
      </c>
      <c r="AM3345" s="5">
        <v>0</v>
      </c>
      <c r="AN3345" s="5">
        <v>0</v>
      </c>
      <c r="AO3345" s="5">
        <v>1</v>
      </c>
      <c r="AP3345" s="5">
        <v>0</v>
      </c>
    </row>
    <row r="3346" spans="29:42" x14ac:dyDescent="0.25">
      <c r="AC3346" s="5">
        <v>3345</v>
      </c>
      <c r="AD3346" s="5">
        <v>43</v>
      </c>
      <c r="AE3346" s="5">
        <v>19</v>
      </c>
      <c r="AF3346" s="5">
        <v>110</v>
      </c>
      <c r="AG3346" s="5">
        <v>90639</v>
      </c>
      <c r="AH3346" s="5">
        <v>1</v>
      </c>
      <c r="AI3346" s="5">
        <v>3.4</v>
      </c>
      <c r="AJ3346" s="5">
        <v>1</v>
      </c>
      <c r="AK3346" s="5">
        <v>0</v>
      </c>
      <c r="AL3346" s="5">
        <v>0</v>
      </c>
      <c r="AM3346" s="5">
        <v>0</v>
      </c>
      <c r="AN3346" s="5">
        <v>0</v>
      </c>
      <c r="AO3346" s="5">
        <v>0</v>
      </c>
      <c r="AP3346" s="5">
        <v>1</v>
      </c>
    </row>
    <row r="3347" spans="29:42" x14ac:dyDescent="0.25">
      <c r="AC3347" s="5">
        <v>3346</v>
      </c>
      <c r="AD3347" s="5">
        <v>35</v>
      </c>
      <c r="AE3347" s="5">
        <v>11</v>
      </c>
      <c r="AF3347" s="5">
        <v>14</v>
      </c>
      <c r="AG3347" s="5">
        <v>94720</v>
      </c>
      <c r="AH3347" s="5">
        <v>4</v>
      </c>
      <c r="AI3347" s="5">
        <v>1</v>
      </c>
      <c r="AJ3347" s="5">
        <v>1</v>
      </c>
      <c r="AK3347" s="5">
        <v>0</v>
      </c>
      <c r="AL3347" s="5">
        <v>0</v>
      </c>
      <c r="AM3347" s="5">
        <v>0</v>
      </c>
      <c r="AN3347" s="5">
        <v>1</v>
      </c>
      <c r="AO3347" s="5">
        <v>1</v>
      </c>
      <c r="AP3347" s="5">
        <v>1</v>
      </c>
    </row>
    <row r="3348" spans="29:42" x14ac:dyDescent="0.25">
      <c r="AC3348" s="5">
        <v>3347</v>
      </c>
      <c r="AD3348" s="5">
        <v>41</v>
      </c>
      <c r="AE3348" s="5">
        <v>15</v>
      </c>
      <c r="AF3348" s="5">
        <v>65</v>
      </c>
      <c r="AG3348" s="5">
        <v>92037</v>
      </c>
      <c r="AH3348" s="5">
        <v>2</v>
      </c>
      <c r="AI3348" s="5">
        <v>2.8</v>
      </c>
      <c r="AJ3348" s="5">
        <v>1</v>
      </c>
      <c r="AK3348" s="5">
        <v>0</v>
      </c>
      <c r="AL3348" s="5">
        <v>0</v>
      </c>
      <c r="AM3348" s="5">
        <v>0</v>
      </c>
      <c r="AN3348" s="5">
        <v>0</v>
      </c>
      <c r="AO3348" s="5">
        <v>1</v>
      </c>
      <c r="AP3348" s="5">
        <v>1</v>
      </c>
    </row>
    <row r="3349" spans="29:42" x14ac:dyDescent="0.25">
      <c r="AC3349" s="5">
        <v>3348</v>
      </c>
      <c r="AD3349" s="5">
        <v>65</v>
      </c>
      <c r="AE3349" s="5">
        <v>41</v>
      </c>
      <c r="AF3349" s="5">
        <v>78</v>
      </c>
      <c r="AG3349" s="5">
        <v>92109</v>
      </c>
      <c r="AH3349" s="5">
        <v>3</v>
      </c>
      <c r="AI3349" s="5">
        <v>2</v>
      </c>
      <c r="AJ3349" s="5">
        <v>3</v>
      </c>
      <c r="AK3349" s="5">
        <v>0</v>
      </c>
      <c r="AL3349" s="5">
        <v>0</v>
      </c>
      <c r="AM3349" s="5">
        <v>0</v>
      </c>
      <c r="AN3349" s="5">
        <v>1</v>
      </c>
      <c r="AO3349" s="5">
        <v>1</v>
      </c>
      <c r="AP3349" s="5">
        <v>1</v>
      </c>
    </row>
    <row r="3350" spans="29:42" x14ac:dyDescent="0.25">
      <c r="AC3350" s="5">
        <v>3349</v>
      </c>
      <c r="AD3350" s="5">
        <v>61</v>
      </c>
      <c r="AE3350" s="5">
        <v>35</v>
      </c>
      <c r="AF3350" s="5">
        <v>18</v>
      </c>
      <c r="AG3350" s="5">
        <v>94303</v>
      </c>
      <c r="AH3350" s="5">
        <v>3</v>
      </c>
      <c r="AI3350" s="5">
        <v>0.3</v>
      </c>
      <c r="AJ3350" s="5">
        <v>3</v>
      </c>
      <c r="AK3350" s="5">
        <v>0</v>
      </c>
      <c r="AL3350" s="5">
        <v>0</v>
      </c>
      <c r="AM3350" s="5">
        <v>0</v>
      </c>
      <c r="AN3350" s="5">
        <v>0</v>
      </c>
      <c r="AO3350" s="5">
        <v>0</v>
      </c>
      <c r="AP3350" s="5">
        <v>0</v>
      </c>
    </row>
    <row r="3351" spans="29:42" x14ac:dyDescent="0.25">
      <c r="AC3351" s="5">
        <v>3350</v>
      </c>
      <c r="AD3351" s="5">
        <v>55</v>
      </c>
      <c r="AE3351" s="5">
        <v>25</v>
      </c>
      <c r="AF3351" s="5">
        <v>95</v>
      </c>
      <c r="AG3351" s="5">
        <v>92407</v>
      </c>
      <c r="AH3351" s="5">
        <v>2</v>
      </c>
      <c r="AI3351" s="5">
        <v>4.5</v>
      </c>
      <c r="AJ3351" s="5">
        <v>3</v>
      </c>
      <c r="AK3351" s="5">
        <v>275</v>
      </c>
      <c r="AL3351" s="5">
        <v>0</v>
      </c>
      <c r="AM3351" s="5">
        <v>0</v>
      </c>
      <c r="AN3351" s="5">
        <v>0</v>
      </c>
      <c r="AO3351" s="5">
        <v>0</v>
      </c>
      <c r="AP3351" s="5">
        <v>0</v>
      </c>
    </row>
    <row r="3352" spans="29:42" x14ac:dyDescent="0.25">
      <c r="AC3352" s="5">
        <v>3351</v>
      </c>
      <c r="AD3352" s="5">
        <v>28</v>
      </c>
      <c r="AE3352" s="5">
        <v>3</v>
      </c>
      <c r="AF3352" s="5">
        <v>95</v>
      </c>
      <c r="AG3352" s="5">
        <v>90245</v>
      </c>
      <c r="AH3352" s="5">
        <v>2</v>
      </c>
      <c r="AI3352" s="5">
        <v>1.8</v>
      </c>
      <c r="AJ3352" s="5">
        <v>2</v>
      </c>
      <c r="AK3352" s="5">
        <v>0</v>
      </c>
      <c r="AL3352" s="5">
        <v>0</v>
      </c>
      <c r="AM3352" s="5">
        <v>0</v>
      </c>
      <c r="AN3352" s="5">
        <v>0</v>
      </c>
      <c r="AO3352" s="5">
        <v>0</v>
      </c>
      <c r="AP3352" s="5">
        <v>0</v>
      </c>
    </row>
    <row r="3353" spans="29:42" x14ac:dyDescent="0.25">
      <c r="AC3353" s="5">
        <v>3352</v>
      </c>
      <c r="AD3353" s="5">
        <v>52</v>
      </c>
      <c r="AE3353" s="5">
        <v>26</v>
      </c>
      <c r="AF3353" s="5">
        <v>191</v>
      </c>
      <c r="AG3353" s="5">
        <v>92121</v>
      </c>
      <c r="AH3353" s="5">
        <v>1</v>
      </c>
      <c r="AI3353" s="5">
        <v>1.7</v>
      </c>
      <c r="AJ3353" s="5">
        <v>1</v>
      </c>
      <c r="AK3353" s="5">
        <v>0</v>
      </c>
      <c r="AL3353" s="5">
        <v>0</v>
      </c>
      <c r="AM3353" s="5">
        <v>0</v>
      </c>
      <c r="AN3353" s="5">
        <v>0</v>
      </c>
      <c r="AO3353" s="5">
        <v>1</v>
      </c>
      <c r="AP3353" s="5">
        <v>0</v>
      </c>
    </row>
    <row r="3354" spans="29:42" x14ac:dyDescent="0.25">
      <c r="AC3354" s="5">
        <v>3353</v>
      </c>
      <c r="AD3354" s="5">
        <v>34</v>
      </c>
      <c r="AE3354" s="5">
        <v>4</v>
      </c>
      <c r="AF3354" s="5">
        <v>19</v>
      </c>
      <c r="AG3354" s="5">
        <v>92521</v>
      </c>
      <c r="AH3354" s="5">
        <v>1</v>
      </c>
      <c r="AI3354" s="5">
        <v>0.67</v>
      </c>
      <c r="AJ3354" s="5">
        <v>3</v>
      </c>
      <c r="AK3354" s="5">
        <v>83</v>
      </c>
      <c r="AL3354" s="5">
        <v>0</v>
      </c>
      <c r="AM3354" s="5">
        <v>0</v>
      </c>
      <c r="AN3354" s="5">
        <v>0</v>
      </c>
      <c r="AO3354" s="5">
        <v>1</v>
      </c>
      <c r="AP3354" s="5">
        <v>0</v>
      </c>
    </row>
    <row r="3355" spans="29:42" x14ac:dyDescent="0.25">
      <c r="AC3355" s="5">
        <v>3354</v>
      </c>
      <c r="AD3355" s="5">
        <v>49</v>
      </c>
      <c r="AE3355" s="5">
        <v>23</v>
      </c>
      <c r="AF3355" s="5">
        <v>19</v>
      </c>
      <c r="AG3355" s="5">
        <v>94521</v>
      </c>
      <c r="AH3355" s="5">
        <v>4</v>
      </c>
      <c r="AI3355" s="5">
        <v>0.6</v>
      </c>
      <c r="AJ3355" s="5">
        <v>3</v>
      </c>
      <c r="AK3355" s="5">
        <v>0</v>
      </c>
      <c r="AL3355" s="5">
        <v>0</v>
      </c>
      <c r="AM3355" s="5">
        <v>0</v>
      </c>
      <c r="AN3355" s="5">
        <v>0</v>
      </c>
      <c r="AO3355" s="5">
        <v>1</v>
      </c>
      <c r="AP3355" s="5">
        <v>1</v>
      </c>
    </row>
    <row r="3356" spans="29:42" x14ac:dyDescent="0.25">
      <c r="AC3356" s="5">
        <v>3355</v>
      </c>
      <c r="AD3356" s="5">
        <v>42</v>
      </c>
      <c r="AE3356" s="5">
        <v>18</v>
      </c>
      <c r="AF3356" s="5">
        <v>39</v>
      </c>
      <c r="AG3356" s="5">
        <v>92703</v>
      </c>
      <c r="AH3356" s="5">
        <v>1</v>
      </c>
      <c r="AI3356" s="5">
        <v>0.3</v>
      </c>
      <c r="AJ3356" s="5">
        <v>3</v>
      </c>
      <c r="AK3356" s="5">
        <v>0</v>
      </c>
      <c r="AL3356" s="5">
        <v>0</v>
      </c>
      <c r="AM3356" s="5">
        <v>0</v>
      </c>
      <c r="AN3356" s="5">
        <v>0</v>
      </c>
      <c r="AO3356" s="5">
        <v>1</v>
      </c>
      <c r="AP3356" s="5">
        <v>0</v>
      </c>
    </row>
    <row r="3357" spans="29:42" x14ac:dyDescent="0.25">
      <c r="AC3357" s="5">
        <v>3356</v>
      </c>
      <c r="AD3357" s="5">
        <v>49</v>
      </c>
      <c r="AE3357" s="5">
        <v>23</v>
      </c>
      <c r="AF3357" s="5">
        <v>93</v>
      </c>
      <c r="AG3357" s="5">
        <v>90036</v>
      </c>
      <c r="AH3357" s="5">
        <v>1</v>
      </c>
      <c r="AI3357" s="5">
        <v>2.4</v>
      </c>
      <c r="AJ3357" s="5">
        <v>1</v>
      </c>
      <c r="AK3357" s="5">
        <v>0</v>
      </c>
      <c r="AL3357" s="5">
        <v>0</v>
      </c>
      <c r="AM3357" s="5">
        <v>0</v>
      </c>
      <c r="AN3357" s="5">
        <v>0</v>
      </c>
      <c r="AO3357" s="5">
        <v>1</v>
      </c>
      <c r="AP3357" s="5">
        <v>1</v>
      </c>
    </row>
    <row r="3358" spans="29:42" x14ac:dyDescent="0.25">
      <c r="AC3358" s="5">
        <v>3357</v>
      </c>
      <c r="AD3358" s="5">
        <v>49</v>
      </c>
      <c r="AE3358" s="5">
        <v>23</v>
      </c>
      <c r="AF3358" s="5">
        <v>115</v>
      </c>
      <c r="AG3358" s="5">
        <v>95051</v>
      </c>
      <c r="AH3358" s="5">
        <v>3</v>
      </c>
      <c r="AI3358" s="5">
        <v>4.5999999999999996</v>
      </c>
      <c r="AJ3358" s="5">
        <v>3</v>
      </c>
      <c r="AK3358" s="5">
        <v>0</v>
      </c>
      <c r="AL3358" s="5">
        <v>1</v>
      </c>
      <c r="AM3358" s="5">
        <v>0</v>
      </c>
      <c r="AN3358" s="5">
        <v>0</v>
      </c>
      <c r="AO3358" s="5">
        <v>0</v>
      </c>
      <c r="AP3358" s="5">
        <v>0</v>
      </c>
    </row>
    <row r="3359" spans="29:42" x14ac:dyDescent="0.25">
      <c r="AC3359" s="5">
        <v>3358</v>
      </c>
      <c r="AD3359" s="5">
        <v>32</v>
      </c>
      <c r="AE3359" s="5">
        <v>6</v>
      </c>
      <c r="AF3359" s="5">
        <v>112</v>
      </c>
      <c r="AG3359" s="5">
        <v>94111</v>
      </c>
      <c r="AH3359" s="5">
        <v>1</v>
      </c>
      <c r="AI3359" s="5">
        <v>2.7</v>
      </c>
      <c r="AJ3359" s="5">
        <v>2</v>
      </c>
      <c r="AK3359" s="5">
        <v>408</v>
      </c>
      <c r="AL3359" s="5">
        <v>0</v>
      </c>
      <c r="AM3359" s="5">
        <v>1</v>
      </c>
      <c r="AN3359" s="5">
        <v>1</v>
      </c>
      <c r="AO3359" s="5">
        <v>1</v>
      </c>
      <c r="AP3359" s="5">
        <v>1</v>
      </c>
    </row>
    <row r="3360" spans="29:42" x14ac:dyDescent="0.25">
      <c r="AC3360" s="5">
        <v>3359</v>
      </c>
      <c r="AD3360" s="5">
        <v>59</v>
      </c>
      <c r="AE3360" s="5">
        <v>35</v>
      </c>
      <c r="AF3360" s="5">
        <v>40</v>
      </c>
      <c r="AG3360" s="5">
        <v>94536</v>
      </c>
      <c r="AH3360" s="5">
        <v>4</v>
      </c>
      <c r="AI3360" s="5">
        <v>0.4</v>
      </c>
      <c r="AJ3360" s="5">
        <v>1</v>
      </c>
      <c r="AK3360" s="5">
        <v>0</v>
      </c>
      <c r="AL3360" s="5">
        <v>0</v>
      </c>
      <c r="AM3360" s="5">
        <v>0</v>
      </c>
      <c r="AN3360" s="5">
        <v>0</v>
      </c>
      <c r="AO3360" s="5">
        <v>0</v>
      </c>
      <c r="AP3360" s="5">
        <v>0</v>
      </c>
    </row>
    <row r="3361" spans="29:42" x14ac:dyDescent="0.25">
      <c r="AC3361" s="5">
        <v>3360</v>
      </c>
      <c r="AD3361" s="5">
        <v>43</v>
      </c>
      <c r="AE3361" s="5">
        <v>19</v>
      </c>
      <c r="AF3361" s="5">
        <v>45</v>
      </c>
      <c r="AG3361" s="5">
        <v>91773</v>
      </c>
      <c r="AH3361" s="5">
        <v>3</v>
      </c>
      <c r="AI3361" s="5">
        <v>0.6</v>
      </c>
      <c r="AJ3361" s="5">
        <v>2</v>
      </c>
      <c r="AK3361" s="5">
        <v>0</v>
      </c>
      <c r="AL3361" s="5">
        <v>0</v>
      </c>
      <c r="AM3361" s="5">
        <v>0</v>
      </c>
      <c r="AN3361" s="5">
        <v>0</v>
      </c>
      <c r="AO3361" s="5">
        <v>0</v>
      </c>
      <c r="AP3361" s="5">
        <v>0</v>
      </c>
    </row>
    <row r="3362" spans="29:42" x14ac:dyDescent="0.25">
      <c r="AC3362" s="5">
        <v>3361</v>
      </c>
      <c r="AD3362" s="5">
        <v>48</v>
      </c>
      <c r="AE3362" s="5">
        <v>24</v>
      </c>
      <c r="AF3362" s="5">
        <v>133</v>
      </c>
      <c r="AG3362" s="5">
        <v>90740</v>
      </c>
      <c r="AH3362" s="5">
        <v>1</v>
      </c>
      <c r="AI3362" s="5">
        <v>5</v>
      </c>
      <c r="AJ3362" s="5">
        <v>1</v>
      </c>
      <c r="AK3362" s="5">
        <v>0</v>
      </c>
      <c r="AL3362" s="5">
        <v>0</v>
      </c>
      <c r="AM3362" s="5">
        <v>0</v>
      </c>
      <c r="AN3362" s="5">
        <v>0</v>
      </c>
      <c r="AO3362" s="5">
        <v>0</v>
      </c>
      <c r="AP3362" s="5">
        <v>0</v>
      </c>
    </row>
    <row r="3363" spans="29:42" x14ac:dyDescent="0.25">
      <c r="AC3363" s="5">
        <v>3362</v>
      </c>
      <c r="AD3363" s="5">
        <v>31</v>
      </c>
      <c r="AE3363" s="5">
        <v>5</v>
      </c>
      <c r="AF3363" s="5">
        <v>85</v>
      </c>
      <c r="AG3363" s="5">
        <v>94117</v>
      </c>
      <c r="AH3363" s="5">
        <v>3</v>
      </c>
      <c r="AI3363" s="5">
        <v>1.6</v>
      </c>
      <c r="AJ3363" s="5">
        <v>1</v>
      </c>
      <c r="AK3363" s="5">
        <v>87</v>
      </c>
      <c r="AL3363" s="5">
        <v>0</v>
      </c>
      <c r="AM3363" s="5">
        <v>0</v>
      </c>
      <c r="AN3363" s="5">
        <v>0</v>
      </c>
      <c r="AO3363" s="5">
        <v>1</v>
      </c>
      <c r="AP3363" s="5">
        <v>1</v>
      </c>
    </row>
    <row r="3364" spans="29:42" x14ac:dyDescent="0.25">
      <c r="AC3364" s="5">
        <v>3363</v>
      </c>
      <c r="AD3364" s="5">
        <v>30</v>
      </c>
      <c r="AE3364" s="5">
        <v>4</v>
      </c>
      <c r="AF3364" s="5">
        <v>18</v>
      </c>
      <c r="AG3364" s="5">
        <v>90277</v>
      </c>
      <c r="AH3364" s="5">
        <v>2</v>
      </c>
      <c r="AI3364" s="5">
        <v>0.3</v>
      </c>
      <c r="AJ3364" s="5">
        <v>2</v>
      </c>
      <c r="AK3364" s="5">
        <v>0</v>
      </c>
      <c r="AL3364" s="5">
        <v>0</v>
      </c>
      <c r="AM3364" s="5">
        <v>0</v>
      </c>
      <c r="AN3364" s="5">
        <v>0</v>
      </c>
      <c r="AO3364" s="5">
        <v>1</v>
      </c>
      <c r="AP3364" s="5">
        <v>0</v>
      </c>
    </row>
    <row r="3365" spans="29:42" x14ac:dyDescent="0.25">
      <c r="AC3365" s="5">
        <v>3364</v>
      </c>
      <c r="AD3365" s="5">
        <v>58</v>
      </c>
      <c r="AE3365" s="5">
        <v>34</v>
      </c>
      <c r="AF3365" s="5">
        <v>54</v>
      </c>
      <c r="AG3365" s="5">
        <v>93003</v>
      </c>
      <c r="AH3365" s="5">
        <v>4</v>
      </c>
      <c r="AI3365" s="5">
        <v>1.3</v>
      </c>
      <c r="AJ3365" s="5">
        <v>2</v>
      </c>
      <c r="AK3365" s="5">
        <v>0</v>
      </c>
      <c r="AL3365" s="5">
        <v>0</v>
      </c>
      <c r="AM3365" s="5">
        <v>0</v>
      </c>
      <c r="AN3365" s="5">
        <v>0</v>
      </c>
      <c r="AO3365" s="5">
        <v>1</v>
      </c>
      <c r="AP3365" s="5">
        <v>0</v>
      </c>
    </row>
    <row r="3366" spans="29:42" x14ac:dyDescent="0.25">
      <c r="AC3366" s="5">
        <v>3365</v>
      </c>
      <c r="AD3366" s="5">
        <v>41</v>
      </c>
      <c r="AE3366" s="5">
        <v>15</v>
      </c>
      <c r="AF3366" s="5">
        <v>41</v>
      </c>
      <c r="AG3366" s="5">
        <v>94143</v>
      </c>
      <c r="AH3366" s="5">
        <v>2</v>
      </c>
      <c r="AI3366" s="5">
        <v>2.4</v>
      </c>
      <c r="AJ3366" s="5">
        <v>2</v>
      </c>
      <c r="AK3366" s="5">
        <v>105</v>
      </c>
      <c r="AL3366" s="5">
        <v>0</v>
      </c>
      <c r="AM3366" s="5">
        <v>0</v>
      </c>
      <c r="AN3366" s="5">
        <v>0</v>
      </c>
      <c r="AO3366" s="5">
        <v>0</v>
      </c>
      <c r="AP3366" s="5">
        <v>0</v>
      </c>
    </row>
    <row r="3367" spans="29:42" x14ac:dyDescent="0.25">
      <c r="AC3367" s="5">
        <v>3366</v>
      </c>
      <c r="AD3367" s="5">
        <v>38</v>
      </c>
      <c r="AE3367" s="5">
        <v>8</v>
      </c>
      <c r="AF3367" s="5">
        <v>21</v>
      </c>
      <c r="AG3367" s="5">
        <v>95060</v>
      </c>
      <c r="AH3367" s="5">
        <v>1</v>
      </c>
      <c r="AI3367" s="5">
        <v>0.67</v>
      </c>
      <c r="AJ3367" s="5">
        <v>3</v>
      </c>
      <c r="AK3367" s="5">
        <v>0</v>
      </c>
      <c r="AL3367" s="5">
        <v>0</v>
      </c>
      <c r="AM3367" s="5">
        <v>0</v>
      </c>
      <c r="AN3367" s="5">
        <v>0</v>
      </c>
      <c r="AO3367" s="5">
        <v>1</v>
      </c>
      <c r="AP3367" s="5">
        <v>0</v>
      </c>
    </row>
    <row r="3368" spans="29:42" x14ac:dyDescent="0.25">
      <c r="AC3368" s="5">
        <v>3367</v>
      </c>
      <c r="AD3368" s="5">
        <v>33</v>
      </c>
      <c r="AE3368" s="5">
        <v>9</v>
      </c>
      <c r="AF3368" s="5">
        <v>152</v>
      </c>
      <c r="AG3368" s="5">
        <v>90024</v>
      </c>
      <c r="AH3368" s="5">
        <v>1</v>
      </c>
      <c r="AI3368" s="5">
        <v>6</v>
      </c>
      <c r="AJ3368" s="5">
        <v>1</v>
      </c>
      <c r="AK3368" s="5">
        <v>0</v>
      </c>
      <c r="AL3368" s="5">
        <v>0</v>
      </c>
      <c r="AM3368" s="5">
        <v>0</v>
      </c>
      <c r="AN3368" s="5">
        <v>0</v>
      </c>
      <c r="AO3368" s="5">
        <v>1</v>
      </c>
      <c r="AP3368" s="5">
        <v>1</v>
      </c>
    </row>
    <row r="3369" spans="29:42" x14ac:dyDescent="0.25">
      <c r="AC3369" s="5">
        <v>3368</v>
      </c>
      <c r="AD3369" s="5">
        <v>51</v>
      </c>
      <c r="AE3369" s="5">
        <v>27</v>
      </c>
      <c r="AF3369" s="5">
        <v>53</v>
      </c>
      <c r="AG3369" s="5">
        <v>92122</v>
      </c>
      <c r="AH3369" s="5">
        <v>1</v>
      </c>
      <c r="AI3369" s="5">
        <v>1.6</v>
      </c>
      <c r="AJ3369" s="5">
        <v>2</v>
      </c>
      <c r="AK3369" s="5">
        <v>0</v>
      </c>
      <c r="AL3369" s="5">
        <v>0</v>
      </c>
      <c r="AM3369" s="5">
        <v>0</v>
      </c>
      <c r="AN3369" s="5">
        <v>0</v>
      </c>
      <c r="AO3369" s="5">
        <v>1</v>
      </c>
      <c r="AP3369" s="5">
        <v>0</v>
      </c>
    </row>
    <row r="3370" spans="29:42" x14ac:dyDescent="0.25">
      <c r="AC3370" s="5">
        <v>3369</v>
      </c>
      <c r="AD3370" s="5">
        <v>45</v>
      </c>
      <c r="AE3370" s="5">
        <v>18</v>
      </c>
      <c r="AF3370" s="5">
        <v>163</v>
      </c>
      <c r="AG3370" s="5">
        <v>94720</v>
      </c>
      <c r="AH3370" s="5">
        <v>3</v>
      </c>
      <c r="AI3370" s="5">
        <v>5.33</v>
      </c>
      <c r="AJ3370" s="5">
        <v>2</v>
      </c>
      <c r="AK3370" s="5">
        <v>0</v>
      </c>
      <c r="AL3370" s="5">
        <v>1</v>
      </c>
      <c r="AM3370" s="5">
        <v>0</v>
      </c>
      <c r="AN3370" s="5">
        <v>1</v>
      </c>
      <c r="AO3370" s="5">
        <v>0</v>
      </c>
      <c r="AP3370" s="5">
        <v>1</v>
      </c>
    </row>
    <row r="3371" spans="29:42" x14ac:dyDescent="0.25">
      <c r="AC3371" s="5">
        <v>3370</v>
      </c>
      <c r="AD3371" s="5">
        <v>34</v>
      </c>
      <c r="AE3371" s="5">
        <v>10</v>
      </c>
      <c r="AF3371" s="5">
        <v>84</v>
      </c>
      <c r="AG3371" s="5">
        <v>95616</v>
      </c>
      <c r="AH3371" s="5">
        <v>4</v>
      </c>
      <c r="AI3371" s="5">
        <v>0.1</v>
      </c>
      <c r="AJ3371" s="5">
        <v>2</v>
      </c>
      <c r="AK3371" s="5">
        <v>0</v>
      </c>
      <c r="AL3371" s="5">
        <v>0</v>
      </c>
      <c r="AM3371" s="5">
        <v>0</v>
      </c>
      <c r="AN3371" s="5">
        <v>0</v>
      </c>
      <c r="AO3371" s="5">
        <v>1</v>
      </c>
      <c r="AP3371" s="5">
        <v>0</v>
      </c>
    </row>
    <row r="3372" spans="29:42" x14ac:dyDescent="0.25">
      <c r="AC3372" s="5">
        <v>3371</v>
      </c>
      <c r="AD3372" s="5">
        <v>39</v>
      </c>
      <c r="AE3372" s="5">
        <v>13</v>
      </c>
      <c r="AF3372" s="5">
        <v>59</v>
      </c>
      <c r="AG3372" s="5">
        <v>90033</v>
      </c>
      <c r="AH3372" s="5">
        <v>3</v>
      </c>
      <c r="AI3372" s="5">
        <v>0.9</v>
      </c>
      <c r="AJ3372" s="5">
        <v>3</v>
      </c>
      <c r="AK3372" s="5">
        <v>199</v>
      </c>
      <c r="AL3372" s="5">
        <v>0</v>
      </c>
      <c r="AM3372" s="5">
        <v>1</v>
      </c>
      <c r="AN3372" s="5">
        <v>0</v>
      </c>
      <c r="AO3372" s="5">
        <v>1</v>
      </c>
      <c r="AP3372" s="5">
        <v>0</v>
      </c>
    </row>
    <row r="3373" spans="29:42" x14ac:dyDescent="0.25">
      <c r="AC3373" s="5">
        <v>3372</v>
      </c>
      <c r="AD3373" s="5">
        <v>44</v>
      </c>
      <c r="AE3373" s="5">
        <v>18</v>
      </c>
      <c r="AF3373" s="5">
        <v>33</v>
      </c>
      <c r="AG3373" s="5">
        <v>95351</v>
      </c>
      <c r="AH3373" s="5">
        <v>3</v>
      </c>
      <c r="AI3373" s="5">
        <v>0.5</v>
      </c>
      <c r="AJ3373" s="5">
        <v>2</v>
      </c>
      <c r="AK3373" s="5">
        <v>0</v>
      </c>
      <c r="AL3373" s="5">
        <v>0</v>
      </c>
      <c r="AM3373" s="5">
        <v>0</v>
      </c>
      <c r="AN3373" s="5">
        <v>0</v>
      </c>
      <c r="AO3373" s="5">
        <v>0</v>
      </c>
      <c r="AP3373" s="5">
        <v>0</v>
      </c>
    </row>
    <row r="3374" spans="29:42" x14ac:dyDescent="0.25">
      <c r="AC3374" s="5">
        <v>3373</v>
      </c>
      <c r="AD3374" s="5">
        <v>55</v>
      </c>
      <c r="AE3374" s="5">
        <v>29</v>
      </c>
      <c r="AF3374" s="5">
        <v>81</v>
      </c>
      <c r="AG3374" s="5">
        <v>94928</v>
      </c>
      <c r="AH3374" s="5">
        <v>4</v>
      </c>
      <c r="AI3374" s="5">
        <v>4.9000000000000004</v>
      </c>
      <c r="AJ3374" s="5">
        <v>1</v>
      </c>
      <c r="AK3374" s="5">
        <v>209</v>
      </c>
      <c r="AL3374" s="5">
        <v>0</v>
      </c>
      <c r="AM3374" s="5">
        <v>0</v>
      </c>
      <c r="AN3374" s="5">
        <v>0</v>
      </c>
      <c r="AO3374" s="5">
        <v>1</v>
      </c>
      <c r="AP3374" s="5">
        <v>0</v>
      </c>
    </row>
    <row r="3375" spans="29:42" x14ac:dyDescent="0.25">
      <c r="AC3375" s="5">
        <v>3374</v>
      </c>
      <c r="AD3375" s="5">
        <v>28</v>
      </c>
      <c r="AE3375" s="5">
        <v>2</v>
      </c>
      <c r="AF3375" s="5">
        <v>182</v>
      </c>
      <c r="AG3375" s="5">
        <v>92660</v>
      </c>
      <c r="AH3375" s="5">
        <v>3</v>
      </c>
      <c r="AI3375" s="5">
        <v>7.2</v>
      </c>
      <c r="AJ3375" s="5">
        <v>2</v>
      </c>
      <c r="AK3375" s="5">
        <v>442</v>
      </c>
      <c r="AL3375" s="5">
        <v>1</v>
      </c>
      <c r="AM3375" s="5">
        <v>0</v>
      </c>
      <c r="AN3375" s="5">
        <v>1</v>
      </c>
      <c r="AO3375" s="5">
        <v>1</v>
      </c>
      <c r="AP3375" s="5">
        <v>1</v>
      </c>
    </row>
    <row r="3376" spans="29:42" x14ac:dyDescent="0.25">
      <c r="AC3376" s="5">
        <v>3375</v>
      </c>
      <c r="AD3376" s="5">
        <v>57</v>
      </c>
      <c r="AE3376" s="5">
        <v>31</v>
      </c>
      <c r="AF3376" s="5">
        <v>61</v>
      </c>
      <c r="AG3376" s="5">
        <v>91360</v>
      </c>
      <c r="AH3376" s="5">
        <v>1</v>
      </c>
      <c r="AI3376" s="5">
        <v>2.2000000000000002</v>
      </c>
      <c r="AJ3376" s="5">
        <v>3</v>
      </c>
      <c r="AK3376" s="5">
        <v>0</v>
      </c>
      <c r="AL3376" s="5">
        <v>0</v>
      </c>
      <c r="AM3376" s="5">
        <v>0</v>
      </c>
      <c r="AN3376" s="5">
        <v>0</v>
      </c>
      <c r="AO3376" s="5">
        <v>0</v>
      </c>
      <c r="AP3376" s="5">
        <v>0</v>
      </c>
    </row>
    <row r="3377" spans="29:42" x14ac:dyDescent="0.25">
      <c r="AC3377" s="5">
        <v>3376</v>
      </c>
      <c r="AD3377" s="5">
        <v>43</v>
      </c>
      <c r="AE3377" s="5">
        <v>18</v>
      </c>
      <c r="AF3377" s="5">
        <v>88</v>
      </c>
      <c r="AG3377" s="5">
        <v>90089</v>
      </c>
      <c r="AH3377" s="5">
        <v>4</v>
      </c>
      <c r="AI3377" s="5">
        <v>1.1000000000000001</v>
      </c>
      <c r="AJ3377" s="5">
        <v>2</v>
      </c>
      <c r="AK3377" s="5">
        <v>0</v>
      </c>
      <c r="AL3377" s="5">
        <v>0</v>
      </c>
      <c r="AM3377" s="5">
        <v>0</v>
      </c>
      <c r="AN3377" s="5">
        <v>0</v>
      </c>
      <c r="AO3377" s="5">
        <v>1</v>
      </c>
      <c r="AP3377" s="5">
        <v>0</v>
      </c>
    </row>
    <row r="3378" spans="29:42" x14ac:dyDescent="0.25">
      <c r="AC3378" s="5">
        <v>3377</v>
      </c>
      <c r="AD3378" s="5">
        <v>46</v>
      </c>
      <c r="AE3378" s="5">
        <v>21</v>
      </c>
      <c r="AF3378" s="5">
        <v>170</v>
      </c>
      <c r="AG3378" s="5">
        <v>95136</v>
      </c>
      <c r="AH3378" s="5">
        <v>2</v>
      </c>
      <c r="AI3378" s="5">
        <v>2.8</v>
      </c>
      <c r="AJ3378" s="5">
        <v>1</v>
      </c>
      <c r="AK3378" s="5">
        <v>0</v>
      </c>
      <c r="AL3378" s="5">
        <v>0</v>
      </c>
      <c r="AM3378" s="5">
        <v>0</v>
      </c>
      <c r="AN3378" s="5">
        <v>0</v>
      </c>
      <c r="AO3378" s="5">
        <v>0</v>
      </c>
      <c r="AP3378" s="5">
        <v>0</v>
      </c>
    </row>
    <row r="3379" spans="29:42" x14ac:dyDescent="0.25">
      <c r="AC3379" s="5">
        <v>3378</v>
      </c>
      <c r="AD3379" s="5">
        <v>35</v>
      </c>
      <c r="AE3379" s="5">
        <v>10</v>
      </c>
      <c r="AF3379" s="5">
        <v>83</v>
      </c>
      <c r="AG3379" s="5">
        <v>95370</v>
      </c>
      <c r="AH3379" s="5">
        <v>4</v>
      </c>
      <c r="AI3379" s="5">
        <v>0.7</v>
      </c>
      <c r="AJ3379" s="5">
        <v>3</v>
      </c>
      <c r="AK3379" s="5">
        <v>315</v>
      </c>
      <c r="AL3379" s="5">
        <v>0</v>
      </c>
      <c r="AM3379" s="5">
        <v>0</v>
      </c>
      <c r="AN3379" s="5">
        <v>0</v>
      </c>
      <c r="AO3379" s="5">
        <v>1</v>
      </c>
      <c r="AP3379" s="5">
        <v>0</v>
      </c>
    </row>
    <row r="3380" spans="29:42" x14ac:dyDescent="0.25">
      <c r="AC3380" s="5">
        <v>3379</v>
      </c>
      <c r="AD3380" s="5">
        <v>25</v>
      </c>
      <c r="AE3380" s="5">
        <v>0</v>
      </c>
      <c r="AF3380" s="5">
        <v>44</v>
      </c>
      <c r="AG3380" s="5">
        <v>94536</v>
      </c>
      <c r="AH3380" s="5">
        <v>4</v>
      </c>
      <c r="AI3380" s="5">
        <v>0.6</v>
      </c>
      <c r="AJ3380" s="5">
        <v>2</v>
      </c>
      <c r="AK3380" s="5">
        <v>0</v>
      </c>
      <c r="AL3380" s="5">
        <v>0</v>
      </c>
      <c r="AM3380" s="5">
        <v>0</v>
      </c>
      <c r="AN3380" s="5">
        <v>0</v>
      </c>
      <c r="AO3380" s="5">
        <v>0</v>
      </c>
      <c r="AP3380" s="5">
        <v>1</v>
      </c>
    </row>
    <row r="3381" spans="29:42" x14ac:dyDescent="0.25">
      <c r="AC3381" s="5">
        <v>3380</v>
      </c>
      <c r="AD3381" s="5">
        <v>65</v>
      </c>
      <c r="AE3381" s="5">
        <v>41</v>
      </c>
      <c r="AF3381" s="5">
        <v>83</v>
      </c>
      <c r="AG3381" s="5">
        <v>94305</v>
      </c>
      <c r="AH3381" s="5">
        <v>3</v>
      </c>
      <c r="AI3381" s="5">
        <v>2</v>
      </c>
      <c r="AJ3381" s="5">
        <v>3</v>
      </c>
      <c r="AK3381" s="5">
        <v>0</v>
      </c>
      <c r="AL3381" s="5">
        <v>0</v>
      </c>
      <c r="AM3381" s="5">
        <v>0</v>
      </c>
      <c r="AN3381" s="5">
        <v>0</v>
      </c>
      <c r="AO3381" s="5">
        <v>1</v>
      </c>
      <c r="AP3381" s="5">
        <v>0</v>
      </c>
    </row>
    <row r="3382" spans="29:42" x14ac:dyDescent="0.25">
      <c r="AC3382" s="5">
        <v>3381</v>
      </c>
      <c r="AD3382" s="5">
        <v>64</v>
      </c>
      <c r="AE3382" s="5">
        <v>38</v>
      </c>
      <c r="AF3382" s="5">
        <v>21</v>
      </c>
      <c r="AG3382" s="5">
        <v>95422</v>
      </c>
      <c r="AH3382" s="5">
        <v>1</v>
      </c>
      <c r="AI3382" s="5">
        <v>0.8</v>
      </c>
      <c r="AJ3382" s="5">
        <v>2</v>
      </c>
      <c r="AK3382" s="5">
        <v>76</v>
      </c>
      <c r="AL3382" s="5">
        <v>0</v>
      </c>
      <c r="AM3382" s="5">
        <v>0</v>
      </c>
      <c r="AN3382" s="5">
        <v>0</v>
      </c>
      <c r="AO3382" s="5">
        <v>0</v>
      </c>
      <c r="AP3382" s="5">
        <v>1</v>
      </c>
    </row>
    <row r="3383" spans="29:42" x14ac:dyDescent="0.25">
      <c r="AC3383" s="5">
        <v>3382</v>
      </c>
      <c r="AD3383" s="5">
        <v>39</v>
      </c>
      <c r="AE3383" s="5">
        <v>15</v>
      </c>
      <c r="AF3383" s="5">
        <v>143</v>
      </c>
      <c r="AG3383" s="5">
        <v>91711</v>
      </c>
      <c r="AH3383" s="5">
        <v>1</v>
      </c>
      <c r="AI3383" s="5">
        <v>3.5</v>
      </c>
      <c r="AJ3383" s="5">
        <v>1</v>
      </c>
      <c r="AK3383" s="5">
        <v>0</v>
      </c>
      <c r="AL3383" s="5">
        <v>0</v>
      </c>
      <c r="AM3383" s="5">
        <v>0</v>
      </c>
      <c r="AN3383" s="5">
        <v>0</v>
      </c>
      <c r="AO3383" s="5">
        <v>1</v>
      </c>
      <c r="AP3383" s="5">
        <v>1</v>
      </c>
    </row>
    <row r="3384" spans="29:42" x14ac:dyDescent="0.25">
      <c r="AC3384" s="5">
        <v>3383</v>
      </c>
      <c r="AD3384" s="5">
        <v>62</v>
      </c>
      <c r="AE3384" s="5">
        <v>36</v>
      </c>
      <c r="AF3384" s="5">
        <v>103</v>
      </c>
      <c r="AG3384" s="5">
        <v>92182</v>
      </c>
      <c r="AH3384" s="5">
        <v>2</v>
      </c>
      <c r="AI3384" s="5">
        <v>2.8</v>
      </c>
      <c r="AJ3384" s="5">
        <v>1</v>
      </c>
      <c r="AK3384" s="5">
        <v>0</v>
      </c>
      <c r="AL3384" s="5">
        <v>0</v>
      </c>
      <c r="AM3384" s="5">
        <v>1</v>
      </c>
      <c r="AN3384" s="5">
        <v>1</v>
      </c>
      <c r="AO3384" s="5">
        <v>1</v>
      </c>
      <c r="AP3384" s="5">
        <v>0</v>
      </c>
    </row>
    <row r="3385" spans="29:42" x14ac:dyDescent="0.25">
      <c r="AC3385" s="5">
        <v>3384</v>
      </c>
      <c r="AD3385" s="5">
        <v>46</v>
      </c>
      <c r="AE3385" s="5">
        <v>22</v>
      </c>
      <c r="AF3385" s="5">
        <v>135</v>
      </c>
      <c r="AG3385" s="5">
        <v>95135</v>
      </c>
      <c r="AH3385" s="5">
        <v>3</v>
      </c>
      <c r="AI3385" s="5">
        <v>4.0999999999999996</v>
      </c>
      <c r="AJ3385" s="5">
        <v>1</v>
      </c>
      <c r="AK3385" s="5">
        <v>213</v>
      </c>
      <c r="AL3385" s="5">
        <v>1</v>
      </c>
      <c r="AM3385" s="5">
        <v>0</v>
      </c>
      <c r="AN3385" s="5">
        <v>0</v>
      </c>
      <c r="AO3385" s="5">
        <v>1</v>
      </c>
      <c r="AP3385" s="5">
        <v>0</v>
      </c>
    </row>
    <row r="3386" spans="29:42" x14ac:dyDescent="0.25">
      <c r="AC3386" s="5">
        <v>3385</v>
      </c>
      <c r="AD3386" s="5">
        <v>36</v>
      </c>
      <c r="AE3386" s="5">
        <v>11</v>
      </c>
      <c r="AF3386" s="5">
        <v>162</v>
      </c>
      <c r="AG3386" s="5">
        <v>94583</v>
      </c>
      <c r="AH3386" s="5">
        <v>1</v>
      </c>
      <c r="AI3386" s="5">
        <v>8.6</v>
      </c>
      <c r="AJ3386" s="5">
        <v>1</v>
      </c>
      <c r="AK3386" s="5">
        <v>153</v>
      </c>
      <c r="AL3386" s="5">
        <v>0</v>
      </c>
      <c r="AM3386" s="5">
        <v>1</v>
      </c>
      <c r="AN3386" s="5">
        <v>0</v>
      </c>
      <c r="AO3386" s="5">
        <v>1</v>
      </c>
      <c r="AP3386" s="5">
        <v>0</v>
      </c>
    </row>
    <row r="3387" spans="29:42" x14ac:dyDescent="0.25">
      <c r="AC3387" s="5">
        <v>3386</v>
      </c>
      <c r="AD3387" s="5">
        <v>42</v>
      </c>
      <c r="AE3387" s="5">
        <v>17</v>
      </c>
      <c r="AF3387" s="5">
        <v>73</v>
      </c>
      <c r="AG3387" s="5">
        <v>90089</v>
      </c>
      <c r="AH3387" s="5">
        <v>4</v>
      </c>
      <c r="AI3387" s="5">
        <v>0.4</v>
      </c>
      <c r="AJ3387" s="5">
        <v>1</v>
      </c>
      <c r="AK3387" s="5">
        <v>0</v>
      </c>
      <c r="AL3387" s="5">
        <v>0</v>
      </c>
      <c r="AM3387" s="5">
        <v>1</v>
      </c>
      <c r="AN3387" s="5">
        <v>0</v>
      </c>
      <c r="AO3387" s="5">
        <v>0</v>
      </c>
      <c r="AP3387" s="5">
        <v>0</v>
      </c>
    </row>
    <row r="3388" spans="29:42" x14ac:dyDescent="0.25">
      <c r="AC3388" s="5">
        <v>3387</v>
      </c>
      <c r="AD3388" s="5">
        <v>35</v>
      </c>
      <c r="AE3388" s="5">
        <v>10</v>
      </c>
      <c r="AF3388" s="5">
        <v>142</v>
      </c>
      <c r="AG3388" s="5">
        <v>94061</v>
      </c>
      <c r="AH3388" s="5">
        <v>4</v>
      </c>
      <c r="AI3388" s="5">
        <v>0.8</v>
      </c>
      <c r="AJ3388" s="5">
        <v>3</v>
      </c>
      <c r="AK3388" s="5">
        <v>0</v>
      </c>
      <c r="AL3388" s="5">
        <v>1</v>
      </c>
      <c r="AM3388" s="5">
        <v>0</v>
      </c>
      <c r="AN3388" s="5">
        <v>0</v>
      </c>
      <c r="AO3388" s="5">
        <v>0</v>
      </c>
      <c r="AP3388" s="5">
        <v>0</v>
      </c>
    </row>
    <row r="3389" spans="29:42" x14ac:dyDescent="0.25">
      <c r="AC3389" s="5">
        <v>3388</v>
      </c>
      <c r="AD3389" s="5">
        <v>63</v>
      </c>
      <c r="AE3389" s="5">
        <v>37</v>
      </c>
      <c r="AF3389" s="5">
        <v>25</v>
      </c>
      <c r="AG3389" s="5">
        <v>94035</v>
      </c>
      <c r="AH3389" s="5">
        <v>2</v>
      </c>
      <c r="AI3389" s="5">
        <v>0.2</v>
      </c>
      <c r="AJ3389" s="5">
        <v>3</v>
      </c>
      <c r="AK3389" s="5">
        <v>0</v>
      </c>
      <c r="AL3389" s="5">
        <v>0</v>
      </c>
      <c r="AM3389" s="5">
        <v>0</v>
      </c>
      <c r="AN3389" s="5">
        <v>0</v>
      </c>
      <c r="AO3389" s="5">
        <v>1</v>
      </c>
      <c r="AP3389" s="5">
        <v>0</v>
      </c>
    </row>
    <row r="3390" spans="29:42" x14ac:dyDescent="0.25">
      <c r="AC3390" s="5">
        <v>3389</v>
      </c>
      <c r="AD3390" s="5">
        <v>45</v>
      </c>
      <c r="AE3390" s="5">
        <v>21</v>
      </c>
      <c r="AF3390" s="5">
        <v>115</v>
      </c>
      <c r="AG3390" s="5">
        <v>91320</v>
      </c>
      <c r="AH3390" s="5">
        <v>2</v>
      </c>
      <c r="AI3390" s="5">
        <v>3.3</v>
      </c>
      <c r="AJ3390" s="5">
        <v>1</v>
      </c>
      <c r="AK3390" s="5">
        <v>85</v>
      </c>
      <c r="AL3390" s="5">
        <v>0</v>
      </c>
      <c r="AM3390" s="5">
        <v>0</v>
      </c>
      <c r="AN3390" s="5">
        <v>0</v>
      </c>
      <c r="AO3390" s="5">
        <v>1</v>
      </c>
      <c r="AP3390" s="5">
        <v>0</v>
      </c>
    </row>
    <row r="3391" spans="29:42" x14ac:dyDescent="0.25">
      <c r="AC3391" s="5">
        <v>3390</v>
      </c>
      <c r="AD3391" s="5">
        <v>27</v>
      </c>
      <c r="AE3391" s="5">
        <v>3</v>
      </c>
      <c r="AF3391" s="5">
        <v>88</v>
      </c>
      <c r="AG3391" s="5">
        <v>92182</v>
      </c>
      <c r="AH3391" s="5">
        <v>3</v>
      </c>
      <c r="AI3391" s="5">
        <v>0.8</v>
      </c>
      <c r="AJ3391" s="5">
        <v>1</v>
      </c>
      <c r="AK3391" s="5">
        <v>238</v>
      </c>
      <c r="AL3391" s="5">
        <v>0</v>
      </c>
      <c r="AM3391" s="5">
        <v>0</v>
      </c>
      <c r="AN3391" s="5">
        <v>0</v>
      </c>
      <c r="AO3391" s="5">
        <v>0</v>
      </c>
      <c r="AP3391" s="5">
        <v>0</v>
      </c>
    </row>
    <row r="3392" spans="29:42" x14ac:dyDescent="0.25">
      <c r="AC3392" s="5">
        <v>3391</v>
      </c>
      <c r="AD3392" s="5">
        <v>29</v>
      </c>
      <c r="AE3392" s="5">
        <v>3</v>
      </c>
      <c r="AF3392" s="5">
        <v>73</v>
      </c>
      <c r="AG3392" s="5">
        <v>94720</v>
      </c>
      <c r="AH3392" s="5">
        <v>3</v>
      </c>
      <c r="AI3392" s="5">
        <v>0.3</v>
      </c>
      <c r="AJ3392" s="5">
        <v>3</v>
      </c>
      <c r="AK3392" s="5">
        <v>0</v>
      </c>
      <c r="AL3392" s="5">
        <v>0</v>
      </c>
      <c r="AM3392" s="5">
        <v>0</v>
      </c>
      <c r="AN3392" s="5">
        <v>0</v>
      </c>
      <c r="AO3392" s="5">
        <v>0</v>
      </c>
      <c r="AP3392" s="5">
        <v>0</v>
      </c>
    </row>
    <row r="3393" spans="29:42" x14ac:dyDescent="0.25">
      <c r="AC3393" s="5">
        <v>3392</v>
      </c>
      <c r="AD3393" s="5">
        <v>55</v>
      </c>
      <c r="AE3393" s="5">
        <v>29</v>
      </c>
      <c r="AF3393" s="5">
        <v>94</v>
      </c>
      <c r="AG3393" s="5">
        <v>94109</v>
      </c>
      <c r="AH3393" s="5">
        <v>1</v>
      </c>
      <c r="AI3393" s="5">
        <v>0.8</v>
      </c>
      <c r="AJ3393" s="5">
        <v>3</v>
      </c>
      <c r="AK3393" s="5">
        <v>221</v>
      </c>
      <c r="AL3393" s="5">
        <v>0</v>
      </c>
      <c r="AM3393" s="5">
        <v>0</v>
      </c>
      <c r="AN3393" s="5">
        <v>0</v>
      </c>
      <c r="AO3393" s="5">
        <v>0</v>
      </c>
      <c r="AP3393" s="5">
        <v>0</v>
      </c>
    </row>
    <row r="3394" spans="29:42" x14ac:dyDescent="0.25">
      <c r="AC3394" s="5">
        <v>3393</v>
      </c>
      <c r="AD3394" s="5">
        <v>32</v>
      </c>
      <c r="AE3394" s="5">
        <v>7</v>
      </c>
      <c r="AF3394" s="5">
        <v>58</v>
      </c>
      <c r="AG3394" s="5">
        <v>92612</v>
      </c>
      <c r="AH3394" s="5">
        <v>1</v>
      </c>
      <c r="AI3394" s="5">
        <v>1</v>
      </c>
      <c r="AJ3394" s="5">
        <v>1</v>
      </c>
      <c r="AK3394" s="5">
        <v>0</v>
      </c>
      <c r="AL3394" s="5">
        <v>0</v>
      </c>
      <c r="AM3394" s="5">
        <v>0</v>
      </c>
      <c r="AN3394" s="5">
        <v>0</v>
      </c>
      <c r="AO3394" s="5">
        <v>1</v>
      </c>
      <c r="AP3394" s="5">
        <v>0</v>
      </c>
    </row>
    <row r="3395" spans="29:42" x14ac:dyDescent="0.25">
      <c r="AC3395" s="5">
        <v>3394</v>
      </c>
      <c r="AD3395" s="5">
        <v>37</v>
      </c>
      <c r="AE3395" s="5">
        <v>11</v>
      </c>
      <c r="AF3395" s="5">
        <v>81</v>
      </c>
      <c r="AG3395" s="5">
        <v>95123</v>
      </c>
      <c r="AH3395" s="5">
        <v>3</v>
      </c>
      <c r="AI3395" s="5">
        <v>0.9</v>
      </c>
      <c r="AJ3395" s="5">
        <v>2</v>
      </c>
      <c r="AK3395" s="5">
        <v>0</v>
      </c>
      <c r="AL3395" s="5">
        <v>0</v>
      </c>
      <c r="AM3395" s="5">
        <v>0</v>
      </c>
      <c r="AN3395" s="5">
        <v>0</v>
      </c>
      <c r="AO3395" s="5">
        <v>1</v>
      </c>
      <c r="AP3395" s="5">
        <v>1</v>
      </c>
    </row>
    <row r="3396" spans="29:42" x14ac:dyDescent="0.25">
      <c r="AC3396" s="5">
        <v>3395</v>
      </c>
      <c r="AD3396" s="5">
        <v>25</v>
      </c>
      <c r="AE3396" s="5">
        <v>-1</v>
      </c>
      <c r="AF3396" s="5">
        <v>113</v>
      </c>
      <c r="AG3396" s="5">
        <v>90089</v>
      </c>
      <c r="AH3396" s="5">
        <v>4</v>
      </c>
      <c r="AI3396" s="5">
        <v>2.1</v>
      </c>
      <c r="AJ3396" s="5">
        <v>3</v>
      </c>
      <c r="AK3396" s="5">
        <v>0</v>
      </c>
      <c r="AL3396" s="5">
        <v>0</v>
      </c>
      <c r="AM3396" s="5">
        <v>0</v>
      </c>
      <c r="AN3396" s="5">
        <v>0</v>
      </c>
      <c r="AO3396" s="5">
        <v>1</v>
      </c>
      <c r="AP3396" s="5">
        <v>0</v>
      </c>
    </row>
    <row r="3397" spans="29:42" x14ac:dyDescent="0.25">
      <c r="AC3397" s="5">
        <v>3396</v>
      </c>
      <c r="AD3397" s="5">
        <v>41</v>
      </c>
      <c r="AE3397" s="5">
        <v>16</v>
      </c>
      <c r="AF3397" s="5">
        <v>35</v>
      </c>
      <c r="AG3397" s="5">
        <v>94061</v>
      </c>
      <c r="AH3397" s="5">
        <v>2</v>
      </c>
      <c r="AI3397" s="5">
        <v>1.4</v>
      </c>
      <c r="AJ3397" s="5">
        <v>2</v>
      </c>
      <c r="AK3397" s="5">
        <v>135</v>
      </c>
      <c r="AL3397" s="5">
        <v>0</v>
      </c>
      <c r="AM3397" s="5">
        <v>0</v>
      </c>
      <c r="AN3397" s="5">
        <v>0</v>
      </c>
      <c r="AO3397" s="5">
        <v>0</v>
      </c>
      <c r="AP3397" s="5">
        <v>0</v>
      </c>
    </row>
    <row r="3398" spans="29:42" x14ac:dyDescent="0.25">
      <c r="AC3398" s="5">
        <v>3397</v>
      </c>
      <c r="AD3398" s="5">
        <v>52</v>
      </c>
      <c r="AE3398" s="5">
        <v>28</v>
      </c>
      <c r="AF3398" s="5">
        <v>65</v>
      </c>
      <c r="AG3398" s="5">
        <v>93106</v>
      </c>
      <c r="AH3398" s="5">
        <v>1</v>
      </c>
      <c r="AI3398" s="5">
        <v>0</v>
      </c>
      <c r="AJ3398" s="5">
        <v>1</v>
      </c>
      <c r="AK3398" s="5">
        <v>0</v>
      </c>
      <c r="AL3398" s="5">
        <v>0</v>
      </c>
      <c r="AM3398" s="5">
        <v>0</v>
      </c>
      <c r="AN3398" s="5">
        <v>0</v>
      </c>
      <c r="AO3398" s="5">
        <v>1</v>
      </c>
      <c r="AP3398" s="5">
        <v>1</v>
      </c>
    </row>
    <row r="3399" spans="29:42" x14ac:dyDescent="0.25">
      <c r="AC3399" s="5">
        <v>3398</v>
      </c>
      <c r="AD3399" s="5">
        <v>31</v>
      </c>
      <c r="AE3399" s="5">
        <v>6</v>
      </c>
      <c r="AF3399" s="5">
        <v>170</v>
      </c>
      <c r="AG3399" s="5">
        <v>94010</v>
      </c>
      <c r="AH3399" s="5">
        <v>2</v>
      </c>
      <c r="AI3399" s="5">
        <v>6.7</v>
      </c>
      <c r="AJ3399" s="5">
        <v>1</v>
      </c>
      <c r="AK3399" s="5">
        <v>137</v>
      </c>
      <c r="AL3399" s="5">
        <v>0</v>
      </c>
      <c r="AM3399" s="5">
        <v>0</v>
      </c>
      <c r="AN3399" s="5">
        <v>0</v>
      </c>
      <c r="AO3399" s="5">
        <v>1</v>
      </c>
      <c r="AP3399" s="5">
        <v>0</v>
      </c>
    </row>
    <row r="3400" spans="29:42" x14ac:dyDescent="0.25">
      <c r="AC3400" s="5">
        <v>3399</v>
      </c>
      <c r="AD3400" s="5">
        <v>40</v>
      </c>
      <c r="AE3400" s="5">
        <v>14</v>
      </c>
      <c r="AF3400" s="5">
        <v>62</v>
      </c>
      <c r="AG3400" s="5">
        <v>92028</v>
      </c>
      <c r="AH3400" s="5">
        <v>2</v>
      </c>
      <c r="AI3400" s="5">
        <v>2.4</v>
      </c>
      <c r="AJ3400" s="5">
        <v>2</v>
      </c>
      <c r="AK3400" s="5">
        <v>0</v>
      </c>
      <c r="AL3400" s="5">
        <v>0</v>
      </c>
      <c r="AM3400" s="5">
        <v>0</v>
      </c>
      <c r="AN3400" s="5">
        <v>0</v>
      </c>
      <c r="AO3400" s="5">
        <v>1</v>
      </c>
      <c r="AP3400" s="5">
        <v>1</v>
      </c>
    </row>
    <row r="3401" spans="29:42" x14ac:dyDescent="0.25">
      <c r="AC3401" s="5">
        <v>3400</v>
      </c>
      <c r="AD3401" s="5">
        <v>54</v>
      </c>
      <c r="AE3401" s="5">
        <v>29</v>
      </c>
      <c r="AF3401" s="5">
        <v>54</v>
      </c>
      <c r="AG3401" s="5">
        <v>94720</v>
      </c>
      <c r="AH3401" s="5">
        <v>2</v>
      </c>
      <c r="AI3401" s="5">
        <v>2.1</v>
      </c>
      <c r="AJ3401" s="5">
        <v>3</v>
      </c>
      <c r="AK3401" s="5">
        <v>97</v>
      </c>
      <c r="AL3401" s="5">
        <v>0</v>
      </c>
      <c r="AM3401" s="5">
        <v>0</v>
      </c>
      <c r="AN3401" s="5">
        <v>0</v>
      </c>
      <c r="AO3401" s="5">
        <v>0</v>
      </c>
      <c r="AP3401" s="5">
        <v>0</v>
      </c>
    </row>
    <row r="3402" spans="29:42" x14ac:dyDescent="0.25">
      <c r="AC3402" s="5">
        <v>3401</v>
      </c>
      <c r="AD3402" s="5">
        <v>48</v>
      </c>
      <c r="AE3402" s="5">
        <v>22</v>
      </c>
      <c r="AF3402" s="5">
        <v>39</v>
      </c>
      <c r="AG3402" s="5">
        <v>94065</v>
      </c>
      <c r="AH3402" s="5">
        <v>1</v>
      </c>
      <c r="AI3402" s="5">
        <v>1.2</v>
      </c>
      <c r="AJ3402" s="5">
        <v>2</v>
      </c>
      <c r="AK3402" s="5">
        <v>0</v>
      </c>
      <c r="AL3402" s="5">
        <v>0</v>
      </c>
      <c r="AM3402" s="5">
        <v>0</v>
      </c>
      <c r="AN3402" s="5">
        <v>0</v>
      </c>
      <c r="AO3402" s="5">
        <v>0</v>
      </c>
      <c r="AP3402" s="5">
        <v>0</v>
      </c>
    </row>
    <row r="3403" spans="29:42" x14ac:dyDescent="0.25">
      <c r="AC3403" s="5">
        <v>3402</v>
      </c>
      <c r="AD3403" s="5">
        <v>39</v>
      </c>
      <c r="AE3403" s="5">
        <v>15</v>
      </c>
      <c r="AF3403" s="5">
        <v>28</v>
      </c>
      <c r="AG3403" s="5">
        <v>95818</v>
      </c>
      <c r="AH3403" s="5">
        <v>1</v>
      </c>
      <c r="AI3403" s="5">
        <v>1.4</v>
      </c>
      <c r="AJ3403" s="5">
        <v>3</v>
      </c>
      <c r="AK3403" s="5">
        <v>118</v>
      </c>
      <c r="AL3403" s="5">
        <v>0</v>
      </c>
      <c r="AM3403" s="5">
        <v>0</v>
      </c>
      <c r="AN3403" s="5">
        <v>0</v>
      </c>
      <c r="AO3403" s="5">
        <v>1</v>
      </c>
      <c r="AP3403" s="5">
        <v>1</v>
      </c>
    </row>
    <row r="3404" spans="29:42" x14ac:dyDescent="0.25">
      <c r="AC3404" s="5">
        <v>3403</v>
      </c>
      <c r="AD3404" s="5">
        <v>64</v>
      </c>
      <c r="AE3404" s="5">
        <v>40</v>
      </c>
      <c r="AF3404" s="5">
        <v>95</v>
      </c>
      <c r="AG3404" s="5">
        <v>90095</v>
      </c>
      <c r="AH3404" s="5">
        <v>2</v>
      </c>
      <c r="AI3404" s="5">
        <v>0</v>
      </c>
      <c r="AJ3404" s="5">
        <v>3</v>
      </c>
      <c r="AK3404" s="5">
        <v>0</v>
      </c>
      <c r="AL3404" s="5">
        <v>0</v>
      </c>
      <c r="AM3404" s="5">
        <v>0</v>
      </c>
      <c r="AN3404" s="5">
        <v>0</v>
      </c>
      <c r="AO3404" s="5">
        <v>1</v>
      </c>
      <c r="AP3404" s="5">
        <v>1</v>
      </c>
    </row>
    <row r="3405" spans="29:42" x14ac:dyDescent="0.25">
      <c r="AC3405" s="5">
        <v>3404</v>
      </c>
      <c r="AD3405" s="5">
        <v>54</v>
      </c>
      <c r="AE3405" s="5">
        <v>29</v>
      </c>
      <c r="AF3405" s="5">
        <v>82</v>
      </c>
      <c r="AG3405" s="5">
        <v>94709</v>
      </c>
      <c r="AH3405" s="5">
        <v>3</v>
      </c>
      <c r="AI3405" s="5">
        <v>3.7</v>
      </c>
      <c r="AJ3405" s="5">
        <v>2</v>
      </c>
      <c r="AK3405" s="5">
        <v>0</v>
      </c>
      <c r="AL3405" s="5">
        <v>1</v>
      </c>
      <c r="AM3405" s="5">
        <v>0</v>
      </c>
      <c r="AN3405" s="5">
        <v>0</v>
      </c>
      <c r="AO3405" s="5">
        <v>1</v>
      </c>
      <c r="AP3405" s="5">
        <v>0</v>
      </c>
    </row>
    <row r="3406" spans="29:42" x14ac:dyDescent="0.25">
      <c r="AC3406" s="5">
        <v>3405</v>
      </c>
      <c r="AD3406" s="5">
        <v>39</v>
      </c>
      <c r="AE3406" s="5">
        <v>14</v>
      </c>
      <c r="AF3406" s="5">
        <v>21</v>
      </c>
      <c r="AG3406" s="5">
        <v>94303</v>
      </c>
      <c r="AH3406" s="5">
        <v>1</v>
      </c>
      <c r="AI3406" s="5">
        <v>0.6</v>
      </c>
      <c r="AJ3406" s="5">
        <v>3</v>
      </c>
      <c r="AK3406" s="5">
        <v>101</v>
      </c>
      <c r="AL3406" s="5">
        <v>0</v>
      </c>
      <c r="AM3406" s="5">
        <v>0</v>
      </c>
      <c r="AN3406" s="5">
        <v>0</v>
      </c>
      <c r="AO3406" s="5">
        <v>0</v>
      </c>
      <c r="AP3406" s="5">
        <v>0</v>
      </c>
    </row>
    <row r="3407" spans="29:42" x14ac:dyDescent="0.25">
      <c r="AC3407" s="5">
        <v>3406</v>
      </c>
      <c r="AD3407" s="5">
        <v>55</v>
      </c>
      <c r="AE3407" s="5">
        <v>30</v>
      </c>
      <c r="AF3407" s="5">
        <v>50</v>
      </c>
      <c r="AG3407" s="5">
        <v>94061</v>
      </c>
      <c r="AH3407" s="5">
        <v>2</v>
      </c>
      <c r="AI3407" s="5">
        <v>2.1</v>
      </c>
      <c r="AJ3407" s="5">
        <v>3</v>
      </c>
      <c r="AK3407" s="5">
        <v>0</v>
      </c>
      <c r="AL3407" s="5">
        <v>0</v>
      </c>
      <c r="AM3407" s="5">
        <v>0</v>
      </c>
      <c r="AN3407" s="5">
        <v>0</v>
      </c>
      <c r="AO3407" s="5">
        <v>1</v>
      </c>
      <c r="AP3407" s="5">
        <v>0</v>
      </c>
    </row>
    <row r="3408" spans="29:42" x14ac:dyDescent="0.25">
      <c r="AC3408" s="5">
        <v>3407</v>
      </c>
      <c r="AD3408" s="5">
        <v>42</v>
      </c>
      <c r="AE3408" s="5">
        <v>12</v>
      </c>
      <c r="AF3408" s="5">
        <v>34</v>
      </c>
      <c r="AG3408" s="5">
        <v>92177</v>
      </c>
      <c r="AH3408" s="5">
        <v>3</v>
      </c>
      <c r="AI3408" s="5">
        <v>2</v>
      </c>
      <c r="AJ3408" s="5">
        <v>3</v>
      </c>
      <c r="AK3408" s="5">
        <v>0</v>
      </c>
      <c r="AL3408" s="5">
        <v>0</v>
      </c>
      <c r="AM3408" s="5">
        <v>0</v>
      </c>
      <c r="AN3408" s="5">
        <v>0</v>
      </c>
      <c r="AO3408" s="5">
        <v>0</v>
      </c>
      <c r="AP3408" s="5">
        <v>1</v>
      </c>
    </row>
    <row r="3409" spans="29:42" x14ac:dyDescent="0.25">
      <c r="AC3409" s="5">
        <v>3408</v>
      </c>
      <c r="AD3409" s="5">
        <v>58</v>
      </c>
      <c r="AE3409" s="5">
        <v>32</v>
      </c>
      <c r="AF3409" s="5">
        <v>19</v>
      </c>
      <c r="AG3409" s="5">
        <v>90405</v>
      </c>
      <c r="AH3409" s="5">
        <v>4</v>
      </c>
      <c r="AI3409" s="5">
        <v>0.7</v>
      </c>
      <c r="AJ3409" s="5">
        <v>3</v>
      </c>
      <c r="AK3409" s="5">
        <v>0</v>
      </c>
      <c r="AL3409" s="5">
        <v>0</v>
      </c>
      <c r="AM3409" s="5">
        <v>0</v>
      </c>
      <c r="AN3409" s="5">
        <v>0</v>
      </c>
      <c r="AO3409" s="5">
        <v>0</v>
      </c>
      <c r="AP3409" s="5">
        <v>0</v>
      </c>
    </row>
    <row r="3410" spans="29:42" x14ac:dyDescent="0.25">
      <c r="AC3410" s="5">
        <v>3409</v>
      </c>
      <c r="AD3410" s="5">
        <v>45</v>
      </c>
      <c r="AE3410" s="5">
        <v>21</v>
      </c>
      <c r="AF3410" s="5">
        <v>71</v>
      </c>
      <c r="AG3410" s="5">
        <v>90029</v>
      </c>
      <c r="AH3410" s="5">
        <v>4</v>
      </c>
      <c r="AI3410" s="5">
        <v>1.9</v>
      </c>
      <c r="AJ3410" s="5">
        <v>1</v>
      </c>
      <c r="AK3410" s="5">
        <v>0</v>
      </c>
      <c r="AL3410" s="5">
        <v>0</v>
      </c>
      <c r="AM3410" s="5">
        <v>0</v>
      </c>
      <c r="AN3410" s="5">
        <v>0</v>
      </c>
      <c r="AO3410" s="5">
        <v>1</v>
      </c>
      <c r="AP3410" s="5">
        <v>0</v>
      </c>
    </row>
    <row r="3411" spans="29:42" x14ac:dyDescent="0.25">
      <c r="AC3411" s="5">
        <v>3410</v>
      </c>
      <c r="AD3411" s="5">
        <v>29</v>
      </c>
      <c r="AE3411" s="5">
        <v>5</v>
      </c>
      <c r="AF3411" s="5">
        <v>113</v>
      </c>
      <c r="AG3411" s="5">
        <v>95351</v>
      </c>
      <c r="AH3411" s="5">
        <v>2</v>
      </c>
      <c r="AI3411" s="5">
        <v>2</v>
      </c>
      <c r="AJ3411" s="5">
        <v>2</v>
      </c>
      <c r="AK3411" s="5">
        <v>84</v>
      </c>
      <c r="AL3411" s="5">
        <v>0</v>
      </c>
      <c r="AM3411" s="5">
        <v>0</v>
      </c>
      <c r="AN3411" s="5">
        <v>0</v>
      </c>
      <c r="AO3411" s="5">
        <v>1</v>
      </c>
      <c r="AP3411" s="5">
        <v>1</v>
      </c>
    </row>
    <row r="3412" spans="29:42" x14ac:dyDescent="0.25">
      <c r="AC3412" s="5">
        <v>3411</v>
      </c>
      <c r="AD3412" s="5">
        <v>36</v>
      </c>
      <c r="AE3412" s="5">
        <v>11</v>
      </c>
      <c r="AF3412" s="5">
        <v>9</v>
      </c>
      <c r="AG3412" s="5">
        <v>90230</v>
      </c>
      <c r="AH3412" s="5">
        <v>4</v>
      </c>
      <c r="AI3412" s="5">
        <v>0.2</v>
      </c>
      <c r="AJ3412" s="5">
        <v>3</v>
      </c>
      <c r="AK3412" s="5">
        <v>0</v>
      </c>
      <c r="AL3412" s="5">
        <v>0</v>
      </c>
      <c r="AM3412" s="5">
        <v>0</v>
      </c>
      <c r="AN3412" s="5">
        <v>0</v>
      </c>
      <c r="AO3412" s="5">
        <v>1</v>
      </c>
      <c r="AP3412" s="5">
        <v>0</v>
      </c>
    </row>
    <row r="3413" spans="29:42" x14ac:dyDescent="0.25">
      <c r="AC3413" s="5">
        <v>3412</v>
      </c>
      <c r="AD3413" s="5">
        <v>63</v>
      </c>
      <c r="AE3413" s="5">
        <v>37</v>
      </c>
      <c r="AF3413" s="5">
        <v>118</v>
      </c>
      <c r="AG3413" s="5">
        <v>94010</v>
      </c>
      <c r="AH3413" s="5">
        <v>1</v>
      </c>
      <c r="AI3413" s="5">
        <v>2</v>
      </c>
      <c r="AJ3413" s="5">
        <v>1</v>
      </c>
      <c r="AK3413" s="5">
        <v>427</v>
      </c>
      <c r="AL3413" s="5">
        <v>0</v>
      </c>
      <c r="AM3413" s="5">
        <v>0</v>
      </c>
      <c r="AN3413" s="5">
        <v>0</v>
      </c>
      <c r="AO3413" s="5">
        <v>0</v>
      </c>
      <c r="AP3413" s="5">
        <v>0</v>
      </c>
    </row>
    <row r="3414" spans="29:42" x14ac:dyDescent="0.25">
      <c r="AC3414" s="5">
        <v>3413</v>
      </c>
      <c r="AD3414" s="5">
        <v>55</v>
      </c>
      <c r="AE3414" s="5">
        <v>29</v>
      </c>
      <c r="AF3414" s="5">
        <v>79</v>
      </c>
      <c r="AG3414" s="5">
        <v>90029</v>
      </c>
      <c r="AH3414" s="5">
        <v>4</v>
      </c>
      <c r="AI3414" s="5">
        <v>4.9000000000000004</v>
      </c>
      <c r="AJ3414" s="5">
        <v>1</v>
      </c>
      <c r="AK3414" s="5">
        <v>0</v>
      </c>
      <c r="AL3414" s="5">
        <v>0</v>
      </c>
      <c r="AM3414" s="5">
        <v>0</v>
      </c>
      <c r="AN3414" s="5">
        <v>0</v>
      </c>
      <c r="AO3414" s="5">
        <v>0</v>
      </c>
      <c r="AP3414" s="5">
        <v>0</v>
      </c>
    </row>
    <row r="3415" spans="29:42" x14ac:dyDescent="0.25">
      <c r="AC3415" s="5">
        <v>3414</v>
      </c>
      <c r="AD3415" s="5">
        <v>54</v>
      </c>
      <c r="AE3415" s="5">
        <v>24</v>
      </c>
      <c r="AF3415" s="5">
        <v>72</v>
      </c>
      <c r="AG3415" s="5">
        <v>95123</v>
      </c>
      <c r="AH3415" s="5">
        <v>3</v>
      </c>
      <c r="AI3415" s="5">
        <v>1.4</v>
      </c>
      <c r="AJ3415" s="5">
        <v>3</v>
      </c>
      <c r="AK3415" s="5">
        <v>0</v>
      </c>
      <c r="AL3415" s="5">
        <v>0</v>
      </c>
      <c r="AM3415" s="5">
        <v>0</v>
      </c>
      <c r="AN3415" s="5">
        <v>0</v>
      </c>
      <c r="AO3415" s="5">
        <v>0</v>
      </c>
      <c r="AP3415" s="5">
        <v>1</v>
      </c>
    </row>
    <row r="3416" spans="29:42" x14ac:dyDescent="0.25">
      <c r="AC3416" s="5">
        <v>3415</v>
      </c>
      <c r="AD3416" s="5">
        <v>61</v>
      </c>
      <c r="AE3416" s="5">
        <v>36</v>
      </c>
      <c r="AF3416" s="5">
        <v>18</v>
      </c>
      <c r="AG3416" s="5">
        <v>95010</v>
      </c>
      <c r="AH3416" s="5">
        <v>1</v>
      </c>
      <c r="AI3416" s="5">
        <v>1.3</v>
      </c>
      <c r="AJ3416" s="5">
        <v>1</v>
      </c>
      <c r="AK3416" s="5">
        <v>0</v>
      </c>
      <c r="AL3416" s="5">
        <v>0</v>
      </c>
      <c r="AM3416" s="5">
        <v>0</v>
      </c>
      <c r="AN3416" s="5">
        <v>0</v>
      </c>
      <c r="AO3416" s="5">
        <v>0</v>
      </c>
      <c r="AP3416" s="5">
        <v>0</v>
      </c>
    </row>
    <row r="3417" spans="29:42" x14ac:dyDescent="0.25">
      <c r="AC3417" s="5">
        <v>3416</v>
      </c>
      <c r="AD3417" s="5">
        <v>36</v>
      </c>
      <c r="AE3417" s="5">
        <v>12</v>
      </c>
      <c r="AF3417" s="5">
        <v>93</v>
      </c>
      <c r="AG3417" s="5">
        <v>90720</v>
      </c>
      <c r="AH3417" s="5">
        <v>2</v>
      </c>
      <c r="AI3417" s="5">
        <v>2.2000000000000002</v>
      </c>
      <c r="AJ3417" s="5">
        <v>1</v>
      </c>
      <c r="AK3417" s="5">
        <v>0</v>
      </c>
      <c r="AL3417" s="5">
        <v>0</v>
      </c>
      <c r="AM3417" s="5">
        <v>0</v>
      </c>
      <c r="AN3417" s="5">
        <v>0</v>
      </c>
      <c r="AO3417" s="5">
        <v>1</v>
      </c>
      <c r="AP3417" s="5">
        <v>1</v>
      </c>
    </row>
    <row r="3418" spans="29:42" x14ac:dyDescent="0.25">
      <c r="AC3418" s="5">
        <v>3417</v>
      </c>
      <c r="AD3418" s="5">
        <v>61</v>
      </c>
      <c r="AE3418" s="5">
        <v>37</v>
      </c>
      <c r="AF3418" s="5">
        <v>62</v>
      </c>
      <c r="AG3418" s="5">
        <v>94111</v>
      </c>
      <c r="AH3418" s="5">
        <v>1</v>
      </c>
      <c r="AI3418" s="5">
        <v>0</v>
      </c>
      <c r="AJ3418" s="5">
        <v>2</v>
      </c>
      <c r="AK3418" s="5">
        <v>244</v>
      </c>
      <c r="AL3418" s="5">
        <v>0</v>
      </c>
      <c r="AM3418" s="5">
        <v>0</v>
      </c>
      <c r="AN3418" s="5">
        <v>0</v>
      </c>
      <c r="AO3418" s="5">
        <v>1</v>
      </c>
      <c r="AP3418" s="5">
        <v>0</v>
      </c>
    </row>
    <row r="3419" spans="29:42" x14ac:dyDescent="0.25">
      <c r="AC3419" s="5">
        <v>3418</v>
      </c>
      <c r="AD3419" s="5">
        <v>39</v>
      </c>
      <c r="AE3419" s="5">
        <v>12</v>
      </c>
      <c r="AF3419" s="5">
        <v>23</v>
      </c>
      <c r="AG3419" s="5">
        <v>90024</v>
      </c>
      <c r="AH3419" s="5">
        <v>3</v>
      </c>
      <c r="AI3419" s="5">
        <v>1</v>
      </c>
      <c r="AJ3419" s="5">
        <v>2</v>
      </c>
      <c r="AK3419" s="5">
        <v>0</v>
      </c>
      <c r="AL3419" s="5">
        <v>0</v>
      </c>
      <c r="AM3419" s="5">
        <v>0</v>
      </c>
      <c r="AN3419" s="5">
        <v>0</v>
      </c>
      <c r="AO3419" s="5">
        <v>1</v>
      </c>
      <c r="AP3419" s="5">
        <v>1</v>
      </c>
    </row>
    <row r="3420" spans="29:42" x14ac:dyDescent="0.25">
      <c r="AC3420" s="5">
        <v>3419</v>
      </c>
      <c r="AD3420" s="5">
        <v>57</v>
      </c>
      <c r="AE3420" s="5">
        <v>31</v>
      </c>
      <c r="AF3420" s="5">
        <v>40</v>
      </c>
      <c r="AG3420" s="5">
        <v>91775</v>
      </c>
      <c r="AH3420" s="5">
        <v>3</v>
      </c>
      <c r="AI3420" s="5">
        <v>1.4</v>
      </c>
      <c r="AJ3420" s="5">
        <v>3</v>
      </c>
      <c r="AK3420" s="5">
        <v>0</v>
      </c>
      <c r="AL3420" s="5">
        <v>0</v>
      </c>
      <c r="AM3420" s="5">
        <v>0</v>
      </c>
      <c r="AN3420" s="5">
        <v>1</v>
      </c>
      <c r="AO3420" s="5">
        <v>1</v>
      </c>
      <c r="AP3420" s="5">
        <v>1</v>
      </c>
    </row>
    <row r="3421" spans="29:42" x14ac:dyDescent="0.25">
      <c r="AC3421" s="5">
        <v>3420</v>
      </c>
      <c r="AD3421" s="5">
        <v>35</v>
      </c>
      <c r="AE3421" s="5">
        <v>10</v>
      </c>
      <c r="AF3421" s="5">
        <v>34</v>
      </c>
      <c r="AG3421" s="5">
        <v>95503</v>
      </c>
      <c r="AH3421" s="5">
        <v>4</v>
      </c>
      <c r="AI3421" s="5">
        <v>1.7</v>
      </c>
      <c r="AJ3421" s="5">
        <v>1</v>
      </c>
      <c r="AK3421" s="5">
        <v>87</v>
      </c>
      <c r="AL3421" s="5">
        <v>0</v>
      </c>
      <c r="AM3421" s="5">
        <v>0</v>
      </c>
      <c r="AN3421" s="5">
        <v>0</v>
      </c>
      <c r="AO3421" s="5">
        <v>1</v>
      </c>
      <c r="AP3421" s="5">
        <v>1</v>
      </c>
    </row>
    <row r="3422" spans="29:42" x14ac:dyDescent="0.25">
      <c r="AC3422" s="5">
        <v>3421</v>
      </c>
      <c r="AD3422" s="5">
        <v>66</v>
      </c>
      <c r="AE3422" s="5">
        <v>41</v>
      </c>
      <c r="AF3422" s="5">
        <v>114</v>
      </c>
      <c r="AG3422" s="5">
        <v>94305</v>
      </c>
      <c r="AH3422" s="5">
        <v>1</v>
      </c>
      <c r="AI3422" s="5">
        <v>0.8</v>
      </c>
      <c r="AJ3422" s="5">
        <v>3</v>
      </c>
      <c r="AK3422" s="5">
        <v>0</v>
      </c>
      <c r="AL3422" s="5">
        <v>0</v>
      </c>
      <c r="AM3422" s="5">
        <v>0</v>
      </c>
      <c r="AN3422" s="5">
        <v>0</v>
      </c>
      <c r="AO3422" s="5">
        <v>1</v>
      </c>
      <c r="AP3422" s="5">
        <v>1</v>
      </c>
    </row>
    <row r="3423" spans="29:42" x14ac:dyDescent="0.25">
      <c r="AC3423" s="5">
        <v>3422</v>
      </c>
      <c r="AD3423" s="5">
        <v>49</v>
      </c>
      <c r="AE3423" s="5">
        <v>23</v>
      </c>
      <c r="AF3423" s="5">
        <v>125</v>
      </c>
      <c r="AG3423" s="5">
        <v>90245</v>
      </c>
      <c r="AH3423" s="5">
        <v>1</v>
      </c>
      <c r="AI3423" s="5">
        <v>2.4</v>
      </c>
      <c r="AJ3423" s="5">
        <v>1</v>
      </c>
      <c r="AK3423" s="5">
        <v>0</v>
      </c>
      <c r="AL3423" s="5">
        <v>0</v>
      </c>
      <c r="AM3423" s="5">
        <v>0</v>
      </c>
      <c r="AN3423" s="5">
        <v>0</v>
      </c>
      <c r="AO3423" s="5">
        <v>0</v>
      </c>
      <c r="AP3423" s="5">
        <v>1</v>
      </c>
    </row>
    <row r="3424" spans="29:42" x14ac:dyDescent="0.25">
      <c r="AC3424" s="5">
        <v>3423</v>
      </c>
      <c r="AD3424" s="5">
        <v>48</v>
      </c>
      <c r="AE3424" s="5">
        <v>23</v>
      </c>
      <c r="AF3424" s="5">
        <v>41</v>
      </c>
      <c r="AG3424" s="5">
        <v>92677</v>
      </c>
      <c r="AH3424" s="5">
        <v>1</v>
      </c>
      <c r="AI3424" s="5">
        <v>1.4</v>
      </c>
      <c r="AJ3424" s="5">
        <v>3</v>
      </c>
      <c r="AK3424" s="5">
        <v>0</v>
      </c>
      <c r="AL3424" s="5">
        <v>0</v>
      </c>
      <c r="AM3424" s="5">
        <v>0</v>
      </c>
      <c r="AN3424" s="5">
        <v>0</v>
      </c>
      <c r="AO3424" s="5">
        <v>0</v>
      </c>
      <c r="AP3424" s="5">
        <v>1</v>
      </c>
    </row>
    <row r="3425" spans="29:42" x14ac:dyDescent="0.25">
      <c r="AC3425" s="5">
        <v>3424</v>
      </c>
      <c r="AD3425" s="5">
        <v>61</v>
      </c>
      <c r="AE3425" s="5">
        <v>35</v>
      </c>
      <c r="AF3425" s="5">
        <v>38</v>
      </c>
      <c r="AG3425" s="5">
        <v>93009</v>
      </c>
      <c r="AH3425" s="5">
        <v>2</v>
      </c>
      <c r="AI3425" s="5">
        <v>1</v>
      </c>
      <c r="AJ3425" s="5">
        <v>3</v>
      </c>
      <c r="AK3425" s="5">
        <v>0</v>
      </c>
      <c r="AL3425" s="5">
        <v>0</v>
      </c>
      <c r="AM3425" s="5">
        <v>0</v>
      </c>
      <c r="AN3425" s="5">
        <v>0</v>
      </c>
      <c r="AO3425" s="5">
        <v>0</v>
      </c>
      <c r="AP3425" s="5">
        <v>0</v>
      </c>
    </row>
    <row r="3426" spans="29:42" x14ac:dyDescent="0.25">
      <c r="AC3426" s="5">
        <v>3425</v>
      </c>
      <c r="AD3426" s="5">
        <v>44</v>
      </c>
      <c r="AE3426" s="5">
        <v>19</v>
      </c>
      <c r="AF3426" s="5">
        <v>45</v>
      </c>
      <c r="AG3426" s="5">
        <v>94539</v>
      </c>
      <c r="AH3426" s="5">
        <v>4</v>
      </c>
      <c r="AI3426" s="5">
        <v>0</v>
      </c>
      <c r="AJ3426" s="5">
        <v>2</v>
      </c>
      <c r="AK3426" s="5">
        <v>0</v>
      </c>
      <c r="AL3426" s="5">
        <v>0</v>
      </c>
      <c r="AM3426" s="5">
        <v>0</v>
      </c>
      <c r="AN3426" s="5">
        <v>0</v>
      </c>
      <c r="AO3426" s="5">
        <v>1</v>
      </c>
      <c r="AP3426" s="5">
        <v>1</v>
      </c>
    </row>
    <row r="3427" spans="29:42" x14ac:dyDescent="0.25">
      <c r="AC3427" s="5">
        <v>3426</v>
      </c>
      <c r="AD3427" s="5">
        <v>23</v>
      </c>
      <c r="AE3427" s="5">
        <v>-1</v>
      </c>
      <c r="AF3427" s="5">
        <v>12</v>
      </c>
      <c r="AG3427" s="5">
        <v>91605</v>
      </c>
      <c r="AH3427" s="5">
        <v>4</v>
      </c>
      <c r="AI3427" s="5">
        <v>1</v>
      </c>
      <c r="AJ3427" s="5">
        <v>1</v>
      </c>
      <c r="AK3427" s="5">
        <v>90</v>
      </c>
      <c r="AL3427" s="5">
        <v>0</v>
      </c>
      <c r="AM3427" s="5">
        <v>0</v>
      </c>
      <c r="AN3427" s="5">
        <v>0</v>
      </c>
      <c r="AO3427" s="5">
        <v>1</v>
      </c>
      <c r="AP3427" s="5">
        <v>0</v>
      </c>
    </row>
    <row r="3428" spans="29:42" x14ac:dyDescent="0.25">
      <c r="AC3428" s="5">
        <v>3427</v>
      </c>
      <c r="AD3428" s="5">
        <v>31</v>
      </c>
      <c r="AE3428" s="5">
        <v>5</v>
      </c>
      <c r="AF3428" s="5">
        <v>115</v>
      </c>
      <c r="AG3428" s="5">
        <v>90025</v>
      </c>
      <c r="AH3428" s="5">
        <v>2</v>
      </c>
      <c r="AI3428" s="5">
        <v>1.5</v>
      </c>
      <c r="AJ3428" s="5">
        <v>3</v>
      </c>
      <c r="AK3428" s="5">
        <v>189</v>
      </c>
      <c r="AL3428" s="5">
        <v>0</v>
      </c>
      <c r="AM3428" s="5">
        <v>0</v>
      </c>
      <c r="AN3428" s="5">
        <v>0</v>
      </c>
      <c r="AO3428" s="5">
        <v>1</v>
      </c>
      <c r="AP3428" s="5">
        <v>0</v>
      </c>
    </row>
    <row r="3429" spans="29:42" x14ac:dyDescent="0.25">
      <c r="AC3429" s="5">
        <v>3428</v>
      </c>
      <c r="AD3429" s="5">
        <v>39</v>
      </c>
      <c r="AE3429" s="5">
        <v>15</v>
      </c>
      <c r="AF3429" s="5">
        <v>175</v>
      </c>
      <c r="AG3429" s="5">
        <v>94080</v>
      </c>
      <c r="AH3429" s="5">
        <v>2</v>
      </c>
      <c r="AI3429" s="5">
        <v>8</v>
      </c>
      <c r="AJ3429" s="5">
        <v>1</v>
      </c>
      <c r="AK3429" s="5">
        <v>0</v>
      </c>
      <c r="AL3429" s="5">
        <v>0</v>
      </c>
      <c r="AM3429" s="5">
        <v>0</v>
      </c>
      <c r="AN3429" s="5">
        <v>0</v>
      </c>
      <c r="AO3429" s="5">
        <v>1</v>
      </c>
      <c r="AP3429" s="5">
        <v>0</v>
      </c>
    </row>
    <row r="3430" spans="29:42" x14ac:dyDescent="0.25">
      <c r="AC3430" s="5">
        <v>3429</v>
      </c>
      <c r="AD3430" s="5">
        <v>45</v>
      </c>
      <c r="AE3430" s="5">
        <v>21</v>
      </c>
      <c r="AF3430" s="5">
        <v>24</v>
      </c>
      <c r="AG3430" s="5">
        <v>93106</v>
      </c>
      <c r="AH3430" s="5">
        <v>1</v>
      </c>
      <c r="AI3430" s="5">
        <v>0.9</v>
      </c>
      <c r="AJ3430" s="5">
        <v>3</v>
      </c>
      <c r="AK3430" s="5">
        <v>0</v>
      </c>
      <c r="AL3430" s="5">
        <v>0</v>
      </c>
      <c r="AM3430" s="5">
        <v>0</v>
      </c>
      <c r="AN3430" s="5">
        <v>0</v>
      </c>
      <c r="AO3430" s="5">
        <v>0</v>
      </c>
      <c r="AP3430" s="5">
        <v>0</v>
      </c>
    </row>
    <row r="3431" spans="29:42" x14ac:dyDescent="0.25">
      <c r="AC3431" s="5">
        <v>3430</v>
      </c>
      <c r="AD3431" s="5">
        <v>39</v>
      </c>
      <c r="AE3431" s="5">
        <v>14</v>
      </c>
      <c r="AF3431" s="5">
        <v>28</v>
      </c>
      <c r="AG3431" s="5">
        <v>91320</v>
      </c>
      <c r="AH3431" s="5">
        <v>2</v>
      </c>
      <c r="AI3431" s="5">
        <v>1.4</v>
      </c>
      <c r="AJ3431" s="5">
        <v>2</v>
      </c>
      <c r="AK3431" s="5">
        <v>108</v>
      </c>
      <c r="AL3431" s="5">
        <v>0</v>
      </c>
      <c r="AM3431" s="5">
        <v>0</v>
      </c>
      <c r="AN3431" s="5">
        <v>0</v>
      </c>
      <c r="AO3431" s="5">
        <v>0</v>
      </c>
      <c r="AP3431" s="5">
        <v>1</v>
      </c>
    </row>
    <row r="3432" spans="29:42" x14ac:dyDescent="0.25">
      <c r="AC3432" s="5">
        <v>3431</v>
      </c>
      <c r="AD3432" s="5">
        <v>64</v>
      </c>
      <c r="AE3432" s="5">
        <v>38</v>
      </c>
      <c r="AF3432" s="5">
        <v>32</v>
      </c>
      <c r="AG3432" s="5">
        <v>90291</v>
      </c>
      <c r="AH3432" s="5">
        <v>2</v>
      </c>
      <c r="AI3432" s="5">
        <v>0.3</v>
      </c>
      <c r="AJ3432" s="5">
        <v>1</v>
      </c>
      <c r="AK3432" s="5">
        <v>0</v>
      </c>
      <c r="AL3432" s="5">
        <v>0</v>
      </c>
      <c r="AM3432" s="5">
        <v>0</v>
      </c>
      <c r="AN3432" s="5">
        <v>0</v>
      </c>
      <c r="AO3432" s="5">
        <v>1</v>
      </c>
      <c r="AP3432" s="5">
        <v>1</v>
      </c>
    </row>
    <row r="3433" spans="29:42" x14ac:dyDescent="0.25">
      <c r="AC3433" s="5">
        <v>3432</v>
      </c>
      <c r="AD3433" s="5">
        <v>64</v>
      </c>
      <c r="AE3433" s="5">
        <v>38</v>
      </c>
      <c r="AF3433" s="5">
        <v>63</v>
      </c>
      <c r="AG3433" s="5">
        <v>94305</v>
      </c>
      <c r="AH3433" s="5">
        <v>2</v>
      </c>
      <c r="AI3433" s="5">
        <v>1.7</v>
      </c>
      <c r="AJ3433" s="5">
        <v>3</v>
      </c>
      <c r="AK3433" s="5">
        <v>184</v>
      </c>
      <c r="AL3433" s="5">
        <v>0</v>
      </c>
      <c r="AM3433" s="5">
        <v>1</v>
      </c>
      <c r="AN3433" s="5">
        <v>0</v>
      </c>
      <c r="AO3433" s="5">
        <v>1</v>
      </c>
      <c r="AP3433" s="5">
        <v>0</v>
      </c>
    </row>
    <row r="3434" spans="29:42" x14ac:dyDescent="0.25">
      <c r="AC3434" s="5">
        <v>3433</v>
      </c>
      <c r="AD3434" s="5">
        <v>47</v>
      </c>
      <c r="AE3434" s="5">
        <v>23</v>
      </c>
      <c r="AF3434" s="5">
        <v>32</v>
      </c>
      <c r="AG3434" s="5">
        <v>95370</v>
      </c>
      <c r="AH3434" s="5">
        <v>1</v>
      </c>
      <c r="AI3434" s="5">
        <v>1</v>
      </c>
      <c r="AJ3434" s="5">
        <v>1</v>
      </c>
      <c r="AK3434" s="5">
        <v>0</v>
      </c>
      <c r="AL3434" s="5">
        <v>0</v>
      </c>
      <c r="AM3434" s="5">
        <v>0</v>
      </c>
      <c r="AN3434" s="5">
        <v>0</v>
      </c>
      <c r="AO3434" s="5">
        <v>0</v>
      </c>
      <c r="AP3434" s="5">
        <v>1</v>
      </c>
    </row>
    <row r="3435" spans="29:42" x14ac:dyDescent="0.25">
      <c r="AC3435" s="5">
        <v>3434</v>
      </c>
      <c r="AD3435" s="5">
        <v>34</v>
      </c>
      <c r="AE3435" s="5">
        <v>9</v>
      </c>
      <c r="AF3435" s="5">
        <v>60</v>
      </c>
      <c r="AG3435" s="5">
        <v>94306</v>
      </c>
      <c r="AH3435" s="5">
        <v>4</v>
      </c>
      <c r="AI3435" s="5">
        <v>1.3</v>
      </c>
      <c r="AJ3435" s="5">
        <v>1</v>
      </c>
      <c r="AK3435" s="5">
        <v>0</v>
      </c>
      <c r="AL3435" s="5">
        <v>0</v>
      </c>
      <c r="AM3435" s="5">
        <v>1</v>
      </c>
      <c r="AN3435" s="5">
        <v>0</v>
      </c>
      <c r="AO3435" s="5">
        <v>0</v>
      </c>
      <c r="AP3435" s="5">
        <v>0</v>
      </c>
    </row>
    <row r="3436" spans="29:42" x14ac:dyDescent="0.25">
      <c r="AC3436" s="5">
        <v>3435</v>
      </c>
      <c r="AD3436" s="5">
        <v>56</v>
      </c>
      <c r="AE3436" s="5">
        <v>31</v>
      </c>
      <c r="AF3436" s="5">
        <v>53</v>
      </c>
      <c r="AG3436" s="5">
        <v>95521</v>
      </c>
      <c r="AH3436" s="5">
        <v>2</v>
      </c>
      <c r="AI3436" s="5">
        <v>1.6</v>
      </c>
      <c r="AJ3436" s="5">
        <v>3</v>
      </c>
      <c r="AK3436" s="5">
        <v>78</v>
      </c>
      <c r="AL3436" s="5">
        <v>0</v>
      </c>
      <c r="AM3436" s="5">
        <v>0</v>
      </c>
      <c r="AN3436" s="5">
        <v>0</v>
      </c>
      <c r="AO3436" s="5">
        <v>0</v>
      </c>
      <c r="AP3436" s="5">
        <v>0</v>
      </c>
    </row>
    <row r="3437" spans="29:42" x14ac:dyDescent="0.25">
      <c r="AC3437" s="5">
        <v>3436</v>
      </c>
      <c r="AD3437" s="5">
        <v>33</v>
      </c>
      <c r="AE3437" s="5">
        <v>8</v>
      </c>
      <c r="AF3437" s="5">
        <v>58</v>
      </c>
      <c r="AG3437" s="5">
        <v>92037</v>
      </c>
      <c r="AH3437" s="5">
        <v>4</v>
      </c>
      <c r="AI3437" s="5">
        <v>1.3</v>
      </c>
      <c r="AJ3437" s="5">
        <v>1</v>
      </c>
      <c r="AK3437" s="5">
        <v>0</v>
      </c>
      <c r="AL3437" s="5">
        <v>0</v>
      </c>
      <c r="AM3437" s="5">
        <v>1</v>
      </c>
      <c r="AN3437" s="5">
        <v>0</v>
      </c>
      <c r="AO3437" s="5">
        <v>0</v>
      </c>
      <c r="AP3437" s="5">
        <v>0</v>
      </c>
    </row>
    <row r="3438" spans="29:42" x14ac:dyDescent="0.25">
      <c r="AC3438" s="5">
        <v>3437</v>
      </c>
      <c r="AD3438" s="5">
        <v>56</v>
      </c>
      <c r="AE3438" s="5">
        <v>29</v>
      </c>
      <c r="AF3438" s="5">
        <v>42</v>
      </c>
      <c r="AG3438" s="5">
        <v>92104</v>
      </c>
      <c r="AH3438" s="5">
        <v>4</v>
      </c>
      <c r="AI3438" s="5">
        <v>2.5</v>
      </c>
      <c r="AJ3438" s="5">
        <v>2</v>
      </c>
      <c r="AK3438" s="5">
        <v>0</v>
      </c>
      <c r="AL3438" s="5">
        <v>0</v>
      </c>
      <c r="AM3438" s="5">
        <v>0</v>
      </c>
      <c r="AN3438" s="5">
        <v>0</v>
      </c>
      <c r="AO3438" s="5">
        <v>0</v>
      </c>
      <c r="AP3438" s="5">
        <v>0</v>
      </c>
    </row>
    <row r="3439" spans="29:42" x14ac:dyDescent="0.25">
      <c r="AC3439" s="5">
        <v>3438</v>
      </c>
      <c r="AD3439" s="5">
        <v>57</v>
      </c>
      <c r="AE3439" s="5">
        <v>31</v>
      </c>
      <c r="AF3439" s="5">
        <v>39</v>
      </c>
      <c r="AG3439" s="5">
        <v>94304</v>
      </c>
      <c r="AH3439" s="5">
        <v>4</v>
      </c>
      <c r="AI3439" s="5">
        <v>0.7</v>
      </c>
      <c r="AJ3439" s="5">
        <v>2</v>
      </c>
      <c r="AK3439" s="5">
        <v>0</v>
      </c>
      <c r="AL3439" s="5">
        <v>0</v>
      </c>
      <c r="AM3439" s="5">
        <v>1</v>
      </c>
      <c r="AN3439" s="5">
        <v>0</v>
      </c>
      <c r="AO3439" s="5">
        <v>1</v>
      </c>
      <c r="AP3439" s="5">
        <v>0</v>
      </c>
    </row>
    <row r="3440" spans="29:42" x14ac:dyDescent="0.25">
      <c r="AC3440" s="5">
        <v>3439</v>
      </c>
      <c r="AD3440" s="5">
        <v>43</v>
      </c>
      <c r="AE3440" s="5">
        <v>17</v>
      </c>
      <c r="AF3440" s="5">
        <v>72</v>
      </c>
      <c r="AG3440" s="5">
        <v>94806</v>
      </c>
      <c r="AH3440" s="5">
        <v>1</v>
      </c>
      <c r="AI3440" s="5">
        <v>2.8</v>
      </c>
      <c r="AJ3440" s="5">
        <v>1</v>
      </c>
      <c r="AK3440" s="5">
        <v>271</v>
      </c>
      <c r="AL3440" s="5">
        <v>0</v>
      </c>
      <c r="AM3440" s="5">
        <v>0</v>
      </c>
      <c r="AN3440" s="5">
        <v>0</v>
      </c>
      <c r="AO3440" s="5">
        <v>1</v>
      </c>
      <c r="AP3440" s="5">
        <v>0</v>
      </c>
    </row>
    <row r="3441" spans="29:42" x14ac:dyDescent="0.25">
      <c r="AC3441" s="5">
        <v>3440</v>
      </c>
      <c r="AD3441" s="5">
        <v>43</v>
      </c>
      <c r="AE3441" s="5">
        <v>17</v>
      </c>
      <c r="AF3441" s="5">
        <v>80</v>
      </c>
      <c r="AG3441" s="5">
        <v>95020</v>
      </c>
      <c r="AH3441" s="5">
        <v>3</v>
      </c>
      <c r="AI3441" s="5">
        <v>0.1</v>
      </c>
      <c r="AJ3441" s="5">
        <v>1</v>
      </c>
      <c r="AK3441" s="5">
        <v>0</v>
      </c>
      <c r="AL3441" s="5">
        <v>0</v>
      </c>
      <c r="AM3441" s="5">
        <v>0</v>
      </c>
      <c r="AN3441" s="5">
        <v>1</v>
      </c>
      <c r="AO3441" s="5">
        <v>1</v>
      </c>
      <c r="AP3441" s="5">
        <v>1</v>
      </c>
    </row>
    <row r="3442" spans="29:42" x14ac:dyDescent="0.25">
      <c r="AC3442" s="5">
        <v>3441</v>
      </c>
      <c r="AD3442" s="5">
        <v>26</v>
      </c>
      <c r="AE3442" s="5">
        <v>1</v>
      </c>
      <c r="AF3442" s="5">
        <v>39</v>
      </c>
      <c r="AG3442" s="5">
        <v>95133</v>
      </c>
      <c r="AH3442" s="5">
        <v>4</v>
      </c>
      <c r="AI3442" s="5">
        <v>0.6</v>
      </c>
      <c r="AJ3442" s="5">
        <v>2</v>
      </c>
      <c r="AK3442" s="5">
        <v>0</v>
      </c>
      <c r="AL3442" s="5">
        <v>0</v>
      </c>
      <c r="AM3442" s="5">
        <v>0</v>
      </c>
      <c r="AN3442" s="5">
        <v>0</v>
      </c>
      <c r="AO3442" s="5">
        <v>0</v>
      </c>
      <c r="AP3442" s="5">
        <v>1</v>
      </c>
    </row>
    <row r="3443" spans="29:42" x14ac:dyDescent="0.25">
      <c r="AC3443" s="5">
        <v>3442</v>
      </c>
      <c r="AD3443" s="5">
        <v>64</v>
      </c>
      <c r="AE3443" s="5">
        <v>40</v>
      </c>
      <c r="AF3443" s="5">
        <v>18</v>
      </c>
      <c r="AG3443" s="5">
        <v>94309</v>
      </c>
      <c r="AH3443" s="5">
        <v>2</v>
      </c>
      <c r="AI3443" s="5">
        <v>0.3</v>
      </c>
      <c r="AJ3443" s="5">
        <v>3</v>
      </c>
      <c r="AK3443" s="5">
        <v>0</v>
      </c>
      <c r="AL3443" s="5">
        <v>0</v>
      </c>
      <c r="AM3443" s="5">
        <v>1</v>
      </c>
      <c r="AN3443" s="5">
        <v>1</v>
      </c>
      <c r="AO3443" s="5">
        <v>1</v>
      </c>
      <c r="AP3443" s="5">
        <v>1</v>
      </c>
    </row>
    <row r="3444" spans="29:42" x14ac:dyDescent="0.25">
      <c r="AC3444" s="5">
        <v>3443</v>
      </c>
      <c r="AD3444" s="5">
        <v>43</v>
      </c>
      <c r="AE3444" s="5">
        <v>18</v>
      </c>
      <c r="AF3444" s="5">
        <v>30</v>
      </c>
      <c r="AG3444" s="5">
        <v>93940</v>
      </c>
      <c r="AH3444" s="5">
        <v>1</v>
      </c>
      <c r="AI3444" s="5">
        <v>0.5</v>
      </c>
      <c r="AJ3444" s="5">
        <v>3</v>
      </c>
      <c r="AK3444" s="5">
        <v>0</v>
      </c>
      <c r="AL3444" s="5">
        <v>0</v>
      </c>
      <c r="AM3444" s="5">
        <v>0</v>
      </c>
      <c r="AN3444" s="5">
        <v>0</v>
      </c>
      <c r="AO3444" s="5">
        <v>1</v>
      </c>
      <c r="AP3444" s="5">
        <v>0</v>
      </c>
    </row>
    <row r="3445" spans="29:42" x14ac:dyDescent="0.25">
      <c r="AC3445" s="5">
        <v>3444</v>
      </c>
      <c r="AD3445" s="5">
        <v>44</v>
      </c>
      <c r="AE3445" s="5">
        <v>18</v>
      </c>
      <c r="AF3445" s="5">
        <v>54</v>
      </c>
      <c r="AG3445" s="5">
        <v>90639</v>
      </c>
      <c r="AH3445" s="5">
        <v>1</v>
      </c>
      <c r="AI3445" s="5">
        <v>2.8</v>
      </c>
      <c r="AJ3445" s="5">
        <v>1</v>
      </c>
      <c r="AK3445" s="5">
        <v>202</v>
      </c>
      <c r="AL3445" s="5">
        <v>0</v>
      </c>
      <c r="AM3445" s="5">
        <v>0</v>
      </c>
      <c r="AN3445" s="5">
        <v>0</v>
      </c>
      <c r="AO3445" s="5">
        <v>0</v>
      </c>
      <c r="AP3445" s="5">
        <v>0</v>
      </c>
    </row>
    <row r="3446" spans="29:42" x14ac:dyDescent="0.25">
      <c r="AC3446" s="5">
        <v>3445</v>
      </c>
      <c r="AD3446" s="5">
        <v>60</v>
      </c>
      <c r="AE3446" s="5">
        <v>35</v>
      </c>
      <c r="AF3446" s="5">
        <v>128</v>
      </c>
      <c r="AG3446" s="5">
        <v>93101</v>
      </c>
      <c r="AH3446" s="5">
        <v>1</v>
      </c>
      <c r="AI3446" s="5">
        <v>0.9</v>
      </c>
      <c r="AJ3446" s="5">
        <v>1</v>
      </c>
      <c r="AK3446" s="5">
        <v>0</v>
      </c>
      <c r="AL3446" s="5">
        <v>0</v>
      </c>
      <c r="AM3446" s="5">
        <v>0</v>
      </c>
      <c r="AN3446" s="5">
        <v>0</v>
      </c>
      <c r="AO3446" s="5">
        <v>1</v>
      </c>
      <c r="AP3446" s="5">
        <v>0</v>
      </c>
    </row>
    <row r="3447" spans="29:42" x14ac:dyDescent="0.25">
      <c r="AC3447" s="5">
        <v>3446</v>
      </c>
      <c r="AD3447" s="5">
        <v>37</v>
      </c>
      <c r="AE3447" s="5">
        <v>13</v>
      </c>
      <c r="AF3447" s="5">
        <v>38</v>
      </c>
      <c r="AG3447" s="5">
        <v>94701</v>
      </c>
      <c r="AH3447" s="5">
        <v>1</v>
      </c>
      <c r="AI3447" s="5">
        <v>1.5</v>
      </c>
      <c r="AJ3447" s="5">
        <v>2</v>
      </c>
      <c r="AK3447" s="5">
        <v>116</v>
      </c>
      <c r="AL3447" s="5">
        <v>0</v>
      </c>
      <c r="AM3447" s="5">
        <v>0</v>
      </c>
      <c r="AN3447" s="5">
        <v>0</v>
      </c>
      <c r="AO3447" s="5">
        <v>0</v>
      </c>
      <c r="AP3447" s="5">
        <v>1</v>
      </c>
    </row>
    <row r="3448" spans="29:42" x14ac:dyDescent="0.25">
      <c r="AC3448" s="5">
        <v>3447</v>
      </c>
      <c r="AD3448" s="5">
        <v>56</v>
      </c>
      <c r="AE3448" s="5">
        <v>32</v>
      </c>
      <c r="AF3448" s="5">
        <v>120</v>
      </c>
      <c r="AG3448" s="5">
        <v>90232</v>
      </c>
      <c r="AH3448" s="5">
        <v>1</v>
      </c>
      <c r="AI3448" s="5">
        <v>7.4</v>
      </c>
      <c r="AJ3448" s="5">
        <v>1</v>
      </c>
      <c r="AK3448" s="5">
        <v>186</v>
      </c>
      <c r="AL3448" s="5">
        <v>0</v>
      </c>
      <c r="AM3448" s="5">
        <v>0</v>
      </c>
      <c r="AN3448" s="5">
        <v>0</v>
      </c>
      <c r="AO3448" s="5">
        <v>1</v>
      </c>
      <c r="AP3448" s="5">
        <v>0</v>
      </c>
    </row>
    <row r="3449" spans="29:42" x14ac:dyDescent="0.25">
      <c r="AC3449" s="5">
        <v>3448</v>
      </c>
      <c r="AD3449" s="5">
        <v>54</v>
      </c>
      <c r="AE3449" s="5">
        <v>29</v>
      </c>
      <c r="AF3449" s="5">
        <v>25</v>
      </c>
      <c r="AG3449" s="5">
        <v>90747</v>
      </c>
      <c r="AH3449" s="5">
        <v>4</v>
      </c>
      <c r="AI3449" s="5">
        <v>0.1</v>
      </c>
      <c r="AJ3449" s="5">
        <v>3</v>
      </c>
      <c r="AK3449" s="5">
        <v>109</v>
      </c>
      <c r="AL3449" s="5">
        <v>0</v>
      </c>
      <c r="AM3449" s="5">
        <v>0</v>
      </c>
      <c r="AN3449" s="5">
        <v>0</v>
      </c>
      <c r="AO3449" s="5">
        <v>0</v>
      </c>
      <c r="AP3449" s="5">
        <v>0</v>
      </c>
    </row>
    <row r="3450" spans="29:42" x14ac:dyDescent="0.25">
      <c r="AC3450" s="5">
        <v>3449</v>
      </c>
      <c r="AD3450" s="5">
        <v>43</v>
      </c>
      <c r="AE3450" s="5">
        <v>18</v>
      </c>
      <c r="AF3450" s="5">
        <v>85</v>
      </c>
      <c r="AG3450" s="5">
        <v>92606</v>
      </c>
      <c r="AH3450" s="5">
        <v>4</v>
      </c>
      <c r="AI3450" s="5">
        <v>1.9</v>
      </c>
      <c r="AJ3450" s="5">
        <v>3</v>
      </c>
      <c r="AK3450" s="5">
        <v>110</v>
      </c>
      <c r="AL3450" s="5">
        <v>0</v>
      </c>
      <c r="AM3450" s="5">
        <v>0</v>
      </c>
      <c r="AN3450" s="5">
        <v>0</v>
      </c>
      <c r="AO3450" s="5">
        <v>1</v>
      </c>
      <c r="AP3450" s="5">
        <v>1</v>
      </c>
    </row>
    <row r="3451" spans="29:42" x14ac:dyDescent="0.25">
      <c r="AC3451" s="5">
        <v>3450</v>
      </c>
      <c r="AD3451" s="5">
        <v>57</v>
      </c>
      <c r="AE3451" s="5">
        <v>32</v>
      </c>
      <c r="AF3451" s="5">
        <v>135</v>
      </c>
      <c r="AG3451" s="5">
        <v>90095</v>
      </c>
      <c r="AH3451" s="5">
        <v>3</v>
      </c>
      <c r="AI3451" s="5">
        <v>4.8</v>
      </c>
      <c r="AJ3451" s="5">
        <v>2</v>
      </c>
      <c r="AK3451" s="5">
        <v>0</v>
      </c>
      <c r="AL3451" s="5">
        <v>1</v>
      </c>
      <c r="AM3451" s="5">
        <v>1</v>
      </c>
      <c r="AN3451" s="5">
        <v>1</v>
      </c>
      <c r="AO3451" s="5">
        <v>1</v>
      </c>
      <c r="AP3451" s="5">
        <v>0</v>
      </c>
    </row>
    <row r="3452" spans="29:42" x14ac:dyDescent="0.25">
      <c r="AC3452" s="5">
        <v>3451</v>
      </c>
      <c r="AD3452" s="5">
        <v>29</v>
      </c>
      <c r="AE3452" s="5">
        <v>4</v>
      </c>
      <c r="AF3452" s="5">
        <v>14</v>
      </c>
      <c r="AG3452" s="5">
        <v>94590</v>
      </c>
      <c r="AH3452" s="5">
        <v>4</v>
      </c>
      <c r="AI3452" s="5">
        <v>0.5</v>
      </c>
      <c r="AJ3452" s="5">
        <v>3</v>
      </c>
      <c r="AK3452" s="5">
        <v>0</v>
      </c>
      <c r="AL3452" s="5">
        <v>0</v>
      </c>
      <c r="AM3452" s="5">
        <v>0</v>
      </c>
      <c r="AN3452" s="5">
        <v>0</v>
      </c>
      <c r="AO3452" s="5">
        <v>0</v>
      </c>
      <c r="AP3452" s="5">
        <v>1</v>
      </c>
    </row>
    <row r="3453" spans="29:42" x14ac:dyDescent="0.25">
      <c r="AC3453" s="5">
        <v>3452</v>
      </c>
      <c r="AD3453" s="5">
        <v>54</v>
      </c>
      <c r="AE3453" s="5">
        <v>30</v>
      </c>
      <c r="AF3453" s="5">
        <v>70</v>
      </c>
      <c r="AG3453" s="5">
        <v>92182</v>
      </c>
      <c r="AH3453" s="5">
        <v>1</v>
      </c>
      <c r="AI3453" s="5">
        <v>1.6</v>
      </c>
      <c r="AJ3453" s="5">
        <v>3</v>
      </c>
      <c r="AK3453" s="5">
        <v>251</v>
      </c>
      <c r="AL3453" s="5">
        <v>0</v>
      </c>
      <c r="AM3453" s="5">
        <v>0</v>
      </c>
      <c r="AN3453" s="5">
        <v>0</v>
      </c>
      <c r="AO3453" s="5">
        <v>1</v>
      </c>
      <c r="AP3453" s="5">
        <v>1</v>
      </c>
    </row>
    <row r="3454" spans="29:42" x14ac:dyDescent="0.25">
      <c r="AC3454" s="5">
        <v>3453</v>
      </c>
      <c r="AD3454" s="5">
        <v>61</v>
      </c>
      <c r="AE3454" s="5">
        <v>37</v>
      </c>
      <c r="AF3454" s="5">
        <v>23</v>
      </c>
      <c r="AG3454" s="5">
        <v>94720</v>
      </c>
      <c r="AH3454" s="5">
        <v>3</v>
      </c>
      <c r="AI3454" s="5">
        <v>0.4</v>
      </c>
      <c r="AJ3454" s="5">
        <v>2</v>
      </c>
      <c r="AK3454" s="5">
        <v>0</v>
      </c>
      <c r="AL3454" s="5">
        <v>0</v>
      </c>
      <c r="AM3454" s="5">
        <v>0</v>
      </c>
      <c r="AN3454" s="5">
        <v>0</v>
      </c>
      <c r="AO3454" s="5">
        <v>0</v>
      </c>
      <c r="AP3454" s="5">
        <v>0</v>
      </c>
    </row>
    <row r="3455" spans="29:42" x14ac:dyDescent="0.25">
      <c r="AC3455" s="5">
        <v>3454</v>
      </c>
      <c r="AD3455" s="5">
        <v>29</v>
      </c>
      <c r="AE3455" s="5">
        <v>3</v>
      </c>
      <c r="AF3455" s="5">
        <v>31</v>
      </c>
      <c r="AG3455" s="5">
        <v>94709</v>
      </c>
      <c r="AH3455" s="5">
        <v>4</v>
      </c>
      <c r="AI3455" s="5">
        <v>0.3</v>
      </c>
      <c r="AJ3455" s="5">
        <v>2</v>
      </c>
      <c r="AK3455" s="5">
        <v>0</v>
      </c>
      <c r="AL3455" s="5">
        <v>0</v>
      </c>
      <c r="AM3455" s="5">
        <v>0</v>
      </c>
      <c r="AN3455" s="5">
        <v>0</v>
      </c>
      <c r="AO3455" s="5">
        <v>1</v>
      </c>
      <c r="AP3455" s="5">
        <v>0</v>
      </c>
    </row>
    <row r="3456" spans="29:42" x14ac:dyDescent="0.25">
      <c r="AC3456" s="5">
        <v>3455</v>
      </c>
      <c r="AD3456" s="5">
        <v>47</v>
      </c>
      <c r="AE3456" s="5">
        <v>21</v>
      </c>
      <c r="AF3456" s="5">
        <v>132</v>
      </c>
      <c r="AG3456" s="5">
        <v>92120</v>
      </c>
      <c r="AH3456" s="5">
        <v>1</v>
      </c>
      <c r="AI3456" s="5">
        <v>0.3</v>
      </c>
      <c r="AJ3456" s="5">
        <v>1</v>
      </c>
      <c r="AK3456" s="5">
        <v>0</v>
      </c>
      <c r="AL3456" s="5">
        <v>0</v>
      </c>
      <c r="AM3456" s="5">
        <v>0</v>
      </c>
      <c r="AN3456" s="5">
        <v>0</v>
      </c>
      <c r="AO3456" s="5">
        <v>1</v>
      </c>
      <c r="AP3456" s="5">
        <v>0</v>
      </c>
    </row>
    <row r="3457" spans="29:42" x14ac:dyDescent="0.25">
      <c r="AC3457" s="5">
        <v>3456</v>
      </c>
      <c r="AD3457" s="5">
        <v>43</v>
      </c>
      <c r="AE3457" s="5">
        <v>19</v>
      </c>
      <c r="AF3457" s="5">
        <v>28</v>
      </c>
      <c r="AG3457" s="5">
        <v>93010</v>
      </c>
      <c r="AH3457" s="5">
        <v>3</v>
      </c>
      <c r="AI3457" s="5">
        <v>0.5</v>
      </c>
      <c r="AJ3457" s="5">
        <v>1</v>
      </c>
      <c r="AK3457" s="5">
        <v>0</v>
      </c>
      <c r="AL3457" s="5">
        <v>0</v>
      </c>
      <c r="AM3457" s="5">
        <v>0</v>
      </c>
      <c r="AN3457" s="5">
        <v>0</v>
      </c>
      <c r="AO3457" s="5">
        <v>1</v>
      </c>
      <c r="AP3457" s="5">
        <v>1</v>
      </c>
    </row>
    <row r="3458" spans="29:42" x14ac:dyDescent="0.25">
      <c r="AC3458" s="5">
        <v>3457</v>
      </c>
      <c r="AD3458" s="5">
        <v>46</v>
      </c>
      <c r="AE3458" s="5">
        <v>22</v>
      </c>
      <c r="AF3458" s="5">
        <v>125</v>
      </c>
      <c r="AG3458" s="5">
        <v>94536</v>
      </c>
      <c r="AH3458" s="5">
        <v>2</v>
      </c>
      <c r="AI3458" s="5">
        <v>4.7</v>
      </c>
      <c r="AJ3458" s="5">
        <v>3</v>
      </c>
      <c r="AK3458" s="5">
        <v>0</v>
      </c>
      <c r="AL3458" s="5">
        <v>1</v>
      </c>
      <c r="AM3458" s="5">
        <v>0</v>
      </c>
      <c r="AN3458" s="5">
        <v>0</v>
      </c>
      <c r="AO3458" s="5">
        <v>1</v>
      </c>
      <c r="AP3458" s="5">
        <v>0</v>
      </c>
    </row>
    <row r="3459" spans="29:42" x14ac:dyDescent="0.25">
      <c r="AC3459" s="5">
        <v>3458</v>
      </c>
      <c r="AD3459" s="5">
        <v>55</v>
      </c>
      <c r="AE3459" s="5">
        <v>31</v>
      </c>
      <c r="AF3459" s="5">
        <v>91</v>
      </c>
      <c r="AG3459" s="5">
        <v>94110</v>
      </c>
      <c r="AH3459" s="5">
        <v>2</v>
      </c>
      <c r="AI3459" s="5">
        <v>2.8</v>
      </c>
      <c r="AJ3459" s="5">
        <v>1</v>
      </c>
      <c r="AK3459" s="5">
        <v>0</v>
      </c>
      <c r="AL3459" s="5">
        <v>0</v>
      </c>
      <c r="AM3459" s="5">
        <v>0</v>
      </c>
      <c r="AN3459" s="5">
        <v>0</v>
      </c>
      <c r="AO3459" s="5">
        <v>1</v>
      </c>
      <c r="AP3459" s="5">
        <v>0</v>
      </c>
    </row>
    <row r="3460" spans="29:42" x14ac:dyDescent="0.25">
      <c r="AC3460" s="5">
        <v>3459</v>
      </c>
      <c r="AD3460" s="5">
        <v>48</v>
      </c>
      <c r="AE3460" s="5">
        <v>23</v>
      </c>
      <c r="AF3460" s="5">
        <v>191</v>
      </c>
      <c r="AG3460" s="5">
        <v>95053</v>
      </c>
      <c r="AH3460" s="5">
        <v>2</v>
      </c>
      <c r="AI3460" s="5">
        <v>2.8</v>
      </c>
      <c r="AJ3460" s="5">
        <v>1</v>
      </c>
      <c r="AK3460" s="5">
        <v>231</v>
      </c>
      <c r="AL3460" s="5">
        <v>0</v>
      </c>
      <c r="AM3460" s="5">
        <v>0</v>
      </c>
      <c r="AN3460" s="5">
        <v>0</v>
      </c>
      <c r="AO3460" s="5">
        <v>0</v>
      </c>
      <c r="AP3460" s="5">
        <v>1</v>
      </c>
    </row>
    <row r="3461" spans="29:42" x14ac:dyDescent="0.25">
      <c r="AC3461" s="5">
        <v>3460</v>
      </c>
      <c r="AD3461" s="5">
        <v>26</v>
      </c>
      <c r="AE3461" s="5">
        <v>1</v>
      </c>
      <c r="AF3461" s="5">
        <v>88</v>
      </c>
      <c r="AG3461" s="5">
        <v>94025</v>
      </c>
      <c r="AH3461" s="5">
        <v>2</v>
      </c>
      <c r="AI3461" s="5">
        <v>1.8</v>
      </c>
      <c r="AJ3461" s="5">
        <v>2</v>
      </c>
      <c r="AK3461" s="5">
        <v>0</v>
      </c>
      <c r="AL3461" s="5">
        <v>0</v>
      </c>
      <c r="AM3461" s="5">
        <v>0</v>
      </c>
      <c r="AN3461" s="5">
        <v>0</v>
      </c>
      <c r="AO3461" s="5">
        <v>0</v>
      </c>
      <c r="AP3461" s="5">
        <v>0</v>
      </c>
    </row>
    <row r="3462" spans="29:42" x14ac:dyDescent="0.25">
      <c r="AC3462" s="5">
        <v>3461</v>
      </c>
      <c r="AD3462" s="5">
        <v>63</v>
      </c>
      <c r="AE3462" s="5">
        <v>37</v>
      </c>
      <c r="AF3462" s="5">
        <v>84</v>
      </c>
      <c r="AG3462" s="5">
        <v>92691</v>
      </c>
      <c r="AH3462" s="5">
        <v>4</v>
      </c>
      <c r="AI3462" s="5">
        <v>2.4</v>
      </c>
      <c r="AJ3462" s="5">
        <v>3</v>
      </c>
      <c r="AK3462" s="5">
        <v>0</v>
      </c>
      <c r="AL3462" s="5">
        <v>0</v>
      </c>
      <c r="AM3462" s="5">
        <v>0</v>
      </c>
      <c r="AN3462" s="5">
        <v>0</v>
      </c>
      <c r="AO3462" s="5">
        <v>1</v>
      </c>
      <c r="AP3462" s="5">
        <v>1</v>
      </c>
    </row>
    <row r="3463" spans="29:42" x14ac:dyDescent="0.25">
      <c r="AC3463" s="5">
        <v>3462</v>
      </c>
      <c r="AD3463" s="5">
        <v>57</v>
      </c>
      <c r="AE3463" s="5">
        <v>27</v>
      </c>
      <c r="AF3463" s="5">
        <v>64</v>
      </c>
      <c r="AG3463" s="5">
        <v>92007</v>
      </c>
      <c r="AH3463" s="5">
        <v>3</v>
      </c>
      <c r="AI3463" s="5">
        <v>2</v>
      </c>
      <c r="AJ3463" s="5">
        <v>3</v>
      </c>
      <c r="AK3463" s="5">
        <v>142</v>
      </c>
      <c r="AL3463" s="5">
        <v>0</v>
      </c>
      <c r="AM3463" s="5">
        <v>0</v>
      </c>
      <c r="AN3463" s="5">
        <v>0</v>
      </c>
      <c r="AO3463" s="5">
        <v>1</v>
      </c>
      <c r="AP3463" s="5">
        <v>0</v>
      </c>
    </row>
    <row r="3464" spans="29:42" x14ac:dyDescent="0.25">
      <c r="AC3464" s="5">
        <v>3463</v>
      </c>
      <c r="AD3464" s="5">
        <v>58</v>
      </c>
      <c r="AE3464" s="5">
        <v>33</v>
      </c>
      <c r="AF3464" s="5">
        <v>28</v>
      </c>
      <c r="AG3464" s="5">
        <v>94608</v>
      </c>
      <c r="AH3464" s="5">
        <v>2</v>
      </c>
      <c r="AI3464" s="5">
        <v>0.5</v>
      </c>
      <c r="AJ3464" s="5">
        <v>2</v>
      </c>
      <c r="AK3464" s="5">
        <v>146</v>
      </c>
      <c r="AL3464" s="5">
        <v>0</v>
      </c>
      <c r="AM3464" s="5">
        <v>1</v>
      </c>
      <c r="AN3464" s="5">
        <v>0</v>
      </c>
      <c r="AO3464" s="5">
        <v>1</v>
      </c>
      <c r="AP3464" s="5">
        <v>0</v>
      </c>
    </row>
    <row r="3465" spans="29:42" x14ac:dyDescent="0.25">
      <c r="AC3465" s="5">
        <v>3464</v>
      </c>
      <c r="AD3465" s="5">
        <v>28</v>
      </c>
      <c r="AE3465" s="5">
        <v>3</v>
      </c>
      <c r="AF3465" s="5">
        <v>149</v>
      </c>
      <c r="AG3465" s="5">
        <v>92121</v>
      </c>
      <c r="AH3465" s="5">
        <v>1</v>
      </c>
      <c r="AI3465" s="5">
        <v>0.8</v>
      </c>
      <c r="AJ3465" s="5">
        <v>1</v>
      </c>
      <c r="AK3465" s="5">
        <v>0</v>
      </c>
      <c r="AL3465" s="5">
        <v>0</v>
      </c>
      <c r="AM3465" s="5">
        <v>0</v>
      </c>
      <c r="AN3465" s="5">
        <v>0</v>
      </c>
      <c r="AO3465" s="5">
        <v>1</v>
      </c>
      <c r="AP3465" s="5">
        <v>0</v>
      </c>
    </row>
    <row r="3466" spans="29:42" x14ac:dyDescent="0.25">
      <c r="AC3466" s="5">
        <v>3465</v>
      </c>
      <c r="AD3466" s="5">
        <v>61</v>
      </c>
      <c r="AE3466" s="5">
        <v>37</v>
      </c>
      <c r="AF3466" s="5">
        <v>172</v>
      </c>
      <c r="AG3466" s="5">
        <v>92612</v>
      </c>
      <c r="AH3466" s="5">
        <v>4</v>
      </c>
      <c r="AI3466" s="5">
        <v>4.25</v>
      </c>
      <c r="AJ3466" s="5">
        <v>1</v>
      </c>
      <c r="AK3466" s="5">
        <v>0</v>
      </c>
      <c r="AL3466" s="5">
        <v>1</v>
      </c>
      <c r="AM3466" s="5">
        <v>0</v>
      </c>
      <c r="AN3466" s="5">
        <v>1</v>
      </c>
      <c r="AO3466" s="5">
        <v>1</v>
      </c>
      <c r="AP3466" s="5">
        <v>1</v>
      </c>
    </row>
    <row r="3467" spans="29:42" x14ac:dyDescent="0.25">
      <c r="AC3467" s="5">
        <v>3466</v>
      </c>
      <c r="AD3467" s="5">
        <v>65</v>
      </c>
      <c r="AE3467" s="5">
        <v>41</v>
      </c>
      <c r="AF3467" s="5">
        <v>42</v>
      </c>
      <c r="AG3467" s="5">
        <v>95616</v>
      </c>
      <c r="AH3467" s="5">
        <v>1</v>
      </c>
      <c r="AI3467" s="5">
        <v>1.9</v>
      </c>
      <c r="AJ3467" s="5">
        <v>2</v>
      </c>
      <c r="AK3467" s="5">
        <v>0</v>
      </c>
      <c r="AL3467" s="5">
        <v>0</v>
      </c>
      <c r="AM3467" s="5">
        <v>0</v>
      </c>
      <c r="AN3467" s="5">
        <v>0</v>
      </c>
      <c r="AO3467" s="5">
        <v>0</v>
      </c>
      <c r="AP3467" s="5">
        <v>0</v>
      </c>
    </row>
    <row r="3468" spans="29:42" x14ac:dyDescent="0.25">
      <c r="AC3468" s="5">
        <v>3467</v>
      </c>
      <c r="AD3468" s="5">
        <v>33</v>
      </c>
      <c r="AE3468" s="5">
        <v>6</v>
      </c>
      <c r="AF3468" s="5">
        <v>53</v>
      </c>
      <c r="AG3468" s="5">
        <v>94122</v>
      </c>
      <c r="AH3468" s="5">
        <v>2</v>
      </c>
      <c r="AI3468" s="5">
        <v>1</v>
      </c>
      <c r="AJ3468" s="5">
        <v>2</v>
      </c>
      <c r="AK3468" s="5">
        <v>96</v>
      </c>
      <c r="AL3468" s="5">
        <v>0</v>
      </c>
      <c r="AM3468" s="5">
        <v>0</v>
      </c>
      <c r="AN3468" s="5">
        <v>0</v>
      </c>
      <c r="AO3468" s="5">
        <v>0</v>
      </c>
      <c r="AP3468" s="5">
        <v>1</v>
      </c>
    </row>
    <row r="3469" spans="29:42" x14ac:dyDescent="0.25">
      <c r="AC3469" s="5">
        <v>3468</v>
      </c>
      <c r="AD3469" s="5">
        <v>63</v>
      </c>
      <c r="AE3469" s="5">
        <v>37</v>
      </c>
      <c r="AF3469" s="5">
        <v>149</v>
      </c>
      <c r="AG3469" s="5">
        <v>90840</v>
      </c>
      <c r="AH3469" s="5">
        <v>2</v>
      </c>
      <c r="AI3469" s="5">
        <v>0.2</v>
      </c>
      <c r="AJ3469" s="5">
        <v>3</v>
      </c>
      <c r="AK3469" s="5">
        <v>364</v>
      </c>
      <c r="AL3469" s="5">
        <v>1</v>
      </c>
      <c r="AM3469" s="5">
        <v>0</v>
      </c>
      <c r="AN3469" s="5">
        <v>0</v>
      </c>
      <c r="AO3469" s="5">
        <v>1</v>
      </c>
      <c r="AP3469" s="5">
        <v>0</v>
      </c>
    </row>
    <row r="3470" spans="29:42" x14ac:dyDescent="0.25">
      <c r="AC3470" s="5">
        <v>3469</v>
      </c>
      <c r="AD3470" s="5">
        <v>43</v>
      </c>
      <c r="AE3470" s="5">
        <v>19</v>
      </c>
      <c r="AF3470" s="5">
        <v>113</v>
      </c>
      <c r="AG3470" s="5">
        <v>93933</v>
      </c>
      <c r="AH3470" s="5">
        <v>2</v>
      </c>
      <c r="AI3470" s="5">
        <v>1.8</v>
      </c>
      <c r="AJ3470" s="5">
        <v>2</v>
      </c>
      <c r="AK3470" s="5">
        <v>0</v>
      </c>
      <c r="AL3470" s="5">
        <v>0</v>
      </c>
      <c r="AM3470" s="5">
        <v>0</v>
      </c>
      <c r="AN3470" s="5">
        <v>0</v>
      </c>
      <c r="AO3470" s="5">
        <v>0</v>
      </c>
      <c r="AP3470" s="5">
        <v>1</v>
      </c>
    </row>
    <row r="3471" spans="29:42" x14ac:dyDescent="0.25">
      <c r="AC3471" s="5">
        <v>3470</v>
      </c>
      <c r="AD3471" s="5">
        <v>26</v>
      </c>
      <c r="AE3471" s="5">
        <v>2</v>
      </c>
      <c r="AF3471" s="5">
        <v>79</v>
      </c>
      <c r="AG3471" s="5">
        <v>95630</v>
      </c>
      <c r="AH3471" s="5">
        <v>2</v>
      </c>
      <c r="AI3471" s="5">
        <v>2.5</v>
      </c>
      <c r="AJ3471" s="5">
        <v>1</v>
      </c>
      <c r="AK3471" s="5">
        <v>0</v>
      </c>
      <c r="AL3471" s="5">
        <v>0</v>
      </c>
      <c r="AM3471" s="5">
        <v>0</v>
      </c>
      <c r="AN3471" s="5">
        <v>0</v>
      </c>
      <c r="AO3471" s="5">
        <v>1</v>
      </c>
      <c r="AP3471" s="5">
        <v>0</v>
      </c>
    </row>
    <row r="3472" spans="29:42" x14ac:dyDescent="0.25">
      <c r="AC3472" s="5">
        <v>3471</v>
      </c>
      <c r="AD3472" s="5">
        <v>57</v>
      </c>
      <c r="AE3472" s="5">
        <v>31</v>
      </c>
      <c r="AF3472" s="5">
        <v>175</v>
      </c>
      <c r="AG3472" s="5">
        <v>90503</v>
      </c>
      <c r="AH3472" s="5">
        <v>2</v>
      </c>
      <c r="AI3472" s="5">
        <v>0.5</v>
      </c>
      <c r="AJ3472" s="5">
        <v>1</v>
      </c>
      <c r="AK3472" s="5">
        <v>429</v>
      </c>
      <c r="AL3472" s="5">
        <v>0</v>
      </c>
      <c r="AM3472" s="5">
        <v>0</v>
      </c>
      <c r="AN3472" s="5">
        <v>0</v>
      </c>
      <c r="AO3472" s="5">
        <v>1</v>
      </c>
      <c r="AP3472" s="5">
        <v>1</v>
      </c>
    </row>
    <row r="3473" spans="29:42" x14ac:dyDescent="0.25">
      <c r="AC3473" s="5">
        <v>3472</v>
      </c>
      <c r="AD3473" s="5">
        <v>50</v>
      </c>
      <c r="AE3473" s="5">
        <v>25</v>
      </c>
      <c r="AF3473" s="5">
        <v>38</v>
      </c>
      <c r="AG3473" s="5">
        <v>95503</v>
      </c>
      <c r="AH3473" s="5">
        <v>1</v>
      </c>
      <c r="AI3473" s="5">
        <v>1.4</v>
      </c>
      <c r="AJ3473" s="5">
        <v>3</v>
      </c>
      <c r="AK3473" s="5">
        <v>0</v>
      </c>
      <c r="AL3473" s="5">
        <v>0</v>
      </c>
      <c r="AM3473" s="5">
        <v>0</v>
      </c>
      <c r="AN3473" s="5">
        <v>0</v>
      </c>
      <c r="AO3473" s="5">
        <v>1</v>
      </c>
      <c r="AP3473" s="5">
        <v>0</v>
      </c>
    </row>
    <row r="3474" spans="29:42" x14ac:dyDescent="0.25">
      <c r="AC3474" s="5">
        <v>3473</v>
      </c>
      <c r="AD3474" s="5">
        <v>54</v>
      </c>
      <c r="AE3474" s="5">
        <v>27</v>
      </c>
      <c r="AF3474" s="5">
        <v>120</v>
      </c>
      <c r="AG3474" s="5">
        <v>92672</v>
      </c>
      <c r="AH3474" s="5">
        <v>4</v>
      </c>
      <c r="AI3474" s="5">
        <v>3</v>
      </c>
      <c r="AJ3474" s="5">
        <v>2</v>
      </c>
      <c r="AK3474" s="5">
        <v>431</v>
      </c>
      <c r="AL3474" s="5">
        <v>1</v>
      </c>
      <c r="AM3474" s="5">
        <v>0</v>
      </c>
      <c r="AN3474" s="5">
        <v>0</v>
      </c>
      <c r="AO3474" s="5">
        <v>1</v>
      </c>
      <c r="AP3474" s="5">
        <v>0</v>
      </c>
    </row>
    <row r="3475" spans="29:42" x14ac:dyDescent="0.25">
      <c r="AC3475" s="5">
        <v>3474</v>
      </c>
      <c r="AD3475" s="5">
        <v>59</v>
      </c>
      <c r="AE3475" s="5">
        <v>34</v>
      </c>
      <c r="AF3475" s="5">
        <v>52</v>
      </c>
      <c r="AG3475" s="5">
        <v>92173</v>
      </c>
      <c r="AH3475" s="5">
        <v>4</v>
      </c>
      <c r="AI3475" s="5">
        <v>0.7</v>
      </c>
      <c r="AJ3475" s="5">
        <v>1</v>
      </c>
      <c r="AK3475" s="5">
        <v>0</v>
      </c>
      <c r="AL3475" s="5">
        <v>0</v>
      </c>
      <c r="AM3475" s="5">
        <v>1</v>
      </c>
      <c r="AN3475" s="5">
        <v>0</v>
      </c>
      <c r="AO3475" s="5">
        <v>0</v>
      </c>
      <c r="AP3475" s="5">
        <v>0</v>
      </c>
    </row>
    <row r="3476" spans="29:42" x14ac:dyDescent="0.25">
      <c r="AC3476" s="5">
        <v>3475</v>
      </c>
      <c r="AD3476" s="5">
        <v>49</v>
      </c>
      <c r="AE3476" s="5">
        <v>24</v>
      </c>
      <c r="AF3476" s="5">
        <v>42</v>
      </c>
      <c r="AG3476" s="5">
        <v>92121</v>
      </c>
      <c r="AH3476" s="5">
        <v>2</v>
      </c>
      <c r="AI3476" s="5">
        <v>0.7</v>
      </c>
      <c r="AJ3476" s="5">
        <v>2</v>
      </c>
      <c r="AK3476" s="5">
        <v>0</v>
      </c>
      <c r="AL3476" s="5">
        <v>0</v>
      </c>
      <c r="AM3476" s="5">
        <v>0</v>
      </c>
      <c r="AN3476" s="5">
        <v>0</v>
      </c>
      <c r="AO3476" s="5">
        <v>1</v>
      </c>
      <c r="AP3476" s="5">
        <v>0</v>
      </c>
    </row>
    <row r="3477" spans="29:42" x14ac:dyDescent="0.25">
      <c r="AC3477" s="5">
        <v>3476</v>
      </c>
      <c r="AD3477" s="5">
        <v>54</v>
      </c>
      <c r="AE3477" s="5">
        <v>30</v>
      </c>
      <c r="AF3477" s="5">
        <v>13</v>
      </c>
      <c r="AG3477" s="5">
        <v>92037</v>
      </c>
      <c r="AH3477" s="5">
        <v>1</v>
      </c>
      <c r="AI3477" s="5">
        <v>0.3</v>
      </c>
      <c r="AJ3477" s="5">
        <v>1</v>
      </c>
      <c r="AK3477" s="5">
        <v>0</v>
      </c>
      <c r="AL3477" s="5">
        <v>0</v>
      </c>
      <c r="AM3477" s="5">
        <v>0</v>
      </c>
      <c r="AN3477" s="5">
        <v>0</v>
      </c>
      <c r="AO3477" s="5">
        <v>0</v>
      </c>
      <c r="AP3477" s="5">
        <v>0</v>
      </c>
    </row>
    <row r="3478" spans="29:42" x14ac:dyDescent="0.25">
      <c r="AC3478" s="5">
        <v>3477</v>
      </c>
      <c r="AD3478" s="5">
        <v>65</v>
      </c>
      <c r="AE3478" s="5">
        <v>39</v>
      </c>
      <c r="AF3478" s="5">
        <v>141</v>
      </c>
      <c r="AG3478" s="5">
        <v>90280</v>
      </c>
      <c r="AH3478" s="5">
        <v>2</v>
      </c>
      <c r="AI3478" s="5">
        <v>6.9</v>
      </c>
      <c r="AJ3478" s="5">
        <v>1</v>
      </c>
      <c r="AK3478" s="5">
        <v>0</v>
      </c>
      <c r="AL3478" s="5">
        <v>0</v>
      </c>
      <c r="AM3478" s="5">
        <v>1</v>
      </c>
      <c r="AN3478" s="5">
        <v>0</v>
      </c>
      <c r="AO3478" s="5">
        <v>1</v>
      </c>
      <c r="AP3478" s="5">
        <v>0</v>
      </c>
    </row>
    <row r="3479" spans="29:42" x14ac:dyDescent="0.25">
      <c r="AC3479" s="5">
        <v>3478</v>
      </c>
      <c r="AD3479" s="5">
        <v>34</v>
      </c>
      <c r="AE3479" s="5">
        <v>10</v>
      </c>
      <c r="AF3479" s="5">
        <v>131</v>
      </c>
      <c r="AG3479" s="5">
        <v>94024</v>
      </c>
      <c r="AH3479" s="5">
        <v>2</v>
      </c>
      <c r="AI3479" s="5">
        <v>4.33</v>
      </c>
      <c r="AJ3479" s="5">
        <v>1</v>
      </c>
      <c r="AK3479" s="5">
        <v>156</v>
      </c>
      <c r="AL3479" s="5">
        <v>0</v>
      </c>
      <c r="AM3479" s="5">
        <v>0</v>
      </c>
      <c r="AN3479" s="5">
        <v>0</v>
      </c>
      <c r="AO3479" s="5">
        <v>1</v>
      </c>
      <c r="AP3479" s="5">
        <v>1</v>
      </c>
    </row>
    <row r="3480" spans="29:42" x14ac:dyDescent="0.25">
      <c r="AC3480" s="5">
        <v>3479</v>
      </c>
      <c r="AD3480" s="5">
        <v>31</v>
      </c>
      <c r="AE3480" s="5">
        <v>6</v>
      </c>
      <c r="AF3480" s="5">
        <v>133</v>
      </c>
      <c r="AG3480" s="5">
        <v>95747</v>
      </c>
      <c r="AH3480" s="5">
        <v>1</v>
      </c>
      <c r="AI3480" s="5">
        <v>1.5</v>
      </c>
      <c r="AJ3480" s="5">
        <v>3</v>
      </c>
      <c r="AK3480" s="5">
        <v>0</v>
      </c>
      <c r="AL3480" s="5">
        <v>1</v>
      </c>
      <c r="AM3480" s="5">
        <v>0</v>
      </c>
      <c r="AN3480" s="5">
        <v>0</v>
      </c>
      <c r="AO3480" s="5">
        <v>0</v>
      </c>
      <c r="AP3480" s="5">
        <v>0</v>
      </c>
    </row>
    <row r="3481" spans="29:42" x14ac:dyDescent="0.25">
      <c r="AC3481" s="5">
        <v>3480</v>
      </c>
      <c r="AD3481" s="5">
        <v>31</v>
      </c>
      <c r="AE3481" s="5">
        <v>6</v>
      </c>
      <c r="AF3481" s="5">
        <v>64</v>
      </c>
      <c r="AG3481" s="5">
        <v>94720</v>
      </c>
      <c r="AH3481" s="5">
        <v>2</v>
      </c>
      <c r="AI3481" s="5">
        <v>2.5</v>
      </c>
      <c r="AJ3481" s="5">
        <v>1</v>
      </c>
      <c r="AK3481" s="5">
        <v>0</v>
      </c>
      <c r="AL3481" s="5">
        <v>0</v>
      </c>
      <c r="AM3481" s="5">
        <v>0</v>
      </c>
      <c r="AN3481" s="5">
        <v>0</v>
      </c>
      <c r="AO3481" s="5">
        <v>1</v>
      </c>
      <c r="AP3481" s="5">
        <v>0</v>
      </c>
    </row>
    <row r="3482" spans="29:42" x14ac:dyDescent="0.25">
      <c r="AC3482" s="5">
        <v>3481</v>
      </c>
      <c r="AD3482" s="5">
        <v>64</v>
      </c>
      <c r="AE3482" s="5">
        <v>39</v>
      </c>
      <c r="AF3482" s="5">
        <v>49</v>
      </c>
      <c r="AG3482" s="5">
        <v>94591</v>
      </c>
      <c r="AH3482" s="5">
        <v>2</v>
      </c>
      <c r="AI3482" s="5">
        <v>1.5</v>
      </c>
      <c r="AJ3482" s="5">
        <v>1</v>
      </c>
      <c r="AK3482" s="5">
        <v>0</v>
      </c>
      <c r="AL3482" s="5">
        <v>0</v>
      </c>
      <c r="AM3482" s="5">
        <v>1</v>
      </c>
      <c r="AN3482" s="5">
        <v>0</v>
      </c>
      <c r="AO3482" s="5">
        <v>1</v>
      </c>
      <c r="AP3482" s="5">
        <v>0</v>
      </c>
    </row>
    <row r="3483" spans="29:42" x14ac:dyDescent="0.25">
      <c r="AC3483" s="5">
        <v>3482</v>
      </c>
      <c r="AD3483" s="5">
        <v>52</v>
      </c>
      <c r="AE3483" s="5">
        <v>26</v>
      </c>
      <c r="AF3483" s="5">
        <v>34</v>
      </c>
      <c r="AG3483" s="5">
        <v>93023</v>
      </c>
      <c r="AH3483" s="5">
        <v>1</v>
      </c>
      <c r="AI3483" s="5">
        <v>0.3</v>
      </c>
      <c r="AJ3483" s="5">
        <v>3</v>
      </c>
      <c r="AK3483" s="5">
        <v>0</v>
      </c>
      <c r="AL3483" s="5">
        <v>0</v>
      </c>
      <c r="AM3483" s="5">
        <v>0</v>
      </c>
      <c r="AN3483" s="5">
        <v>0</v>
      </c>
      <c r="AO3483" s="5">
        <v>1</v>
      </c>
      <c r="AP3483" s="5">
        <v>0</v>
      </c>
    </row>
    <row r="3484" spans="29:42" x14ac:dyDescent="0.25">
      <c r="AC3484" s="5">
        <v>3483</v>
      </c>
      <c r="AD3484" s="5">
        <v>57</v>
      </c>
      <c r="AE3484" s="5">
        <v>33</v>
      </c>
      <c r="AF3484" s="5">
        <v>91</v>
      </c>
      <c r="AG3484" s="5">
        <v>95133</v>
      </c>
      <c r="AH3484" s="5">
        <v>1</v>
      </c>
      <c r="AI3484" s="5">
        <v>4.3</v>
      </c>
      <c r="AJ3484" s="5">
        <v>1</v>
      </c>
      <c r="AK3484" s="5">
        <v>81</v>
      </c>
      <c r="AL3484" s="5">
        <v>0</v>
      </c>
      <c r="AM3484" s="5">
        <v>1</v>
      </c>
      <c r="AN3484" s="5">
        <v>0</v>
      </c>
      <c r="AO3484" s="5">
        <v>0</v>
      </c>
      <c r="AP3484" s="5">
        <v>0</v>
      </c>
    </row>
    <row r="3485" spans="29:42" x14ac:dyDescent="0.25">
      <c r="AC3485" s="5">
        <v>3484</v>
      </c>
      <c r="AD3485" s="5">
        <v>60</v>
      </c>
      <c r="AE3485" s="5">
        <v>36</v>
      </c>
      <c r="AF3485" s="5">
        <v>195</v>
      </c>
      <c r="AG3485" s="5">
        <v>90066</v>
      </c>
      <c r="AH3485" s="5">
        <v>1</v>
      </c>
      <c r="AI3485" s="5">
        <v>4.7</v>
      </c>
      <c r="AJ3485" s="5">
        <v>1</v>
      </c>
      <c r="AK3485" s="5">
        <v>0</v>
      </c>
      <c r="AL3485" s="5">
        <v>0</v>
      </c>
      <c r="AM3485" s="5">
        <v>0</v>
      </c>
      <c r="AN3485" s="5">
        <v>0</v>
      </c>
      <c r="AO3485" s="5">
        <v>1</v>
      </c>
      <c r="AP3485" s="5">
        <v>0</v>
      </c>
    </row>
    <row r="3486" spans="29:42" x14ac:dyDescent="0.25">
      <c r="AC3486" s="5">
        <v>3485</v>
      </c>
      <c r="AD3486" s="5">
        <v>45</v>
      </c>
      <c r="AE3486" s="5">
        <v>18</v>
      </c>
      <c r="AF3486" s="5">
        <v>53</v>
      </c>
      <c r="AG3486" s="5">
        <v>92104</v>
      </c>
      <c r="AH3486" s="5">
        <v>3</v>
      </c>
      <c r="AI3486" s="5">
        <v>2.5</v>
      </c>
      <c r="AJ3486" s="5">
        <v>2</v>
      </c>
      <c r="AK3486" s="5">
        <v>112</v>
      </c>
      <c r="AL3486" s="5">
        <v>0</v>
      </c>
      <c r="AM3486" s="5">
        <v>0</v>
      </c>
      <c r="AN3486" s="5">
        <v>0</v>
      </c>
      <c r="AO3486" s="5">
        <v>0</v>
      </c>
      <c r="AP3486" s="5">
        <v>0</v>
      </c>
    </row>
    <row r="3487" spans="29:42" x14ac:dyDescent="0.25">
      <c r="AC3487" s="5">
        <v>3486</v>
      </c>
      <c r="AD3487" s="5">
        <v>39</v>
      </c>
      <c r="AE3487" s="5">
        <v>13</v>
      </c>
      <c r="AF3487" s="5">
        <v>39</v>
      </c>
      <c r="AG3487" s="5">
        <v>92103</v>
      </c>
      <c r="AH3487" s="5">
        <v>2</v>
      </c>
      <c r="AI3487" s="5">
        <v>0.8</v>
      </c>
      <c r="AJ3487" s="5">
        <v>3</v>
      </c>
      <c r="AK3487" s="5">
        <v>0</v>
      </c>
      <c r="AL3487" s="5">
        <v>0</v>
      </c>
      <c r="AM3487" s="5">
        <v>0</v>
      </c>
      <c r="AN3487" s="5">
        <v>0</v>
      </c>
      <c r="AO3487" s="5">
        <v>0</v>
      </c>
      <c r="AP3487" s="5">
        <v>0</v>
      </c>
    </row>
    <row r="3488" spans="29:42" x14ac:dyDescent="0.25">
      <c r="AC3488" s="5">
        <v>3487</v>
      </c>
      <c r="AD3488" s="5">
        <v>25</v>
      </c>
      <c r="AE3488" s="5">
        <v>1</v>
      </c>
      <c r="AF3488" s="5">
        <v>20</v>
      </c>
      <c r="AG3488" s="5">
        <v>92806</v>
      </c>
      <c r="AH3488" s="5">
        <v>4</v>
      </c>
      <c r="AI3488" s="5">
        <v>1</v>
      </c>
      <c r="AJ3488" s="5">
        <v>1</v>
      </c>
      <c r="AK3488" s="5">
        <v>0</v>
      </c>
      <c r="AL3488" s="5">
        <v>0</v>
      </c>
      <c r="AM3488" s="5">
        <v>0</v>
      </c>
      <c r="AN3488" s="5">
        <v>0</v>
      </c>
      <c r="AO3488" s="5">
        <v>0</v>
      </c>
      <c r="AP3488" s="5">
        <v>1</v>
      </c>
    </row>
    <row r="3489" spans="29:42" x14ac:dyDescent="0.25">
      <c r="AC3489" s="5">
        <v>3488</v>
      </c>
      <c r="AD3489" s="5">
        <v>29</v>
      </c>
      <c r="AE3489" s="5">
        <v>4</v>
      </c>
      <c r="AF3489" s="5">
        <v>104</v>
      </c>
      <c r="AG3489" s="5">
        <v>91711</v>
      </c>
      <c r="AH3489" s="5">
        <v>4</v>
      </c>
      <c r="AI3489" s="5">
        <v>1.8</v>
      </c>
      <c r="AJ3489" s="5">
        <v>3</v>
      </c>
      <c r="AK3489" s="5">
        <v>0</v>
      </c>
      <c r="AL3489" s="5">
        <v>0</v>
      </c>
      <c r="AM3489" s="5">
        <v>0</v>
      </c>
      <c r="AN3489" s="5">
        <v>0</v>
      </c>
      <c r="AO3489" s="5">
        <v>0</v>
      </c>
      <c r="AP3489" s="5">
        <v>1</v>
      </c>
    </row>
    <row r="3490" spans="29:42" x14ac:dyDescent="0.25">
      <c r="AC3490" s="5">
        <v>3489</v>
      </c>
      <c r="AD3490" s="5">
        <v>40</v>
      </c>
      <c r="AE3490" s="5">
        <v>15</v>
      </c>
      <c r="AF3490" s="5">
        <v>51</v>
      </c>
      <c r="AG3490" s="5">
        <v>94117</v>
      </c>
      <c r="AH3490" s="5">
        <v>2</v>
      </c>
      <c r="AI3490" s="5">
        <v>1.1000000000000001</v>
      </c>
      <c r="AJ3490" s="5">
        <v>2</v>
      </c>
      <c r="AK3490" s="5">
        <v>131</v>
      </c>
      <c r="AL3490" s="5">
        <v>0</v>
      </c>
      <c r="AM3490" s="5">
        <v>0</v>
      </c>
      <c r="AN3490" s="5">
        <v>0</v>
      </c>
      <c r="AO3490" s="5">
        <v>1</v>
      </c>
      <c r="AP3490" s="5">
        <v>0</v>
      </c>
    </row>
    <row r="3491" spans="29:42" x14ac:dyDescent="0.25">
      <c r="AC3491" s="5">
        <v>3490</v>
      </c>
      <c r="AD3491" s="5">
        <v>36</v>
      </c>
      <c r="AE3491" s="5">
        <v>12</v>
      </c>
      <c r="AF3491" s="5">
        <v>154</v>
      </c>
      <c r="AG3491" s="5">
        <v>91320</v>
      </c>
      <c r="AH3491" s="5">
        <v>3</v>
      </c>
      <c r="AI3491" s="5">
        <v>6.4</v>
      </c>
      <c r="AJ3491" s="5">
        <v>1</v>
      </c>
      <c r="AK3491" s="5">
        <v>0</v>
      </c>
      <c r="AL3491" s="5">
        <v>1</v>
      </c>
      <c r="AM3491" s="5">
        <v>1</v>
      </c>
      <c r="AN3491" s="5">
        <v>0</v>
      </c>
      <c r="AO3491" s="5">
        <v>0</v>
      </c>
      <c r="AP3491" s="5">
        <v>0</v>
      </c>
    </row>
    <row r="3492" spans="29:42" x14ac:dyDescent="0.25">
      <c r="AC3492" s="5">
        <v>3491</v>
      </c>
      <c r="AD3492" s="5">
        <v>33</v>
      </c>
      <c r="AE3492" s="5">
        <v>9</v>
      </c>
      <c r="AF3492" s="5">
        <v>38</v>
      </c>
      <c r="AG3492" s="5">
        <v>95814</v>
      </c>
      <c r="AH3492" s="5">
        <v>1</v>
      </c>
      <c r="AI3492" s="5">
        <v>1.33</v>
      </c>
      <c r="AJ3492" s="5">
        <v>1</v>
      </c>
      <c r="AK3492" s="5">
        <v>115</v>
      </c>
      <c r="AL3492" s="5">
        <v>0</v>
      </c>
      <c r="AM3492" s="5">
        <v>0</v>
      </c>
      <c r="AN3492" s="5">
        <v>0</v>
      </c>
      <c r="AO3492" s="5">
        <v>0</v>
      </c>
      <c r="AP3492" s="5">
        <v>0</v>
      </c>
    </row>
    <row r="3493" spans="29:42" x14ac:dyDescent="0.25">
      <c r="AC3493" s="5">
        <v>3492</v>
      </c>
      <c r="AD3493" s="5">
        <v>51</v>
      </c>
      <c r="AE3493" s="5">
        <v>27</v>
      </c>
      <c r="AF3493" s="5">
        <v>12</v>
      </c>
      <c r="AG3493" s="5">
        <v>92697</v>
      </c>
      <c r="AH3493" s="5">
        <v>2</v>
      </c>
      <c r="AI3493" s="5">
        <v>0.4</v>
      </c>
      <c r="AJ3493" s="5">
        <v>1</v>
      </c>
      <c r="AK3493" s="5">
        <v>0</v>
      </c>
      <c r="AL3493" s="5">
        <v>0</v>
      </c>
      <c r="AM3493" s="5">
        <v>0</v>
      </c>
      <c r="AN3493" s="5">
        <v>0</v>
      </c>
      <c r="AO3493" s="5">
        <v>0</v>
      </c>
      <c r="AP3493" s="5">
        <v>1</v>
      </c>
    </row>
    <row r="3494" spans="29:42" x14ac:dyDescent="0.25">
      <c r="AC3494" s="5">
        <v>3493</v>
      </c>
      <c r="AD3494" s="5">
        <v>35</v>
      </c>
      <c r="AE3494" s="5">
        <v>9</v>
      </c>
      <c r="AF3494" s="5">
        <v>28</v>
      </c>
      <c r="AG3494" s="5">
        <v>94546</v>
      </c>
      <c r="AH3494" s="5">
        <v>1</v>
      </c>
      <c r="AI3494" s="5">
        <v>0.6</v>
      </c>
      <c r="AJ3494" s="5">
        <v>3</v>
      </c>
      <c r="AK3494" s="5">
        <v>0</v>
      </c>
      <c r="AL3494" s="5">
        <v>0</v>
      </c>
      <c r="AM3494" s="5">
        <v>0</v>
      </c>
      <c r="AN3494" s="5">
        <v>0</v>
      </c>
      <c r="AO3494" s="5">
        <v>0</v>
      </c>
      <c r="AP3494" s="5">
        <v>1</v>
      </c>
    </row>
    <row r="3495" spans="29:42" x14ac:dyDescent="0.25">
      <c r="AC3495" s="5">
        <v>3494</v>
      </c>
      <c r="AD3495" s="5">
        <v>54</v>
      </c>
      <c r="AE3495" s="5">
        <v>28</v>
      </c>
      <c r="AF3495" s="5">
        <v>33</v>
      </c>
      <c r="AG3495" s="5">
        <v>94710</v>
      </c>
      <c r="AH3495" s="5">
        <v>2</v>
      </c>
      <c r="AI3495" s="5">
        <v>0.4</v>
      </c>
      <c r="AJ3495" s="5">
        <v>3</v>
      </c>
      <c r="AK3495" s="5">
        <v>0</v>
      </c>
      <c r="AL3495" s="5">
        <v>0</v>
      </c>
      <c r="AM3495" s="5">
        <v>0</v>
      </c>
      <c r="AN3495" s="5">
        <v>0</v>
      </c>
      <c r="AO3495" s="5">
        <v>1</v>
      </c>
      <c r="AP3495" s="5">
        <v>0</v>
      </c>
    </row>
    <row r="3496" spans="29:42" x14ac:dyDescent="0.25">
      <c r="AC3496" s="5">
        <v>3495</v>
      </c>
      <c r="AD3496" s="5">
        <v>29</v>
      </c>
      <c r="AE3496" s="5">
        <v>2</v>
      </c>
      <c r="AF3496" s="5">
        <v>31</v>
      </c>
      <c r="AG3496" s="5">
        <v>91330</v>
      </c>
      <c r="AH3496" s="5">
        <v>4</v>
      </c>
      <c r="AI3496" s="5">
        <v>1.5</v>
      </c>
      <c r="AJ3496" s="5">
        <v>2</v>
      </c>
      <c r="AK3496" s="5">
        <v>0</v>
      </c>
      <c r="AL3496" s="5">
        <v>0</v>
      </c>
      <c r="AM3496" s="5">
        <v>0</v>
      </c>
      <c r="AN3496" s="5">
        <v>0</v>
      </c>
      <c r="AO3496" s="5">
        <v>0</v>
      </c>
      <c r="AP3496" s="5">
        <v>0</v>
      </c>
    </row>
    <row r="3497" spans="29:42" x14ac:dyDescent="0.25">
      <c r="AC3497" s="5">
        <v>3496</v>
      </c>
      <c r="AD3497" s="5">
        <v>32</v>
      </c>
      <c r="AE3497" s="5">
        <v>8</v>
      </c>
      <c r="AF3497" s="5">
        <v>44</v>
      </c>
      <c r="AG3497" s="5">
        <v>91401</v>
      </c>
      <c r="AH3497" s="5">
        <v>1</v>
      </c>
      <c r="AI3497" s="5">
        <v>1.8</v>
      </c>
      <c r="AJ3497" s="5">
        <v>2</v>
      </c>
      <c r="AK3497" s="5">
        <v>192</v>
      </c>
      <c r="AL3497" s="5">
        <v>0</v>
      </c>
      <c r="AM3497" s="5">
        <v>0</v>
      </c>
      <c r="AN3497" s="5">
        <v>0</v>
      </c>
      <c r="AO3497" s="5">
        <v>1</v>
      </c>
      <c r="AP3497" s="5">
        <v>0</v>
      </c>
    </row>
    <row r="3498" spans="29:42" x14ac:dyDescent="0.25">
      <c r="AC3498" s="5">
        <v>3497</v>
      </c>
      <c r="AD3498" s="5">
        <v>37</v>
      </c>
      <c r="AE3498" s="5">
        <v>13</v>
      </c>
      <c r="AF3498" s="5">
        <v>49</v>
      </c>
      <c r="AG3498" s="5">
        <v>91711</v>
      </c>
      <c r="AH3498" s="5">
        <v>4</v>
      </c>
      <c r="AI3498" s="5">
        <v>2</v>
      </c>
      <c r="AJ3498" s="5">
        <v>3</v>
      </c>
      <c r="AK3498" s="5">
        <v>192</v>
      </c>
      <c r="AL3498" s="5">
        <v>0</v>
      </c>
      <c r="AM3498" s="5">
        <v>0</v>
      </c>
      <c r="AN3498" s="5">
        <v>0</v>
      </c>
      <c r="AO3498" s="5">
        <v>0</v>
      </c>
      <c r="AP3498" s="5">
        <v>0</v>
      </c>
    </row>
    <row r="3499" spans="29:42" x14ac:dyDescent="0.25">
      <c r="AC3499" s="5">
        <v>3498</v>
      </c>
      <c r="AD3499" s="5">
        <v>55</v>
      </c>
      <c r="AE3499" s="5">
        <v>31</v>
      </c>
      <c r="AF3499" s="5">
        <v>134</v>
      </c>
      <c r="AG3499" s="5">
        <v>92130</v>
      </c>
      <c r="AH3499" s="5">
        <v>2</v>
      </c>
      <c r="AI3499" s="5">
        <v>0.3</v>
      </c>
      <c r="AJ3499" s="5">
        <v>1</v>
      </c>
      <c r="AK3499" s="5">
        <v>0</v>
      </c>
      <c r="AL3499" s="5">
        <v>0</v>
      </c>
      <c r="AM3499" s="5">
        <v>0</v>
      </c>
      <c r="AN3499" s="5">
        <v>0</v>
      </c>
      <c r="AO3499" s="5">
        <v>0</v>
      </c>
      <c r="AP3499" s="5">
        <v>0</v>
      </c>
    </row>
    <row r="3500" spans="29:42" x14ac:dyDescent="0.25">
      <c r="AC3500" s="5">
        <v>3499</v>
      </c>
      <c r="AD3500" s="5">
        <v>30</v>
      </c>
      <c r="AE3500" s="5">
        <v>6</v>
      </c>
      <c r="AF3500" s="5">
        <v>182</v>
      </c>
      <c r="AG3500" s="5">
        <v>93561</v>
      </c>
      <c r="AH3500" s="5">
        <v>4</v>
      </c>
      <c r="AI3500" s="5">
        <v>0.8</v>
      </c>
      <c r="AJ3500" s="5">
        <v>3</v>
      </c>
      <c r="AK3500" s="5">
        <v>94</v>
      </c>
      <c r="AL3500" s="5">
        <v>1</v>
      </c>
      <c r="AM3500" s="5">
        <v>0</v>
      </c>
      <c r="AN3500" s="5">
        <v>0</v>
      </c>
      <c r="AO3500" s="5">
        <v>1</v>
      </c>
      <c r="AP3500" s="5">
        <v>0</v>
      </c>
    </row>
    <row r="3501" spans="29:42" x14ac:dyDescent="0.25">
      <c r="AC3501" s="5">
        <v>3500</v>
      </c>
      <c r="AD3501" s="5">
        <v>49</v>
      </c>
      <c r="AE3501" s="5">
        <v>23</v>
      </c>
      <c r="AF3501" s="5">
        <v>114</v>
      </c>
      <c r="AG3501" s="5">
        <v>94550</v>
      </c>
      <c r="AH3501" s="5">
        <v>1</v>
      </c>
      <c r="AI3501" s="5">
        <v>0.3</v>
      </c>
      <c r="AJ3501" s="5">
        <v>1</v>
      </c>
      <c r="AK3501" s="5">
        <v>286</v>
      </c>
      <c r="AL3501" s="5">
        <v>0</v>
      </c>
      <c r="AM3501" s="5">
        <v>0</v>
      </c>
      <c r="AN3501" s="5">
        <v>0</v>
      </c>
      <c r="AO3501" s="5">
        <v>1</v>
      </c>
      <c r="AP3501" s="5">
        <v>0</v>
      </c>
    </row>
    <row r="3502" spans="29:42" x14ac:dyDescent="0.25">
      <c r="AC3502" s="5">
        <v>3501</v>
      </c>
      <c r="AD3502" s="5">
        <v>51</v>
      </c>
      <c r="AE3502" s="5">
        <v>26</v>
      </c>
      <c r="AF3502" s="5">
        <v>90</v>
      </c>
      <c r="AG3502" s="5">
        <v>94110</v>
      </c>
      <c r="AH3502" s="5">
        <v>1</v>
      </c>
      <c r="AI3502" s="5">
        <v>2.8</v>
      </c>
      <c r="AJ3502" s="5">
        <v>2</v>
      </c>
      <c r="AK3502" s="5">
        <v>0</v>
      </c>
      <c r="AL3502" s="5">
        <v>0</v>
      </c>
      <c r="AM3502" s="5">
        <v>0</v>
      </c>
      <c r="AN3502" s="5">
        <v>0</v>
      </c>
      <c r="AO3502" s="5">
        <v>1</v>
      </c>
      <c r="AP3502" s="5">
        <v>1</v>
      </c>
    </row>
    <row r="3503" spans="29:42" x14ac:dyDescent="0.25">
      <c r="AC3503" s="5">
        <v>3502</v>
      </c>
      <c r="AD3503" s="5">
        <v>65</v>
      </c>
      <c r="AE3503" s="5">
        <v>39</v>
      </c>
      <c r="AF3503" s="5">
        <v>105</v>
      </c>
      <c r="AG3503" s="5">
        <v>91380</v>
      </c>
      <c r="AH3503" s="5">
        <v>4</v>
      </c>
      <c r="AI3503" s="5">
        <v>1.7</v>
      </c>
      <c r="AJ3503" s="5">
        <v>3</v>
      </c>
      <c r="AK3503" s="5">
        <v>0</v>
      </c>
      <c r="AL3503" s="5">
        <v>0</v>
      </c>
      <c r="AM3503" s="5">
        <v>1</v>
      </c>
      <c r="AN3503" s="5">
        <v>0</v>
      </c>
      <c r="AO3503" s="5">
        <v>1</v>
      </c>
      <c r="AP3503" s="5">
        <v>0</v>
      </c>
    </row>
    <row r="3504" spans="29:42" x14ac:dyDescent="0.25">
      <c r="AC3504" s="5">
        <v>3503</v>
      </c>
      <c r="AD3504" s="5">
        <v>32</v>
      </c>
      <c r="AE3504" s="5">
        <v>8</v>
      </c>
      <c r="AF3504" s="5">
        <v>58</v>
      </c>
      <c r="AG3504" s="5">
        <v>95616</v>
      </c>
      <c r="AH3504" s="5">
        <v>3</v>
      </c>
      <c r="AI3504" s="5">
        <v>2</v>
      </c>
      <c r="AJ3504" s="5">
        <v>1</v>
      </c>
      <c r="AK3504" s="5">
        <v>90</v>
      </c>
      <c r="AL3504" s="5">
        <v>0</v>
      </c>
      <c r="AM3504" s="5">
        <v>0</v>
      </c>
      <c r="AN3504" s="5">
        <v>0</v>
      </c>
      <c r="AO3504" s="5">
        <v>1</v>
      </c>
      <c r="AP3504" s="5">
        <v>0</v>
      </c>
    </row>
    <row r="3505" spans="29:42" x14ac:dyDescent="0.25">
      <c r="AC3505" s="5">
        <v>3504</v>
      </c>
      <c r="AD3505" s="5">
        <v>29</v>
      </c>
      <c r="AE3505" s="5">
        <v>3</v>
      </c>
      <c r="AF3505" s="5">
        <v>53</v>
      </c>
      <c r="AG3505" s="5">
        <v>95814</v>
      </c>
      <c r="AH3505" s="5">
        <v>4</v>
      </c>
      <c r="AI3505" s="5">
        <v>2.1</v>
      </c>
      <c r="AJ3505" s="5">
        <v>3</v>
      </c>
      <c r="AK3505" s="5">
        <v>0</v>
      </c>
      <c r="AL3505" s="5">
        <v>0</v>
      </c>
      <c r="AM3505" s="5">
        <v>0</v>
      </c>
      <c r="AN3505" s="5">
        <v>0</v>
      </c>
      <c r="AO3505" s="5">
        <v>1</v>
      </c>
      <c r="AP3505" s="5">
        <v>0</v>
      </c>
    </row>
    <row r="3506" spans="29:42" x14ac:dyDescent="0.25">
      <c r="AC3506" s="5">
        <v>3505</v>
      </c>
      <c r="AD3506" s="5">
        <v>46</v>
      </c>
      <c r="AE3506" s="5">
        <v>20</v>
      </c>
      <c r="AF3506" s="5">
        <v>15</v>
      </c>
      <c r="AG3506" s="5">
        <v>95370</v>
      </c>
      <c r="AH3506" s="5">
        <v>4</v>
      </c>
      <c r="AI3506" s="5">
        <v>0.6</v>
      </c>
      <c r="AJ3506" s="5">
        <v>3</v>
      </c>
      <c r="AK3506" s="5">
        <v>0</v>
      </c>
      <c r="AL3506" s="5">
        <v>0</v>
      </c>
      <c r="AM3506" s="5">
        <v>1</v>
      </c>
      <c r="AN3506" s="5">
        <v>0</v>
      </c>
      <c r="AO3506" s="5">
        <v>1</v>
      </c>
      <c r="AP3506" s="5">
        <v>0</v>
      </c>
    </row>
    <row r="3507" spans="29:42" x14ac:dyDescent="0.25">
      <c r="AC3507" s="5">
        <v>3506</v>
      </c>
      <c r="AD3507" s="5">
        <v>64</v>
      </c>
      <c r="AE3507" s="5">
        <v>39</v>
      </c>
      <c r="AF3507" s="5">
        <v>103</v>
      </c>
      <c r="AG3507" s="5">
        <v>90304</v>
      </c>
      <c r="AH3507" s="5">
        <v>1</v>
      </c>
      <c r="AI3507" s="5">
        <v>0.8</v>
      </c>
      <c r="AJ3507" s="5">
        <v>3</v>
      </c>
      <c r="AK3507" s="5">
        <v>0</v>
      </c>
      <c r="AL3507" s="5">
        <v>0</v>
      </c>
      <c r="AM3507" s="5">
        <v>0</v>
      </c>
      <c r="AN3507" s="5">
        <v>0</v>
      </c>
      <c r="AO3507" s="5">
        <v>1</v>
      </c>
      <c r="AP3507" s="5">
        <v>1</v>
      </c>
    </row>
    <row r="3508" spans="29:42" x14ac:dyDescent="0.25">
      <c r="AC3508" s="5">
        <v>3507</v>
      </c>
      <c r="AD3508" s="5">
        <v>27</v>
      </c>
      <c r="AE3508" s="5">
        <v>1</v>
      </c>
      <c r="AF3508" s="5">
        <v>58</v>
      </c>
      <c r="AG3508" s="5">
        <v>95827</v>
      </c>
      <c r="AH3508" s="5">
        <v>4</v>
      </c>
      <c r="AI3508" s="5">
        <v>1.8</v>
      </c>
      <c r="AJ3508" s="5">
        <v>2</v>
      </c>
      <c r="AK3508" s="5">
        <v>154</v>
      </c>
      <c r="AL3508" s="5">
        <v>0</v>
      </c>
      <c r="AM3508" s="5">
        <v>0</v>
      </c>
      <c r="AN3508" s="5">
        <v>1</v>
      </c>
      <c r="AO3508" s="5">
        <v>1</v>
      </c>
      <c r="AP3508" s="5">
        <v>1</v>
      </c>
    </row>
    <row r="3509" spans="29:42" x14ac:dyDescent="0.25">
      <c r="AC3509" s="5">
        <v>3508</v>
      </c>
      <c r="AD3509" s="5">
        <v>50</v>
      </c>
      <c r="AE3509" s="5">
        <v>23</v>
      </c>
      <c r="AF3509" s="5">
        <v>83</v>
      </c>
      <c r="AG3509" s="5">
        <v>91791</v>
      </c>
      <c r="AH3509" s="5">
        <v>1</v>
      </c>
      <c r="AI3509" s="5">
        <v>2.67</v>
      </c>
      <c r="AJ3509" s="5">
        <v>2</v>
      </c>
      <c r="AK3509" s="5">
        <v>0</v>
      </c>
      <c r="AL3509" s="5">
        <v>0</v>
      </c>
      <c r="AM3509" s="5">
        <v>0</v>
      </c>
      <c r="AN3509" s="5">
        <v>1</v>
      </c>
      <c r="AO3509" s="5">
        <v>1</v>
      </c>
      <c r="AP3509" s="5">
        <v>1</v>
      </c>
    </row>
    <row r="3510" spans="29:42" x14ac:dyDescent="0.25">
      <c r="AC3510" s="5">
        <v>3509</v>
      </c>
      <c r="AD3510" s="5">
        <v>33</v>
      </c>
      <c r="AE3510" s="5">
        <v>9</v>
      </c>
      <c r="AF3510" s="5">
        <v>125</v>
      </c>
      <c r="AG3510" s="5">
        <v>92182</v>
      </c>
      <c r="AH3510" s="5">
        <v>1</v>
      </c>
      <c r="AI3510" s="5">
        <v>4.3</v>
      </c>
      <c r="AJ3510" s="5">
        <v>3</v>
      </c>
      <c r="AK3510" s="5">
        <v>0</v>
      </c>
      <c r="AL3510" s="5">
        <v>1</v>
      </c>
      <c r="AM3510" s="5">
        <v>0</v>
      </c>
      <c r="AN3510" s="5">
        <v>0</v>
      </c>
      <c r="AO3510" s="5">
        <v>1</v>
      </c>
      <c r="AP3510" s="5">
        <v>0</v>
      </c>
    </row>
    <row r="3511" spans="29:42" x14ac:dyDescent="0.25">
      <c r="AC3511" s="5">
        <v>3510</v>
      </c>
      <c r="AD3511" s="5">
        <v>38</v>
      </c>
      <c r="AE3511" s="5">
        <v>12</v>
      </c>
      <c r="AF3511" s="5">
        <v>61</v>
      </c>
      <c r="AG3511" s="5">
        <v>91330</v>
      </c>
      <c r="AH3511" s="5">
        <v>3</v>
      </c>
      <c r="AI3511" s="5">
        <v>0.9</v>
      </c>
      <c r="AJ3511" s="5">
        <v>3</v>
      </c>
      <c r="AK3511" s="5">
        <v>0</v>
      </c>
      <c r="AL3511" s="5">
        <v>0</v>
      </c>
      <c r="AM3511" s="5">
        <v>0</v>
      </c>
      <c r="AN3511" s="5">
        <v>0</v>
      </c>
      <c r="AO3511" s="5">
        <v>0</v>
      </c>
      <c r="AP3511" s="5">
        <v>0</v>
      </c>
    </row>
    <row r="3512" spans="29:42" x14ac:dyDescent="0.25">
      <c r="AC3512" s="5">
        <v>3511</v>
      </c>
      <c r="AD3512" s="5">
        <v>38</v>
      </c>
      <c r="AE3512" s="5">
        <v>11</v>
      </c>
      <c r="AF3512" s="5">
        <v>69</v>
      </c>
      <c r="AG3512" s="5">
        <v>92124</v>
      </c>
      <c r="AH3512" s="5">
        <v>3</v>
      </c>
      <c r="AI3512" s="5">
        <v>2.33</v>
      </c>
      <c r="AJ3512" s="5">
        <v>2</v>
      </c>
      <c r="AK3512" s="5">
        <v>0</v>
      </c>
      <c r="AL3512" s="5">
        <v>0</v>
      </c>
      <c r="AM3512" s="5">
        <v>0</v>
      </c>
      <c r="AN3512" s="5">
        <v>0</v>
      </c>
      <c r="AO3512" s="5">
        <v>0</v>
      </c>
      <c r="AP3512" s="5">
        <v>0</v>
      </c>
    </row>
    <row r="3513" spans="29:42" x14ac:dyDescent="0.25">
      <c r="AC3513" s="5">
        <v>3512</v>
      </c>
      <c r="AD3513" s="5">
        <v>37</v>
      </c>
      <c r="AE3513" s="5">
        <v>11</v>
      </c>
      <c r="AF3513" s="5">
        <v>89</v>
      </c>
      <c r="AG3513" s="5">
        <v>94609</v>
      </c>
      <c r="AH3513" s="5">
        <v>1</v>
      </c>
      <c r="AI3513" s="5">
        <v>1.5</v>
      </c>
      <c r="AJ3513" s="5">
        <v>3</v>
      </c>
      <c r="AK3513" s="5">
        <v>0</v>
      </c>
      <c r="AL3513" s="5">
        <v>0</v>
      </c>
      <c r="AM3513" s="5">
        <v>0</v>
      </c>
      <c r="AN3513" s="5">
        <v>0</v>
      </c>
      <c r="AO3513" s="5">
        <v>1</v>
      </c>
      <c r="AP3513" s="5">
        <v>0</v>
      </c>
    </row>
    <row r="3514" spans="29:42" x14ac:dyDescent="0.25">
      <c r="AC3514" s="5">
        <v>3513</v>
      </c>
      <c r="AD3514" s="5">
        <v>46</v>
      </c>
      <c r="AE3514" s="5">
        <v>20</v>
      </c>
      <c r="AF3514" s="5">
        <v>70</v>
      </c>
      <c r="AG3514" s="5">
        <v>90405</v>
      </c>
      <c r="AH3514" s="5">
        <v>4</v>
      </c>
      <c r="AI3514" s="5">
        <v>2.9</v>
      </c>
      <c r="AJ3514" s="5">
        <v>1</v>
      </c>
      <c r="AK3514" s="5">
        <v>0</v>
      </c>
      <c r="AL3514" s="5">
        <v>0</v>
      </c>
      <c r="AM3514" s="5">
        <v>0</v>
      </c>
      <c r="AN3514" s="5">
        <v>0</v>
      </c>
      <c r="AO3514" s="5">
        <v>0</v>
      </c>
      <c r="AP3514" s="5">
        <v>1</v>
      </c>
    </row>
    <row r="3515" spans="29:42" x14ac:dyDescent="0.25">
      <c r="AC3515" s="5">
        <v>3514</v>
      </c>
      <c r="AD3515" s="5">
        <v>31</v>
      </c>
      <c r="AE3515" s="5">
        <v>4</v>
      </c>
      <c r="AF3515" s="5">
        <v>39</v>
      </c>
      <c r="AG3515" s="5">
        <v>94501</v>
      </c>
      <c r="AH3515" s="5">
        <v>2</v>
      </c>
      <c r="AI3515" s="5">
        <v>1</v>
      </c>
      <c r="AJ3515" s="5">
        <v>2</v>
      </c>
      <c r="AK3515" s="5">
        <v>0</v>
      </c>
      <c r="AL3515" s="5">
        <v>0</v>
      </c>
      <c r="AM3515" s="5">
        <v>0</v>
      </c>
      <c r="AN3515" s="5">
        <v>0</v>
      </c>
      <c r="AO3515" s="5">
        <v>0</v>
      </c>
      <c r="AP3515" s="5">
        <v>0</v>
      </c>
    </row>
    <row r="3516" spans="29:42" x14ac:dyDescent="0.25">
      <c r="AC3516" s="5">
        <v>3515</v>
      </c>
      <c r="AD3516" s="5">
        <v>35</v>
      </c>
      <c r="AE3516" s="5">
        <v>9</v>
      </c>
      <c r="AF3516" s="5">
        <v>41</v>
      </c>
      <c r="AG3516" s="5">
        <v>90024</v>
      </c>
      <c r="AH3516" s="5">
        <v>4</v>
      </c>
      <c r="AI3516" s="5">
        <v>1.2</v>
      </c>
      <c r="AJ3516" s="5">
        <v>2</v>
      </c>
      <c r="AK3516" s="5">
        <v>0</v>
      </c>
      <c r="AL3516" s="5">
        <v>0</v>
      </c>
      <c r="AM3516" s="5">
        <v>0</v>
      </c>
      <c r="AN3516" s="5">
        <v>0</v>
      </c>
      <c r="AO3516" s="5">
        <v>1</v>
      </c>
      <c r="AP3516" s="5">
        <v>0</v>
      </c>
    </row>
    <row r="3517" spans="29:42" x14ac:dyDescent="0.25">
      <c r="AC3517" s="5">
        <v>3516</v>
      </c>
      <c r="AD3517" s="5">
        <v>50</v>
      </c>
      <c r="AE3517" s="5">
        <v>26</v>
      </c>
      <c r="AF3517" s="5">
        <v>148</v>
      </c>
      <c r="AG3517" s="5">
        <v>94143</v>
      </c>
      <c r="AH3517" s="5">
        <v>2</v>
      </c>
      <c r="AI3517" s="5">
        <v>0.4</v>
      </c>
      <c r="AJ3517" s="5">
        <v>1</v>
      </c>
      <c r="AK3517" s="5">
        <v>508</v>
      </c>
      <c r="AL3517" s="5">
        <v>0</v>
      </c>
      <c r="AM3517" s="5">
        <v>0</v>
      </c>
      <c r="AN3517" s="5">
        <v>0</v>
      </c>
      <c r="AO3517" s="5">
        <v>0</v>
      </c>
      <c r="AP3517" s="5">
        <v>0</v>
      </c>
    </row>
    <row r="3518" spans="29:42" x14ac:dyDescent="0.25">
      <c r="AC3518" s="5">
        <v>3517</v>
      </c>
      <c r="AD3518" s="5">
        <v>45</v>
      </c>
      <c r="AE3518" s="5">
        <v>21</v>
      </c>
      <c r="AF3518" s="5">
        <v>38</v>
      </c>
      <c r="AG3518" s="5">
        <v>93943</v>
      </c>
      <c r="AH3518" s="5">
        <v>3</v>
      </c>
      <c r="AI3518" s="5">
        <v>0.6</v>
      </c>
      <c r="AJ3518" s="5">
        <v>2</v>
      </c>
      <c r="AK3518" s="5">
        <v>148</v>
      </c>
      <c r="AL3518" s="5">
        <v>0</v>
      </c>
      <c r="AM3518" s="5">
        <v>0</v>
      </c>
      <c r="AN3518" s="5">
        <v>0</v>
      </c>
      <c r="AO3518" s="5">
        <v>1</v>
      </c>
      <c r="AP3518" s="5">
        <v>0</v>
      </c>
    </row>
    <row r="3519" spans="29:42" x14ac:dyDescent="0.25">
      <c r="AC3519" s="5">
        <v>3518</v>
      </c>
      <c r="AD3519" s="5">
        <v>30</v>
      </c>
      <c r="AE3519" s="5">
        <v>6</v>
      </c>
      <c r="AF3519" s="5">
        <v>95</v>
      </c>
      <c r="AG3519" s="5">
        <v>94234</v>
      </c>
      <c r="AH3519" s="5">
        <v>1</v>
      </c>
      <c r="AI3519" s="5">
        <v>3.9</v>
      </c>
      <c r="AJ3519" s="5">
        <v>3</v>
      </c>
      <c r="AK3519" s="5">
        <v>146</v>
      </c>
      <c r="AL3519" s="5">
        <v>1</v>
      </c>
      <c r="AM3519" s="5">
        <v>0</v>
      </c>
      <c r="AN3519" s="5">
        <v>0</v>
      </c>
      <c r="AO3519" s="5">
        <v>0</v>
      </c>
      <c r="AP3519" s="5">
        <v>1</v>
      </c>
    </row>
    <row r="3520" spans="29:42" x14ac:dyDescent="0.25">
      <c r="AC3520" s="5">
        <v>3519</v>
      </c>
      <c r="AD3520" s="5">
        <v>60</v>
      </c>
      <c r="AE3520" s="5">
        <v>36</v>
      </c>
      <c r="AF3520" s="5">
        <v>129</v>
      </c>
      <c r="AG3520" s="5">
        <v>95039</v>
      </c>
      <c r="AH3520" s="5">
        <v>2</v>
      </c>
      <c r="AI3520" s="5">
        <v>6</v>
      </c>
      <c r="AJ3520" s="5">
        <v>1</v>
      </c>
      <c r="AK3520" s="5">
        <v>0</v>
      </c>
      <c r="AL3520" s="5">
        <v>0</v>
      </c>
      <c r="AM3520" s="5">
        <v>0</v>
      </c>
      <c r="AN3520" s="5">
        <v>0</v>
      </c>
      <c r="AO3520" s="5">
        <v>0</v>
      </c>
      <c r="AP3520" s="5">
        <v>0</v>
      </c>
    </row>
    <row r="3521" spans="29:42" x14ac:dyDescent="0.25">
      <c r="AC3521" s="5">
        <v>3520</v>
      </c>
      <c r="AD3521" s="5">
        <v>31</v>
      </c>
      <c r="AE3521" s="5">
        <v>5</v>
      </c>
      <c r="AF3521" s="5">
        <v>84</v>
      </c>
      <c r="AG3521" s="5">
        <v>94720</v>
      </c>
      <c r="AH3521" s="5">
        <v>4</v>
      </c>
      <c r="AI3521" s="5">
        <v>1.8</v>
      </c>
      <c r="AJ3521" s="5">
        <v>2</v>
      </c>
      <c r="AK3521" s="5">
        <v>0</v>
      </c>
      <c r="AL3521" s="5">
        <v>0</v>
      </c>
      <c r="AM3521" s="5">
        <v>1</v>
      </c>
      <c r="AN3521" s="5">
        <v>0</v>
      </c>
      <c r="AO3521" s="5">
        <v>1</v>
      </c>
      <c r="AP3521" s="5">
        <v>0</v>
      </c>
    </row>
    <row r="3522" spans="29:42" x14ac:dyDescent="0.25">
      <c r="AC3522" s="5">
        <v>3521</v>
      </c>
      <c r="AD3522" s="5">
        <v>60</v>
      </c>
      <c r="AE3522" s="5">
        <v>35</v>
      </c>
      <c r="AF3522" s="5">
        <v>29</v>
      </c>
      <c r="AG3522" s="5">
        <v>92126</v>
      </c>
      <c r="AH3522" s="5">
        <v>3</v>
      </c>
      <c r="AI3522" s="5">
        <v>1.3</v>
      </c>
      <c r="AJ3522" s="5">
        <v>2</v>
      </c>
      <c r="AK3522" s="5">
        <v>0</v>
      </c>
      <c r="AL3522" s="5">
        <v>0</v>
      </c>
      <c r="AM3522" s="5">
        <v>0</v>
      </c>
      <c r="AN3522" s="5">
        <v>0</v>
      </c>
      <c r="AO3522" s="5">
        <v>0</v>
      </c>
      <c r="AP3522" s="5">
        <v>0</v>
      </c>
    </row>
    <row r="3523" spans="29:42" x14ac:dyDescent="0.25">
      <c r="AC3523" s="5">
        <v>3522</v>
      </c>
      <c r="AD3523" s="5">
        <v>36</v>
      </c>
      <c r="AE3523" s="5">
        <v>10</v>
      </c>
      <c r="AF3523" s="5">
        <v>30</v>
      </c>
      <c r="AG3523" s="5">
        <v>91711</v>
      </c>
      <c r="AH3523" s="5">
        <v>2</v>
      </c>
      <c r="AI3523" s="5">
        <v>0.8</v>
      </c>
      <c r="AJ3523" s="5">
        <v>3</v>
      </c>
      <c r="AK3523" s="5">
        <v>0</v>
      </c>
      <c r="AL3523" s="5">
        <v>0</v>
      </c>
      <c r="AM3523" s="5">
        <v>0</v>
      </c>
      <c r="AN3523" s="5">
        <v>0</v>
      </c>
      <c r="AO3523" s="5">
        <v>1</v>
      </c>
      <c r="AP3523" s="5">
        <v>0</v>
      </c>
    </row>
    <row r="3524" spans="29:42" x14ac:dyDescent="0.25">
      <c r="AC3524" s="5">
        <v>3523</v>
      </c>
      <c r="AD3524" s="5">
        <v>64</v>
      </c>
      <c r="AE3524" s="5">
        <v>40</v>
      </c>
      <c r="AF3524" s="5">
        <v>90</v>
      </c>
      <c r="AG3524" s="5">
        <v>94028</v>
      </c>
      <c r="AH3524" s="5">
        <v>2</v>
      </c>
      <c r="AI3524" s="5">
        <v>0</v>
      </c>
      <c r="AJ3524" s="5">
        <v>3</v>
      </c>
      <c r="AK3524" s="5">
        <v>134</v>
      </c>
      <c r="AL3524" s="5">
        <v>0</v>
      </c>
      <c r="AM3524" s="5">
        <v>0</v>
      </c>
      <c r="AN3524" s="5">
        <v>0</v>
      </c>
      <c r="AO3524" s="5">
        <v>0</v>
      </c>
      <c r="AP3524" s="5">
        <v>0</v>
      </c>
    </row>
    <row r="3525" spans="29:42" x14ac:dyDescent="0.25">
      <c r="AC3525" s="5">
        <v>3524</v>
      </c>
      <c r="AD3525" s="5">
        <v>29</v>
      </c>
      <c r="AE3525" s="5">
        <v>4</v>
      </c>
      <c r="AF3525" s="5">
        <v>150</v>
      </c>
      <c r="AG3525" s="5">
        <v>91302</v>
      </c>
      <c r="AH3525" s="5">
        <v>1</v>
      </c>
      <c r="AI3525" s="5">
        <v>0.8</v>
      </c>
      <c r="AJ3525" s="5">
        <v>1</v>
      </c>
      <c r="AK3525" s="5">
        <v>0</v>
      </c>
      <c r="AL3525" s="5">
        <v>0</v>
      </c>
      <c r="AM3525" s="5">
        <v>0</v>
      </c>
      <c r="AN3525" s="5">
        <v>0</v>
      </c>
      <c r="AO3525" s="5">
        <v>0</v>
      </c>
      <c r="AP3525" s="5">
        <v>1</v>
      </c>
    </row>
    <row r="3526" spans="29:42" x14ac:dyDescent="0.25">
      <c r="AC3526" s="5">
        <v>3525</v>
      </c>
      <c r="AD3526" s="5">
        <v>58</v>
      </c>
      <c r="AE3526" s="5">
        <v>33</v>
      </c>
      <c r="AF3526" s="5">
        <v>15</v>
      </c>
      <c r="AG3526" s="5">
        <v>94583</v>
      </c>
      <c r="AH3526" s="5">
        <v>4</v>
      </c>
      <c r="AI3526" s="5">
        <v>0.9</v>
      </c>
      <c r="AJ3526" s="5">
        <v>2</v>
      </c>
      <c r="AK3526" s="5">
        <v>0</v>
      </c>
      <c r="AL3526" s="5">
        <v>0</v>
      </c>
      <c r="AM3526" s="5">
        <v>0</v>
      </c>
      <c r="AN3526" s="5">
        <v>0</v>
      </c>
      <c r="AO3526" s="5">
        <v>0</v>
      </c>
      <c r="AP3526" s="5">
        <v>0</v>
      </c>
    </row>
    <row r="3527" spans="29:42" x14ac:dyDescent="0.25">
      <c r="AC3527" s="5">
        <v>3526</v>
      </c>
      <c r="AD3527" s="5">
        <v>59</v>
      </c>
      <c r="AE3527" s="5">
        <v>34</v>
      </c>
      <c r="AF3527" s="5">
        <v>13</v>
      </c>
      <c r="AG3527" s="5">
        <v>96651</v>
      </c>
      <c r="AH3527" s="5">
        <v>4</v>
      </c>
      <c r="AI3527" s="5">
        <v>0.9</v>
      </c>
      <c r="AJ3527" s="5">
        <v>2</v>
      </c>
      <c r="AK3527" s="5">
        <v>0</v>
      </c>
      <c r="AL3527" s="5">
        <v>0</v>
      </c>
      <c r="AM3527" s="5">
        <v>0</v>
      </c>
      <c r="AN3527" s="5">
        <v>0</v>
      </c>
      <c r="AO3527" s="5">
        <v>0</v>
      </c>
      <c r="AP3527" s="5">
        <v>0</v>
      </c>
    </row>
    <row r="3528" spans="29:42" x14ac:dyDescent="0.25">
      <c r="AC3528" s="5">
        <v>3527</v>
      </c>
      <c r="AD3528" s="5">
        <v>58</v>
      </c>
      <c r="AE3528" s="5">
        <v>33</v>
      </c>
      <c r="AF3528" s="5">
        <v>9</v>
      </c>
      <c r="AG3528" s="5">
        <v>95008</v>
      </c>
      <c r="AH3528" s="5">
        <v>2</v>
      </c>
      <c r="AI3528" s="5">
        <v>0.2</v>
      </c>
      <c r="AJ3528" s="5">
        <v>3</v>
      </c>
      <c r="AK3528" s="5">
        <v>0</v>
      </c>
      <c r="AL3528" s="5">
        <v>0</v>
      </c>
      <c r="AM3528" s="5">
        <v>0</v>
      </c>
      <c r="AN3528" s="5">
        <v>0</v>
      </c>
      <c r="AO3528" s="5">
        <v>1</v>
      </c>
      <c r="AP3528" s="5">
        <v>0</v>
      </c>
    </row>
    <row r="3529" spans="29:42" x14ac:dyDescent="0.25">
      <c r="AC3529" s="5">
        <v>3528</v>
      </c>
      <c r="AD3529" s="5">
        <v>35</v>
      </c>
      <c r="AE3529" s="5">
        <v>10</v>
      </c>
      <c r="AF3529" s="5">
        <v>24</v>
      </c>
      <c r="AG3529" s="5">
        <v>95054</v>
      </c>
      <c r="AH3529" s="5">
        <v>4</v>
      </c>
      <c r="AI3529" s="5">
        <v>1.1000000000000001</v>
      </c>
      <c r="AJ3529" s="5">
        <v>3</v>
      </c>
      <c r="AK3529" s="5">
        <v>0</v>
      </c>
      <c r="AL3529" s="5">
        <v>0</v>
      </c>
      <c r="AM3529" s="5">
        <v>0</v>
      </c>
      <c r="AN3529" s="5">
        <v>0</v>
      </c>
      <c r="AO3529" s="5">
        <v>0</v>
      </c>
      <c r="AP3529" s="5">
        <v>0</v>
      </c>
    </row>
    <row r="3530" spans="29:42" x14ac:dyDescent="0.25">
      <c r="AC3530" s="5">
        <v>3529</v>
      </c>
      <c r="AD3530" s="5">
        <v>43</v>
      </c>
      <c r="AE3530" s="5">
        <v>17</v>
      </c>
      <c r="AF3530" s="5">
        <v>41</v>
      </c>
      <c r="AG3530" s="5">
        <v>90210</v>
      </c>
      <c r="AH3530" s="5">
        <v>3</v>
      </c>
      <c r="AI3530" s="5">
        <v>2.2000000000000002</v>
      </c>
      <c r="AJ3530" s="5">
        <v>2</v>
      </c>
      <c r="AK3530" s="5">
        <v>0</v>
      </c>
      <c r="AL3530" s="5">
        <v>0</v>
      </c>
      <c r="AM3530" s="5">
        <v>0</v>
      </c>
      <c r="AN3530" s="5">
        <v>0</v>
      </c>
      <c r="AO3530" s="5">
        <v>1</v>
      </c>
      <c r="AP3530" s="5">
        <v>0</v>
      </c>
    </row>
    <row r="3531" spans="29:42" x14ac:dyDescent="0.25">
      <c r="AC3531" s="5">
        <v>3530</v>
      </c>
      <c r="AD3531" s="5">
        <v>33</v>
      </c>
      <c r="AE3531" s="5">
        <v>7</v>
      </c>
      <c r="AF3531" s="5">
        <v>25</v>
      </c>
      <c r="AG3531" s="5">
        <v>94132</v>
      </c>
      <c r="AH3531" s="5">
        <v>4</v>
      </c>
      <c r="AI3531" s="5">
        <v>1</v>
      </c>
      <c r="AJ3531" s="5">
        <v>1</v>
      </c>
      <c r="AK3531" s="5">
        <v>0</v>
      </c>
      <c r="AL3531" s="5">
        <v>0</v>
      </c>
      <c r="AM3531" s="5">
        <v>0</v>
      </c>
      <c r="AN3531" s="5">
        <v>0</v>
      </c>
      <c r="AO3531" s="5">
        <v>1</v>
      </c>
      <c r="AP3531" s="5">
        <v>1</v>
      </c>
    </row>
    <row r="3532" spans="29:42" x14ac:dyDescent="0.25">
      <c r="AC3532" s="5">
        <v>3531</v>
      </c>
      <c r="AD3532" s="5">
        <v>54</v>
      </c>
      <c r="AE3532" s="5">
        <v>28</v>
      </c>
      <c r="AF3532" s="5">
        <v>49</v>
      </c>
      <c r="AG3532" s="5">
        <v>90073</v>
      </c>
      <c r="AH3532" s="5">
        <v>4</v>
      </c>
      <c r="AI3532" s="5">
        <v>2.8</v>
      </c>
      <c r="AJ3532" s="5">
        <v>2</v>
      </c>
      <c r="AK3532" s="5">
        <v>0</v>
      </c>
      <c r="AL3532" s="5">
        <v>0</v>
      </c>
      <c r="AM3532" s="5">
        <v>1</v>
      </c>
      <c r="AN3532" s="5">
        <v>0</v>
      </c>
      <c r="AO3532" s="5">
        <v>0</v>
      </c>
      <c r="AP3532" s="5">
        <v>0</v>
      </c>
    </row>
    <row r="3533" spans="29:42" x14ac:dyDescent="0.25">
      <c r="AC3533" s="5">
        <v>3532</v>
      </c>
      <c r="AD3533" s="5">
        <v>38</v>
      </c>
      <c r="AE3533" s="5">
        <v>12</v>
      </c>
      <c r="AF3533" s="5">
        <v>58</v>
      </c>
      <c r="AG3533" s="5">
        <v>94542</v>
      </c>
      <c r="AH3533" s="5">
        <v>3</v>
      </c>
      <c r="AI3533" s="5">
        <v>0.9</v>
      </c>
      <c r="AJ3533" s="5">
        <v>3</v>
      </c>
      <c r="AK3533" s="5">
        <v>128</v>
      </c>
      <c r="AL3533" s="5">
        <v>0</v>
      </c>
      <c r="AM3533" s="5">
        <v>0</v>
      </c>
      <c r="AN3533" s="5">
        <v>0</v>
      </c>
      <c r="AO3533" s="5">
        <v>0</v>
      </c>
      <c r="AP3533" s="5">
        <v>1</v>
      </c>
    </row>
    <row r="3534" spans="29:42" x14ac:dyDescent="0.25">
      <c r="AC3534" s="5">
        <v>3533</v>
      </c>
      <c r="AD3534" s="5">
        <v>38</v>
      </c>
      <c r="AE3534" s="5">
        <v>12</v>
      </c>
      <c r="AF3534" s="5">
        <v>141</v>
      </c>
      <c r="AG3534" s="5">
        <v>94022</v>
      </c>
      <c r="AH3534" s="5">
        <v>2</v>
      </c>
      <c r="AI3534" s="5">
        <v>0</v>
      </c>
      <c r="AJ3534" s="5">
        <v>1</v>
      </c>
      <c r="AK3534" s="5">
        <v>0</v>
      </c>
      <c r="AL3534" s="5">
        <v>0</v>
      </c>
      <c r="AM3534" s="5">
        <v>0</v>
      </c>
      <c r="AN3534" s="5">
        <v>0</v>
      </c>
      <c r="AO3534" s="5">
        <v>1</v>
      </c>
      <c r="AP3534" s="5">
        <v>1</v>
      </c>
    </row>
    <row r="3535" spans="29:42" x14ac:dyDescent="0.25">
      <c r="AC3535" s="5">
        <v>3534</v>
      </c>
      <c r="AD3535" s="5">
        <v>57</v>
      </c>
      <c r="AE3535" s="5">
        <v>32</v>
      </c>
      <c r="AF3535" s="5">
        <v>50</v>
      </c>
      <c r="AG3535" s="5">
        <v>94545</v>
      </c>
      <c r="AH3535" s="5">
        <v>4</v>
      </c>
      <c r="AI3535" s="5">
        <v>2.1</v>
      </c>
      <c r="AJ3535" s="5">
        <v>1</v>
      </c>
      <c r="AK3535" s="5">
        <v>211</v>
      </c>
      <c r="AL3535" s="5">
        <v>0</v>
      </c>
      <c r="AM3535" s="5">
        <v>0</v>
      </c>
      <c r="AN3535" s="5">
        <v>0</v>
      </c>
      <c r="AO3535" s="5">
        <v>0</v>
      </c>
      <c r="AP3535" s="5">
        <v>0</v>
      </c>
    </row>
    <row r="3536" spans="29:42" x14ac:dyDescent="0.25">
      <c r="AC3536" s="5">
        <v>3535</v>
      </c>
      <c r="AD3536" s="5">
        <v>34</v>
      </c>
      <c r="AE3536" s="5">
        <v>10</v>
      </c>
      <c r="AF3536" s="5">
        <v>61</v>
      </c>
      <c r="AG3536" s="5">
        <v>95006</v>
      </c>
      <c r="AH3536" s="5">
        <v>3</v>
      </c>
      <c r="AI3536" s="5">
        <v>2</v>
      </c>
      <c r="AJ3536" s="5">
        <v>1</v>
      </c>
      <c r="AK3536" s="5">
        <v>0</v>
      </c>
      <c r="AL3536" s="5">
        <v>0</v>
      </c>
      <c r="AM3536" s="5">
        <v>0</v>
      </c>
      <c r="AN3536" s="5">
        <v>0</v>
      </c>
      <c r="AO3536" s="5">
        <v>0</v>
      </c>
      <c r="AP3536" s="5">
        <v>1</v>
      </c>
    </row>
    <row r="3537" spans="29:42" x14ac:dyDescent="0.25">
      <c r="AC3537" s="5">
        <v>3536</v>
      </c>
      <c r="AD3537" s="5">
        <v>52</v>
      </c>
      <c r="AE3537" s="5">
        <v>27</v>
      </c>
      <c r="AF3537" s="5">
        <v>65</v>
      </c>
      <c r="AG3537" s="5">
        <v>92104</v>
      </c>
      <c r="AH3537" s="5">
        <v>1</v>
      </c>
      <c r="AI3537" s="5">
        <v>1.2</v>
      </c>
      <c r="AJ3537" s="5">
        <v>1</v>
      </c>
      <c r="AK3537" s="5">
        <v>0</v>
      </c>
      <c r="AL3537" s="5">
        <v>0</v>
      </c>
      <c r="AM3537" s="5">
        <v>0</v>
      </c>
      <c r="AN3537" s="5">
        <v>0</v>
      </c>
      <c r="AO3537" s="5">
        <v>1</v>
      </c>
      <c r="AP3537" s="5">
        <v>1</v>
      </c>
    </row>
    <row r="3538" spans="29:42" x14ac:dyDescent="0.25">
      <c r="AC3538" s="5">
        <v>3537</v>
      </c>
      <c r="AD3538" s="5">
        <v>50</v>
      </c>
      <c r="AE3538" s="5">
        <v>24</v>
      </c>
      <c r="AF3538" s="5">
        <v>112</v>
      </c>
      <c r="AG3538" s="5">
        <v>94005</v>
      </c>
      <c r="AH3538" s="5">
        <v>1</v>
      </c>
      <c r="AI3538" s="5">
        <v>0.3</v>
      </c>
      <c r="AJ3538" s="5">
        <v>1</v>
      </c>
      <c r="AK3538" s="5">
        <v>229</v>
      </c>
      <c r="AL3538" s="5">
        <v>0</v>
      </c>
      <c r="AM3538" s="5">
        <v>0</v>
      </c>
      <c r="AN3538" s="5">
        <v>0</v>
      </c>
      <c r="AO3538" s="5">
        <v>0</v>
      </c>
      <c r="AP3538" s="5">
        <v>0</v>
      </c>
    </row>
    <row r="3539" spans="29:42" x14ac:dyDescent="0.25">
      <c r="AC3539" s="5">
        <v>3538</v>
      </c>
      <c r="AD3539" s="5">
        <v>60</v>
      </c>
      <c r="AE3539" s="5">
        <v>34</v>
      </c>
      <c r="AF3539" s="5">
        <v>19</v>
      </c>
      <c r="AG3539" s="5">
        <v>92093</v>
      </c>
      <c r="AH3539" s="5">
        <v>3</v>
      </c>
      <c r="AI3539" s="5">
        <v>0.3</v>
      </c>
      <c r="AJ3539" s="5">
        <v>3</v>
      </c>
      <c r="AK3539" s="5">
        <v>0</v>
      </c>
      <c r="AL3539" s="5">
        <v>0</v>
      </c>
      <c r="AM3539" s="5">
        <v>0</v>
      </c>
      <c r="AN3539" s="5">
        <v>0</v>
      </c>
      <c r="AO3539" s="5">
        <v>1</v>
      </c>
      <c r="AP3539" s="5">
        <v>0</v>
      </c>
    </row>
    <row r="3540" spans="29:42" x14ac:dyDescent="0.25">
      <c r="AC3540" s="5">
        <v>3539</v>
      </c>
      <c r="AD3540" s="5">
        <v>26</v>
      </c>
      <c r="AE3540" s="5">
        <v>0</v>
      </c>
      <c r="AF3540" s="5">
        <v>23</v>
      </c>
      <c r="AG3540" s="5">
        <v>93561</v>
      </c>
      <c r="AH3540" s="5">
        <v>1</v>
      </c>
      <c r="AI3540" s="5">
        <v>0.1</v>
      </c>
      <c r="AJ3540" s="5">
        <v>2</v>
      </c>
      <c r="AK3540" s="5">
        <v>0</v>
      </c>
      <c r="AL3540" s="5">
        <v>0</v>
      </c>
      <c r="AM3540" s="5">
        <v>0</v>
      </c>
      <c r="AN3540" s="5">
        <v>0</v>
      </c>
      <c r="AO3540" s="5">
        <v>0</v>
      </c>
      <c r="AP3540" s="5">
        <v>0</v>
      </c>
    </row>
    <row r="3541" spans="29:42" x14ac:dyDescent="0.25">
      <c r="AC3541" s="5">
        <v>3540</v>
      </c>
      <c r="AD3541" s="5">
        <v>56</v>
      </c>
      <c r="AE3541" s="5">
        <v>30</v>
      </c>
      <c r="AF3541" s="5">
        <v>60</v>
      </c>
      <c r="AG3541" s="5">
        <v>91380</v>
      </c>
      <c r="AH3541" s="5">
        <v>1</v>
      </c>
      <c r="AI3541" s="5">
        <v>2.2000000000000002</v>
      </c>
      <c r="AJ3541" s="5">
        <v>3</v>
      </c>
      <c r="AK3541" s="5">
        <v>0</v>
      </c>
      <c r="AL3541" s="5">
        <v>0</v>
      </c>
      <c r="AM3541" s="5">
        <v>0</v>
      </c>
      <c r="AN3541" s="5">
        <v>0</v>
      </c>
      <c r="AO3541" s="5">
        <v>0</v>
      </c>
      <c r="AP3541" s="5">
        <v>0</v>
      </c>
    </row>
    <row r="3542" spans="29:42" x14ac:dyDescent="0.25">
      <c r="AC3542" s="5">
        <v>3541</v>
      </c>
      <c r="AD3542" s="5">
        <v>39</v>
      </c>
      <c r="AE3542" s="5">
        <v>15</v>
      </c>
      <c r="AF3542" s="5">
        <v>30</v>
      </c>
      <c r="AG3542" s="5">
        <v>94305</v>
      </c>
      <c r="AH3542" s="5">
        <v>4</v>
      </c>
      <c r="AI3542" s="5">
        <v>0.3</v>
      </c>
      <c r="AJ3542" s="5">
        <v>1</v>
      </c>
      <c r="AK3542" s="5">
        <v>0</v>
      </c>
      <c r="AL3542" s="5">
        <v>0</v>
      </c>
      <c r="AM3542" s="5">
        <v>1</v>
      </c>
      <c r="AN3542" s="5">
        <v>0</v>
      </c>
      <c r="AO3542" s="5">
        <v>0</v>
      </c>
      <c r="AP3542" s="5">
        <v>1</v>
      </c>
    </row>
    <row r="3543" spans="29:42" x14ac:dyDescent="0.25">
      <c r="AC3543" s="5">
        <v>3542</v>
      </c>
      <c r="AD3543" s="5">
        <v>45</v>
      </c>
      <c r="AE3543" s="5">
        <v>20</v>
      </c>
      <c r="AF3543" s="5">
        <v>144</v>
      </c>
      <c r="AG3543" s="5">
        <v>92106</v>
      </c>
      <c r="AH3543" s="5">
        <v>4</v>
      </c>
      <c r="AI3543" s="5">
        <v>5.4</v>
      </c>
      <c r="AJ3543" s="5">
        <v>1</v>
      </c>
      <c r="AK3543" s="5">
        <v>210</v>
      </c>
      <c r="AL3543" s="5">
        <v>1</v>
      </c>
      <c r="AM3543" s="5">
        <v>0</v>
      </c>
      <c r="AN3543" s="5">
        <v>0</v>
      </c>
      <c r="AO3543" s="5">
        <v>1</v>
      </c>
      <c r="AP3543" s="5">
        <v>0</v>
      </c>
    </row>
    <row r="3544" spans="29:42" x14ac:dyDescent="0.25">
      <c r="AC3544" s="5">
        <v>3543</v>
      </c>
      <c r="AD3544" s="5">
        <v>30</v>
      </c>
      <c r="AE3544" s="5">
        <v>5</v>
      </c>
      <c r="AF3544" s="5">
        <v>118</v>
      </c>
      <c r="AG3544" s="5">
        <v>92182</v>
      </c>
      <c r="AH3544" s="5">
        <v>4</v>
      </c>
      <c r="AI3544" s="5">
        <v>3</v>
      </c>
      <c r="AJ3544" s="5">
        <v>3</v>
      </c>
      <c r="AK3544" s="5">
        <v>0</v>
      </c>
      <c r="AL3544" s="5">
        <v>1</v>
      </c>
      <c r="AM3544" s="5">
        <v>0</v>
      </c>
      <c r="AN3544" s="5">
        <v>0</v>
      </c>
      <c r="AO3544" s="5">
        <v>1</v>
      </c>
      <c r="AP3544" s="5">
        <v>0</v>
      </c>
    </row>
    <row r="3545" spans="29:42" x14ac:dyDescent="0.25">
      <c r="AC3545" s="5">
        <v>3544</v>
      </c>
      <c r="AD3545" s="5">
        <v>37</v>
      </c>
      <c r="AE3545" s="5">
        <v>11</v>
      </c>
      <c r="AF3545" s="5">
        <v>194</v>
      </c>
      <c r="AG3545" s="5">
        <v>94303</v>
      </c>
      <c r="AH3545" s="5">
        <v>2</v>
      </c>
      <c r="AI3545" s="5">
        <v>0</v>
      </c>
      <c r="AJ3545" s="5">
        <v>1</v>
      </c>
      <c r="AK3545" s="5">
        <v>0</v>
      </c>
      <c r="AL3545" s="5">
        <v>0</v>
      </c>
      <c r="AM3545" s="5">
        <v>0</v>
      </c>
      <c r="AN3545" s="5">
        <v>0</v>
      </c>
      <c r="AO3545" s="5">
        <v>0</v>
      </c>
      <c r="AP3545" s="5">
        <v>0</v>
      </c>
    </row>
    <row r="3546" spans="29:42" x14ac:dyDescent="0.25">
      <c r="AC3546" s="5">
        <v>3545</v>
      </c>
      <c r="AD3546" s="5">
        <v>45</v>
      </c>
      <c r="AE3546" s="5">
        <v>19</v>
      </c>
      <c r="AF3546" s="5">
        <v>109</v>
      </c>
      <c r="AG3546" s="5">
        <v>92037</v>
      </c>
      <c r="AH3546" s="5">
        <v>3</v>
      </c>
      <c r="AI3546" s="5">
        <v>1.1000000000000001</v>
      </c>
      <c r="AJ3546" s="5">
        <v>1</v>
      </c>
      <c r="AK3546" s="5">
        <v>0</v>
      </c>
      <c r="AL3546" s="5">
        <v>0</v>
      </c>
      <c r="AM3546" s="5">
        <v>0</v>
      </c>
      <c r="AN3546" s="5">
        <v>0</v>
      </c>
      <c r="AO3546" s="5">
        <v>0</v>
      </c>
      <c r="AP3546" s="5">
        <v>0</v>
      </c>
    </row>
    <row r="3547" spans="29:42" x14ac:dyDescent="0.25">
      <c r="AC3547" s="5">
        <v>3546</v>
      </c>
      <c r="AD3547" s="5">
        <v>48</v>
      </c>
      <c r="AE3547" s="5">
        <v>22</v>
      </c>
      <c r="AF3547" s="5">
        <v>174</v>
      </c>
      <c r="AG3547" s="5">
        <v>95827</v>
      </c>
      <c r="AH3547" s="5">
        <v>1</v>
      </c>
      <c r="AI3547" s="5">
        <v>2.4</v>
      </c>
      <c r="AJ3547" s="5">
        <v>1</v>
      </c>
      <c r="AK3547" s="5">
        <v>0</v>
      </c>
      <c r="AL3547" s="5">
        <v>0</v>
      </c>
      <c r="AM3547" s="5">
        <v>0</v>
      </c>
      <c r="AN3547" s="5">
        <v>0</v>
      </c>
      <c r="AO3547" s="5">
        <v>1</v>
      </c>
      <c r="AP3547" s="5">
        <v>0</v>
      </c>
    </row>
    <row r="3548" spans="29:42" x14ac:dyDescent="0.25">
      <c r="AC3548" s="5">
        <v>3547</v>
      </c>
      <c r="AD3548" s="5">
        <v>65</v>
      </c>
      <c r="AE3548" s="5">
        <v>40</v>
      </c>
      <c r="AF3548" s="5">
        <v>34</v>
      </c>
      <c r="AG3548" s="5">
        <v>94720</v>
      </c>
      <c r="AH3548" s="5">
        <v>1</v>
      </c>
      <c r="AI3548" s="5">
        <v>1.1000000000000001</v>
      </c>
      <c r="AJ3548" s="5">
        <v>3</v>
      </c>
      <c r="AK3548" s="5">
        <v>119</v>
      </c>
      <c r="AL3548" s="5">
        <v>0</v>
      </c>
      <c r="AM3548" s="5">
        <v>0</v>
      </c>
      <c r="AN3548" s="5">
        <v>0</v>
      </c>
      <c r="AO3548" s="5">
        <v>1</v>
      </c>
      <c r="AP3548" s="5">
        <v>1</v>
      </c>
    </row>
    <row r="3549" spans="29:42" x14ac:dyDescent="0.25">
      <c r="AC3549" s="5">
        <v>3548</v>
      </c>
      <c r="AD3549" s="5">
        <v>46</v>
      </c>
      <c r="AE3549" s="5">
        <v>20</v>
      </c>
      <c r="AF3549" s="5">
        <v>84</v>
      </c>
      <c r="AG3549" s="5">
        <v>92354</v>
      </c>
      <c r="AH3549" s="5">
        <v>3</v>
      </c>
      <c r="AI3549" s="5">
        <v>0.7</v>
      </c>
      <c r="AJ3549" s="5">
        <v>2</v>
      </c>
      <c r="AK3549" s="5">
        <v>0</v>
      </c>
      <c r="AL3549" s="5">
        <v>0</v>
      </c>
      <c r="AM3549" s="5">
        <v>0</v>
      </c>
      <c r="AN3549" s="5">
        <v>0</v>
      </c>
      <c r="AO3549" s="5">
        <v>1</v>
      </c>
      <c r="AP3549" s="5">
        <v>0</v>
      </c>
    </row>
    <row r="3550" spans="29:42" x14ac:dyDescent="0.25">
      <c r="AC3550" s="5">
        <v>3549</v>
      </c>
      <c r="AD3550" s="5">
        <v>40</v>
      </c>
      <c r="AE3550" s="5">
        <v>16</v>
      </c>
      <c r="AF3550" s="5">
        <v>41</v>
      </c>
      <c r="AG3550" s="5">
        <v>91107</v>
      </c>
      <c r="AH3550" s="5">
        <v>1</v>
      </c>
      <c r="AI3550" s="5">
        <v>2</v>
      </c>
      <c r="AJ3550" s="5">
        <v>2</v>
      </c>
      <c r="AK3550" s="5">
        <v>0</v>
      </c>
      <c r="AL3550" s="5">
        <v>0</v>
      </c>
      <c r="AM3550" s="5">
        <v>0</v>
      </c>
      <c r="AN3550" s="5">
        <v>0</v>
      </c>
      <c r="AO3550" s="5">
        <v>0</v>
      </c>
      <c r="AP3550" s="5">
        <v>1</v>
      </c>
    </row>
    <row r="3551" spans="29:42" x14ac:dyDescent="0.25">
      <c r="AC3551" s="5">
        <v>3550</v>
      </c>
      <c r="AD3551" s="5">
        <v>33</v>
      </c>
      <c r="AE3551" s="5">
        <v>7</v>
      </c>
      <c r="AF3551" s="5">
        <v>92</v>
      </c>
      <c r="AG3551" s="5">
        <v>90840</v>
      </c>
      <c r="AH3551" s="5">
        <v>3</v>
      </c>
      <c r="AI3551" s="5">
        <v>1.6</v>
      </c>
      <c r="AJ3551" s="5">
        <v>1</v>
      </c>
      <c r="AK3551" s="5">
        <v>0</v>
      </c>
      <c r="AL3551" s="5">
        <v>0</v>
      </c>
      <c r="AM3551" s="5">
        <v>0</v>
      </c>
      <c r="AN3551" s="5">
        <v>0</v>
      </c>
      <c r="AO3551" s="5">
        <v>0</v>
      </c>
      <c r="AP3551" s="5">
        <v>0</v>
      </c>
    </row>
    <row r="3552" spans="29:42" x14ac:dyDescent="0.25">
      <c r="AC3552" s="5">
        <v>3551</v>
      </c>
      <c r="AD3552" s="5">
        <v>40</v>
      </c>
      <c r="AE3552" s="5">
        <v>10</v>
      </c>
      <c r="AF3552" s="5">
        <v>19</v>
      </c>
      <c r="AG3552" s="5">
        <v>94609</v>
      </c>
      <c r="AH3552" s="5">
        <v>1</v>
      </c>
      <c r="AI3552" s="5">
        <v>0.75</v>
      </c>
      <c r="AJ3552" s="5">
        <v>3</v>
      </c>
      <c r="AK3552" s="5">
        <v>116</v>
      </c>
      <c r="AL3552" s="5">
        <v>0</v>
      </c>
      <c r="AM3552" s="5">
        <v>0</v>
      </c>
      <c r="AN3552" s="5">
        <v>0</v>
      </c>
      <c r="AO3552" s="5">
        <v>0</v>
      </c>
      <c r="AP3552" s="5">
        <v>0</v>
      </c>
    </row>
    <row r="3553" spans="29:42" x14ac:dyDescent="0.25">
      <c r="AC3553" s="5">
        <v>3552</v>
      </c>
      <c r="AD3553" s="5">
        <v>60</v>
      </c>
      <c r="AE3553" s="5">
        <v>35</v>
      </c>
      <c r="AF3553" s="5">
        <v>55</v>
      </c>
      <c r="AG3553" s="5">
        <v>92807</v>
      </c>
      <c r="AH3553" s="5">
        <v>3</v>
      </c>
      <c r="AI3553" s="5">
        <v>0.5</v>
      </c>
      <c r="AJ3553" s="5">
        <v>2</v>
      </c>
      <c r="AK3553" s="5">
        <v>172</v>
      </c>
      <c r="AL3553" s="5">
        <v>0</v>
      </c>
      <c r="AM3553" s="5">
        <v>0</v>
      </c>
      <c r="AN3553" s="5">
        <v>0</v>
      </c>
      <c r="AO3553" s="5">
        <v>0</v>
      </c>
      <c r="AP3553" s="5">
        <v>0</v>
      </c>
    </row>
    <row r="3554" spans="29:42" x14ac:dyDescent="0.25">
      <c r="AC3554" s="5">
        <v>3553</v>
      </c>
      <c r="AD3554" s="5">
        <v>51</v>
      </c>
      <c r="AE3554" s="5">
        <v>27</v>
      </c>
      <c r="AF3554" s="5">
        <v>22</v>
      </c>
      <c r="AG3554" s="5">
        <v>93106</v>
      </c>
      <c r="AH3554" s="5">
        <v>4</v>
      </c>
      <c r="AI3554" s="5">
        <v>0.5</v>
      </c>
      <c r="AJ3554" s="5">
        <v>2</v>
      </c>
      <c r="AK3554" s="5">
        <v>0</v>
      </c>
      <c r="AL3554" s="5">
        <v>0</v>
      </c>
      <c r="AM3554" s="5">
        <v>0</v>
      </c>
      <c r="AN3554" s="5">
        <v>0</v>
      </c>
      <c r="AO3554" s="5">
        <v>1</v>
      </c>
      <c r="AP3554" s="5">
        <v>1</v>
      </c>
    </row>
    <row r="3555" spans="29:42" x14ac:dyDescent="0.25">
      <c r="AC3555" s="5">
        <v>3554</v>
      </c>
      <c r="AD3555" s="5">
        <v>41</v>
      </c>
      <c r="AE3555" s="5">
        <v>16</v>
      </c>
      <c r="AF3555" s="5">
        <v>155</v>
      </c>
      <c r="AG3555" s="5">
        <v>95070</v>
      </c>
      <c r="AH3555" s="5">
        <v>1</v>
      </c>
      <c r="AI3555" s="5">
        <v>7</v>
      </c>
      <c r="AJ3555" s="5">
        <v>1</v>
      </c>
      <c r="AK3555" s="5">
        <v>0</v>
      </c>
      <c r="AL3555" s="5">
        <v>0</v>
      </c>
      <c r="AM3555" s="5">
        <v>0</v>
      </c>
      <c r="AN3555" s="5">
        <v>0</v>
      </c>
      <c r="AO3555" s="5">
        <v>0</v>
      </c>
      <c r="AP3555" s="5">
        <v>0</v>
      </c>
    </row>
    <row r="3556" spans="29:42" x14ac:dyDescent="0.25">
      <c r="AC3556" s="5">
        <v>3555</v>
      </c>
      <c r="AD3556" s="5">
        <v>37</v>
      </c>
      <c r="AE3556" s="5">
        <v>13</v>
      </c>
      <c r="AF3556" s="5">
        <v>72</v>
      </c>
      <c r="AG3556" s="5">
        <v>92407</v>
      </c>
      <c r="AH3556" s="5">
        <v>4</v>
      </c>
      <c r="AI3556" s="5">
        <v>2</v>
      </c>
      <c r="AJ3556" s="5">
        <v>3</v>
      </c>
      <c r="AK3556" s="5">
        <v>0</v>
      </c>
      <c r="AL3556" s="5">
        <v>0</v>
      </c>
      <c r="AM3556" s="5">
        <v>1</v>
      </c>
      <c r="AN3556" s="5">
        <v>0</v>
      </c>
      <c r="AO3556" s="5">
        <v>0</v>
      </c>
      <c r="AP3556" s="5">
        <v>0</v>
      </c>
    </row>
    <row r="3557" spans="29:42" x14ac:dyDescent="0.25">
      <c r="AC3557" s="5">
        <v>3556</v>
      </c>
      <c r="AD3557" s="5">
        <v>35</v>
      </c>
      <c r="AE3557" s="5">
        <v>9</v>
      </c>
      <c r="AF3557" s="5">
        <v>81</v>
      </c>
      <c r="AG3557" s="5">
        <v>91107</v>
      </c>
      <c r="AH3557" s="5">
        <v>1</v>
      </c>
      <c r="AI3557" s="5">
        <v>2.7</v>
      </c>
      <c r="AJ3557" s="5">
        <v>2</v>
      </c>
      <c r="AK3557" s="5">
        <v>0</v>
      </c>
      <c r="AL3557" s="5">
        <v>0</v>
      </c>
      <c r="AM3557" s="5">
        <v>0</v>
      </c>
      <c r="AN3557" s="5">
        <v>0</v>
      </c>
      <c r="AO3557" s="5">
        <v>1</v>
      </c>
      <c r="AP3557" s="5">
        <v>0</v>
      </c>
    </row>
    <row r="3558" spans="29:42" x14ac:dyDescent="0.25">
      <c r="AC3558" s="5">
        <v>3557</v>
      </c>
      <c r="AD3558" s="5">
        <v>35</v>
      </c>
      <c r="AE3558" s="5">
        <v>11</v>
      </c>
      <c r="AF3558" s="5">
        <v>30</v>
      </c>
      <c r="AG3558" s="5">
        <v>94303</v>
      </c>
      <c r="AH3558" s="5">
        <v>1</v>
      </c>
      <c r="AI3558" s="5">
        <v>1.7</v>
      </c>
      <c r="AJ3558" s="5">
        <v>1</v>
      </c>
      <c r="AK3558" s="5">
        <v>0</v>
      </c>
      <c r="AL3558" s="5">
        <v>0</v>
      </c>
      <c r="AM3558" s="5">
        <v>1</v>
      </c>
      <c r="AN3558" s="5">
        <v>0</v>
      </c>
      <c r="AO3558" s="5">
        <v>0</v>
      </c>
      <c r="AP3558" s="5">
        <v>1</v>
      </c>
    </row>
    <row r="3559" spans="29:42" x14ac:dyDescent="0.25">
      <c r="AC3559" s="5">
        <v>3558</v>
      </c>
      <c r="AD3559" s="5">
        <v>46</v>
      </c>
      <c r="AE3559" s="5">
        <v>20</v>
      </c>
      <c r="AF3559" s="5">
        <v>54</v>
      </c>
      <c r="AG3559" s="5">
        <v>90755</v>
      </c>
      <c r="AH3559" s="5">
        <v>4</v>
      </c>
      <c r="AI3559" s="5">
        <v>2.9</v>
      </c>
      <c r="AJ3559" s="5">
        <v>1</v>
      </c>
      <c r="AK3559" s="5">
        <v>189</v>
      </c>
      <c r="AL3559" s="5">
        <v>0</v>
      </c>
      <c r="AM3559" s="5">
        <v>0</v>
      </c>
      <c r="AN3559" s="5">
        <v>0</v>
      </c>
      <c r="AO3559" s="5">
        <v>1</v>
      </c>
      <c r="AP3559" s="5">
        <v>1</v>
      </c>
    </row>
    <row r="3560" spans="29:42" x14ac:dyDescent="0.25">
      <c r="AC3560" s="5">
        <v>3559</v>
      </c>
      <c r="AD3560" s="5">
        <v>60</v>
      </c>
      <c r="AE3560" s="5">
        <v>34</v>
      </c>
      <c r="AF3560" s="5">
        <v>60</v>
      </c>
      <c r="AG3560" s="5">
        <v>94065</v>
      </c>
      <c r="AH3560" s="5">
        <v>3</v>
      </c>
      <c r="AI3560" s="5">
        <v>2.5</v>
      </c>
      <c r="AJ3560" s="5">
        <v>1</v>
      </c>
      <c r="AK3560" s="5">
        <v>0</v>
      </c>
      <c r="AL3560" s="5">
        <v>0</v>
      </c>
      <c r="AM3560" s="5">
        <v>0</v>
      </c>
      <c r="AN3560" s="5">
        <v>0</v>
      </c>
      <c r="AO3560" s="5">
        <v>1</v>
      </c>
      <c r="AP3560" s="5">
        <v>0</v>
      </c>
    </row>
    <row r="3561" spans="29:42" x14ac:dyDescent="0.25">
      <c r="AC3561" s="5">
        <v>3560</v>
      </c>
      <c r="AD3561" s="5">
        <v>51</v>
      </c>
      <c r="AE3561" s="5">
        <v>25</v>
      </c>
      <c r="AF3561" s="5">
        <v>68</v>
      </c>
      <c r="AG3561" s="5">
        <v>94065</v>
      </c>
      <c r="AH3561" s="5">
        <v>1</v>
      </c>
      <c r="AI3561" s="5">
        <v>1.5</v>
      </c>
      <c r="AJ3561" s="5">
        <v>2</v>
      </c>
      <c r="AK3561" s="5">
        <v>0</v>
      </c>
      <c r="AL3561" s="5">
        <v>0</v>
      </c>
      <c r="AM3561" s="5">
        <v>0</v>
      </c>
      <c r="AN3561" s="5">
        <v>0</v>
      </c>
      <c r="AO3561" s="5">
        <v>0</v>
      </c>
      <c r="AP3561" s="5">
        <v>0</v>
      </c>
    </row>
    <row r="3562" spans="29:42" x14ac:dyDescent="0.25">
      <c r="AC3562" s="5">
        <v>3561</v>
      </c>
      <c r="AD3562" s="5">
        <v>31</v>
      </c>
      <c r="AE3562" s="5">
        <v>5</v>
      </c>
      <c r="AF3562" s="5">
        <v>65</v>
      </c>
      <c r="AG3562" s="5">
        <v>94591</v>
      </c>
      <c r="AH3562" s="5">
        <v>4</v>
      </c>
      <c r="AI3562" s="5">
        <v>2.2000000000000002</v>
      </c>
      <c r="AJ3562" s="5">
        <v>2</v>
      </c>
      <c r="AK3562" s="5">
        <v>126</v>
      </c>
      <c r="AL3562" s="5">
        <v>0</v>
      </c>
      <c r="AM3562" s="5">
        <v>0</v>
      </c>
      <c r="AN3562" s="5">
        <v>0</v>
      </c>
      <c r="AO3562" s="5">
        <v>1</v>
      </c>
      <c r="AP3562" s="5">
        <v>0</v>
      </c>
    </row>
    <row r="3563" spans="29:42" x14ac:dyDescent="0.25">
      <c r="AC3563" s="5">
        <v>3562</v>
      </c>
      <c r="AD3563" s="5">
        <v>30</v>
      </c>
      <c r="AE3563" s="5">
        <v>6</v>
      </c>
      <c r="AF3563" s="5">
        <v>31</v>
      </c>
      <c r="AG3563" s="5">
        <v>94720</v>
      </c>
      <c r="AH3563" s="5">
        <v>3</v>
      </c>
      <c r="AI3563" s="5">
        <v>1</v>
      </c>
      <c r="AJ3563" s="5">
        <v>2</v>
      </c>
      <c r="AK3563" s="5">
        <v>142</v>
      </c>
      <c r="AL3563" s="5">
        <v>0</v>
      </c>
      <c r="AM3563" s="5">
        <v>0</v>
      </c>
      <c r="AN3563" s="5">
        <v>0</v>
      </c>
      <c r="AO3563" s="5">
        <v>0</v>
      </c>
      <c r="AP3563" s="5">
        <v>0</v>
      </c>
    </row>
    <row r="3564" spans="29:42" x14ac:dyDescent="0.25">
      <c r="AC3564" s="5">
        <v>3563</v>
      </c>
      <c r="AD3564" s="5">
        <v>32</v>
      </c>
      <c r="AE3564" s="5">
        <v>8</v>
      </c>
      <c r="AF3564" s="5">
        <v>169</v>
      </c>
      <c r="AG3564" s="5">
        <v>94596</v>
      </c>
      <c r="AH3564" s="5">
        <v>1</v>
      </c>
      <c r="AI3564" s="5">
        <v>6.5</v>
      </c>
      <c r="AJ3564" s="5">
        <v>3</v>
      </c>
      <c r="AK3564" s="5">
        <v>272</v>
      </c>
      <c r="AL3564" s="5">
        <v>1</v>
      </c>
      <c r="AM3564" s="5">
        <v>1</v>
      </c>
      <c r="AN3564" s="5">
        <v>1</v>
      </c>
      <c r="AO3564" s="5">
        <v>1</v>
      </c>
      <c r="AP3564" s="5">
        <v>0</v>
      </c>
    </row>
    <row r="3565" spans="29:42" x14ac:dyDescent="0.25">
      <c r="AC3565" s="5">
        <v>3564</v>
      </c>
      <c r="AD3565" s="5">
        <v>53</v>
      </c>
      <c r="AE3565" s="5">
        <v>27</v>
      </c>
      <c r="AF3565" s="5">
        <v>139</v>
      </c>
      <c r="AG3565" s="5">
        <v>94998</v>
      </c>
      <c r="AH3565" s="5">
        <v>1</v>
      </c>
      <c r="AI3565" s="5">
        <v>0.9</v>
      </c>
      <c r="AJ3565" s="5">
        <v>3</v>
      </c>
      <c r="AK3565" s="5">
        <v>0</v>
      </c>
      <c r="AL3565" s="5">
        <v>1</v>
      </c>
      <c r="AM3565" s="5">
        <v>0</v>
      </c>
      <c r="AN3565" s="5">
        <v>0</v>
      </c>
      <c r="AO3565" s="5">
        <v>0</v>
      </c>
      <c r="AP3565" s="5">
        <v>0</v>
      </c>
    </row>
    <row r="3566" spans="29:42" x14ac:dyDescent="0.25">
      <c r="AC3566" s="5">
        <v>3565</v>
      </c>
      <c r="AD3566" s="5">
        <v>33</v>
      </c>
      <c r="AE3566" s="5">
        <v>7</v>
      </c>
      <c r="AF3566" s="5">
        <v>29</v>
      </c>
      <c r="AG3566" s="5">
        <v>94720</v>
      </c>
      <c r="AH3566" s="5">
        <v>1</v>
      </c>
      <c r="AI3566" s="5">
        <v>0.6</v>
      </c>
      <c r="AJ3566" s="5">
        <v>3</v>
      </c>
      <c r="AK3566" s="5">
        <v>0</v>
      </c>
      <c r="AL3566" s="5">
        <v>0</v>
      </c>
      <c r="AM3566" s="5">
        <v>0</v>
      </c>
      <c r="AN3566" s="5">
        <v>0</v>
      </c>
      <c r="AO3566" s="5">
        <v>0</v>
      </c>
      <c r="AP3566" s="5">
        <v>0</v>
      </c>
    </row>
    <row r="3567" spans="29:42" x14ac:dyDescent="0.25">
      <c r="AC3567" s="5">
        <v>3566</v>
      </c>
      <c r="AD3567" s="5">
        <v>40</v>
      </c>
      <c r="AE3567" s="5">
        <v>15</v>
      </c>
      <c r="AF3567" s="5">
        <v>43</v>
      </c>
      <c r="AG3567" s="5">
        <v>92120</v>
      </c>
      <c r="AH3567" s="5">
        <v>2</v>
      </c>
      <c r="AI3567" s="5">
        <v>1.1000000000000001</v>
      </c>
      <c r="AJ3567" s="5">
        <v>2</v>
      </c>
      <c r="AK3567" s="5">
        <v>0</v>
      </c>
      <c r="AL3567" s="5">
        <v>0</v>
      </c>
      <c r="AM3567" s="5">
        <v>0</v>
      </c>
      <c r="AN3567" s="5">
        <v>0</v>
      </c>
      <c r="AO3567" s="5">
        <v>0</v>
      </c>
      <c r="AP3567" s="5">
        <v>1</v>
      </c>
    </row>
    <row r="3568" spans="29:42" x14ac:dyDescent="0.25">
      <c r="AC3568" s="5">
        <v>3567</v>
      </c>
      <c r="AD3568" s="5">
        <v>57</v>
      </c>
      <c r="AE3568" s="5">
        <v>33</v>
      </c>
      <c r="AF3568" s="5">
        <v>80</v>
      </c>
      <c r="AG3568" s="5">
        <v>92064</v>
      </c>
      <c r="AH3568" s="5">
        <v>2</v>
      </c>
      <c r="AI3568" s="5">
        <v>2.8</v>
      </c>
      <c r="AJ3568" s="5">
        <v>1</v>
      </c>
      <c r="AK3568" s="5">
        <v>0</v>
      </c>
      <c r="AL3568" s="5">
        <v>0</v>
      </c>
      <c r="AM3568" s="5">
        <v>0</v>
      </c>
      <c r="AN3568" s="5">
        <v>0</v>
      </c>
      <c r="AO3568" s="5">
        <v>1</v>
      </c>
      <c r="AP3568" s="5">
        <v>1</v>
      </c>
    </row>
    <row r="3569" spans="29:42" x14ac:dyDescent="0.25">
      <c r="AC3569" s="5">
        <v>3568</v>
      </c>
      <c r="AD3569" s="5">
        <v>51</v>
      </c>
      <c r="AE3569" s="5">
        <v>26</v>
      </c>
      <c r="AF3569" s="5">
        <v>43</v>
      </c>
      <c r="AG3569" s="5">
        <v>91040</v>
      </c>
      <c r="AH3569" s="5">
        <v>1</v>
      </c>
      <c r="AI3569" s="5">
        <v>1.3</v>
      </c>
      <c r="AJ3569" s="5">
        <v>2</v>
      </c>
      <c r="AK3569" s="5">
        <v>123</v>
      </c>
      <c r="AL3569" s="5">
        <v>0</v>
      </c>
      <c r="AM3569" s="5">
        <v>0</v>
      </c>
      <c r="AN3569" s="5">
        <v>0</v>
      </c>
      <c r="AO3569" s="5">
        <v>1</v>
      </c>
      <c r="AP3569" s="5">
        <v>0</v>
      </c>
    </row>
    <row r="3570" spans="29:42" x14ac:dyDescent="0.25">
      <c r="AC3570" s="5">
        <v>3569</v>
      </c>
      <c r="AD3570" s="5">
        <v>30</v>
      </c>
      <c r="AE3570" s="5">
        <v>4</v>
      </c>
      <c r="AF3570" s="5">
        <v>194</v>
      </c>
      <c r="AG3570" s="5">
        <v>93407</v>
      </c>
      <c r="AH3570" s="5">
        <v>2</v>
      </c>
      <c r="AI3570" s="5">
        <v>4.5</v>
      </c>
      <c r="AJ3570" s="5">
        <v>1</v>
      </c>
      <c r="AK3570" s="5">
        <v>0</v>
      </c>
      <c r="AL3570" s="5">
        <v>0</v>
      </c>
      <c r="AM3570" s="5">
        <v>0</v>
      </c>
      <c r="AN3570" s="5">
        <v>0</v>
      </c>
      <c r="AO3570" s="5">
        <v>0</v>
      </c>
      <c r="AP3570" s="5">
        <v>1</v>
      </c>
    </row>
    <row r="3571" spans="29:42" x14ac:dyDescent="0.25">
      <c r="AC3571" s="5">
        <v>3570</v>
      </c>
      <c r="AD3571" s="5">
        <v>41</v>
      </c>
      <c r="AE3571" s="5">
        <v>15</v>
      </c>
      <c r="AF3571" s="5">
        <v>24</v>
      </c>
      <c r="AG3571" s="5">
        <v>92130</v>
      </c>
      <c r="AH3571" s="5">
        <v>2</v>
      </c>
      <c r="AI3571" s="5">
        <v>0.8</v>
      </c>
      <c r="AJ3571" s="5">
        <v>3</v>
      </c>
      <c r="AK3571" s="5">
        <v>0</v>
      </c>
      <c r="AL3571" s="5">
        <v>0</v>
      </c>
      <c r="AM3571" s="5">
        <v>1</v>
      </c>
      <c r="AN3571" s="5">
        <v>0</v>
      </c>
      <c r="AO3571" s="5">
        <v>1</v>
      </c>
      <c r="AP3571" s="5">
        <v>0</v>
      </c>
    </row>
    <row r="3572" spans="29:42" x14ac:dyDescent="0.25">
      <c r="AC3572" s="5">
        <v>3571</v>
      </c>
      <c r="AD3572" s="5">
        <v>54</v>
      </c>
      <c r="AE3572" s="5">
        <v>29</v>
      </c>
      <c r="AF3572" s="5">
        <v>32</v>
      </c>
      <c r="AG3572" s="5">
        <v>91107</v>
      </c>
      <c r="AH3572" s="5">
        <v>2</v>
      </c>
      <c r="AI3572" s="5">
        <v>0.6</v>
      </c>
      <c r="AJ3572" s="5">
        <v>3</v>
      </c>
      <c r="AK3572" s="5">
        <v>0</v>
      </c>
      <c r="AL3572" s="5">
        <v>0</v>
      </c>
      <c r="AM3572" s="5">
        <v>0</v>
      </c>
      <c r="AN3572" s="5">
        <v>0</v>
      </c>
      <c r="AO3572" s="5">
        <v>1</v>
      </c>
      <c r="AP3572" s="5">
        <v>1</v>
      </c>
    </row>
    <row r="3573" spans="29:42" x14ac:dyDescent="0.25">
      <c r="AC3573" s="5">
        <v>3572</v>
      </c>
      <c r="AD3573" s="5">
        <v>42</v>
      </c>
      <c r="AE3573" s="5">
        <v>18</v>
      </c>
      <c r="AF3573" s="5">
        <v>153</v>
      </c>
      <c r="AG3573" s="5">
        <v>93955</v>
      </c>
      <c r="AH3573" s="5">
        <v>3</v>
      </c>
      <c r="AI3573" s="5">
        <v>5.6</v>
      </c>
      <c r="AJ3573" s="5">
        <v>1</v>
      </c>
      <c r="AK3573" s="5">
        <v>416</v>
      </c>
      <c r="AL3573" s="5">
        <v>1</v>
      </c>
      <c r="AM3573" s="5">
        <v>0</v>
      </c>
      <c r="AN3573" s="5">
        <v>0</v>
      </c>
      <c r="AO3573" s="5">
        <v>0</v>
      </c>
      <c r="AP3573" s="5">
        <v>0</v>
      </c>
    </row>
    <row r="3574" spans="29:42" x14ac:dyDescent="0.25">
      <c r="AC3574" s="5">
        <v>3573</v>
      </c>
      <c r="AD3574" s="5">
        <v>30</v>
      </c>
      <c r="AE3574" s="5">
        <v>6</v>
      </c>
      <c r="AF3574" s="5">
        <v>30</v>
      </c>
      <c r="AG3574" s="5">
        <v>90245</v>
      </c>
      <c r="AH3574" s="5">
        <v>1</v>
      </c>
      <c r="AI3574" s="5">
        <v>0.4</v>
      </c>
      <c r="AJ3574" s="5">
        <v>3</v>
      </c>
      <c r="AK3574" s="5">
        <v>0</v>
      </c>
      <c r="AL3574" s="5">
        <v>0</v>
      </c>
      <c r="AM3574" s="5">
        <v>0</v>
      </c>
      <c r="AN3574" s="5">
        <v>0</v>
      </c>
      <c r="AO3574" s="5">
        <v>1</v>
      </c>
      <c r="AP3574" s="5">
        <v>1</v>
      </c>
    </row>
    <row r="3575" spans="29:42" x14ac:dyDescent="0.25">
      <c r="AC3575" s="5">
        <v>3574</v>
      </c>
      <c r="AD3575" s="5">
        <v>60</v>
      </c>
      <c r="AE3575" s="5">
        <v>36</v>
      </c>
      <c r="AF3575" s="5">
        <v>165</v>
      </c>
      <c r="AG3575" s="5">
        <v>90095</v>
      </c>
      <c r="AH3575" s="5">
        <v>3</v>
      </c>
      <c r="AI3575" s="5">
        <v>5.6</v>
      </c>
      <c r="AJ3575" s="5">
        <v>1</v>
      </c>
      <c r="AK3575" s="5">
        <v>0</v>
      </c>
      <c r="AL3575" s="5">
        <v>1</v>
      </c>
      <c r="AM3575" s="5">
        <v>0</v>
      </c>
      <c r="AN3575" s="5">
        <v>0</v>
      </c>
      <c r="AO3575" s="5">
        <v>0</v>
      </c>
      <c r="AP3575" s="5">
        <v>1</v>
      </c>
    </row>
    <row r="3576" spans="29:42" x14ac:dyDescent="0.25">
      <c r="AC3576" s="5">
        <v>3575</v>
      </c>
      <c r="AD3576" s="5">
        <v>56</v>
      </c>
      <c r="AE3576" s="5">
        <v>30</v>
      </c>
      <c r="AF3576" s="5">
        <v>64</v>
      </c>
      <c r="AG3576" s="5">
        <v>95123</v>
      </c>
      <c r="AH3576" s="5">
        <v>3</v>
      </c>
      <c r="AI3576" s="5">
        <v>0.3</v>
      </c>
      <c r="AJ3576" s="5">
        <v>2</v>
      </c>
      <c r="AK3576" s="5">
        <v>0</v>
      </c>
      <c r="AL3576" s="5">
        <v>0</v>
      </c>
      <c r="AM3576" s="5">
        <v>0</v>
      </c>
      <c r="AN3576" s="5">
        <v>0</v>
      </c>
      <c r="AO3576" s="5">
        <v>0</v>
      </c>
      <c r="AP3576" s="5">
        <v>1</v>
      </c>
    </row>
    <row r="3577" spans="29:42" x14ac:dyDescent="0.25">
      <c r="AC3577" s="5">
        <v>3576</v>
      </c>
      <c r="AD3577" s="5">
        <v>63</v>
      </c>
      <c r="AE3577" s="5">
        <v>38</v>
      </c>
      <c r="AF3577" s="5">
        <v>15</v>
      </c>
      <c r="AG3577" s="5">
        <v>94305</v>
      </c>
      <c r="AH3577" s="5">
        <v>4</v>
      </c>
      <c r="AI3577" s="5">
        <v>0.6</v>
      </c>
      <c r="AJ3577" s="5">
        <v>2</v>
      </c>
      <c r="AK3577" s="5">
        <v>83</v>
      </c>
      <c r="AL3577" s="5">
        <v>0</v>
      </c>
      <c r="AM3577" s="5">
        <v>0</v>
      </c>
      <c r="AN3577" s="5">
        <v>0</v>
      </c>
      <c r="AO3577" s="5">
        <v>0</v>
      </c>
      <c r="AP3577" s="5">
        <v>0</v>
      </c>
    </row>
    <row r="3578" spans="29:42" x14ac:dyDescent="0.25">
      <c r="AC3578" s="5">
        <v>3577</v>
      </c>
      <c r="AD3578" s="5">
        <v>56</v>
      </c>
      <c r="AE3578" s="5">
        <v>30</v>
      </c>
      <c r="AF3578" s="5">
        <v>70</v>
      </c>
      <c r="AG3578" s="5">
        <v>90245</v>
      </c>
      <c r="AH3578" s="5">
        <v>3</v>
      </c>
      <c r="AI3578" s="5">
        <v>0.3</v>
      </c>
      <c r="AJ3578" s="5">
        <v>2</v>
      </c>
      <c r="AK3578" s="5">
        <v>0</v>
      </c>
      <c r="AL3578" s="5">
        <v>0</v>
      </c>
      <c r="AM3578" s="5">
        <v>0</v>
      </c>
      <c r="AN3578" s="5">
        <v>0</v>
      </c>
      <c r="AO3578" s="5">
        <v>0</v>
      </c>
      <c r="AP3578" s="5">
        <v>0</v>
      </c>
    </row>
    <row r="3579" spans="29:42" x14ac:dyDescent="0.25">
      <c r="AC3579" s="5">
        <v>3578</v>
      </c>
      <c r="AD3579" s="5">
        <v>39</v>
      </c>
      <c r="AE3579" s="5">
        <v>9</v>
      </c>
      <c r="AF3579" s="5">
        <v>32</v>
      </c>
      <c r="AG3579" s="5">
        <v>91016</v>
      </c>
      <c r="AH3579" s="5">
        <v>3</v>
      </c>
      <c r="AI3579" s="5">
        <v>2</v>
      </c>
      <c r="AJ3579" s="5">
        <v>3</v>
      </c>
      <c r="AK3579" s="5">
        <v>0</v>
      </c>
      <c r="AL3579" s="5">
        <v>0</v>
      </c>
      <c r="AM3579" s="5">
        <v>0</v>
      </c>
      <c r="AN3579" s="5">
        <v>0</v>
      </c>
      <c r="AO3579" s="5">
        <v>1</v>
      </c>
      <c r="AP3579" s="5">
        <v>0</v>
      </c>
    </row>
    <row r="3580" spans="29:42" x14ac:dyDescent="0.25">
      <c r="AC3580" s="5">
        <v>3579</v>
      </c>
      <c r="AD3580" s="5">
        <v>29</v>
      </c>
      <c r="AE3580" s="5">
        <v>5</v>
      </c>
      <c r="AF3580" s="5">
        <v>128</v>
      </c>
      <c r="AG3580" s="5">
        <v>91302</v>
      </c>
      <c r="AH3580" s="5">
        <v>2</v>
      </c>
      <c r="AI3580" s="5">
        <v>4.0999999999999996</v>
      </c>
      <c r="AJ3580" s="5">
        <v>2</v>
      </c>
      <c r="AK3580" s="5">
        <v>209</v>
      </c>
      <c r="AL3580" s="5">
        <v>1</v>
      </c>
      <c r="AM3580" s="5">
        <v>0</v>
      </c>
      <c r="AN3580" s="5">
        <v>0</v>
      </c>
      <c r="AO3580" s="5">
        <v>1</v>
      </c>
      <c r="AP3580" s="5">
        <v>0</v>
      </c>
    </row>
    <row r="3581" spans="29:42" x14ac:dyDescent="0.25">
      <c r="AC3581" s="5">
        <v>3580</v>
      </c>
      <c r="AD3581" s="5">
        <v>28</v>
      </c>
      <c r="AE3581" s="5">
        <v>2</v>
      </c>
      <c r="AF3581" s="5">
        <v>84</v>
      </c>
      <c r="AG3581" s="5">
        <v>94305</v>
      </c>
      <c r="AH3581" s="5">
        <v>1</v>
      </c>
      <c r="AI3581" s="5">
        <v>2.9</v>
      </c>
      <c r="AJ3581" s="5">
        <v>3</v>
      </c>
      <c r="AK3581" s="5">
        <v>102</v>
      </c>
      <c r="AL3581" s="5">
        <v>0</v>
      </c>
      <c r="AM3581" s="5">
        <v>1</v>
      </c>
      <c r="AN3581" s="5">
        <v>1</v>
      </c>
      <c r="AO3581" s="5">
        <v>0</v>
      </c>
      <c r="AP3581" s="5">
        <v>1</v>
      </c>
    </row>
    <row r="3582" spans="29:42" x14ac:dyDescent="0.25">
      <c r="AC3582" s="5">
        <v>3581</v>
      </c>
      <c r="AD3582" s="5">
        <v>41</v>
      </c>
      <c r="AE3582" s="5">
        <v>16</v>
      </c>
      <c r="AF3582" s="5">
        <v>62</v>
      </c>
      <c r="AG3582" s="5">
        <v>94553</v>
      </c>
      <c r="AH3582" s="5">
        <v>2</v>
      </c>
      <c r="AI3582" s="5">
        <v>2.2000000000000002</v>
      </c>
      <c r="AJ3582" s="5">
        <v>3</v>
      </c>
      <c r="AK3582" s="5">
        <v>0</v>
      </c>
      <c r="AL3582" s="5">
        <v>0</v>
      </c>
      <c r="AM3582" s="5">
        <v>0</v>
      </c>
      <c r="AN3582" s="5">
        <v>0</v>
      </c>
      <c r="AO3582" s="5">
        <v>1</v>
      </c>
      <c r="AP3582" s="5">
        <v>1</v>
      </c>
    </row>
    <row r="3583" spans="29:42" x14ac:dyDescent="0.25">
      <c r="AC3583" s="5">
        <v>3582</v>
      </c>
      <c r="AD3583" s="5">
        <v>28</v>
      </c>
      <c r="AE3583" s="5">
        <v>4</v>
      </c>
      <c r="AF3583" s="5">
        <v>33</v>
      </c>
      <c r="AG3583" s="5">
        <v>91330</v>
      </c>
      <c r="AH3583" s="5">
        <v>3</v>
      </c>
      <c r="AI3583" s="5">
        <v>1</v>
      </c>
      <c r="AJ3583" s="5">
        <v>2</v>
      </c>
      <c r="AK3583" s="5">
        <v>0</v>
      </c>
      <c r="AL3583" s="5">
        <v>0</v>
      </c>
      <c r="AM3583" s="5">
        <v>0</v>
      </c>
      <c r="AN3583" s="5">
        <v>0</v>
      </c>
      <c r="AO3583" s="5">
        <v>0</v>
      </c>
      <c r="AP3583" s="5">
        <v>1</v>
      </c>
    </row>
    <row r="3584" spans="29:42" x14ac:dyDescent="0.25">
      <c r="AC3584" s="5">
        <v>3583</v>
      </c>
      <c r="AD3584" s="5">
        <v>49</v>
      </c>
      <c r="AE3584" s="5">
        <v>25</v>
      </c>
      <c r="AF3584" s="5">
        <v>65</v>
      </c>
      <c r="AG3584" s="5">
        <v>92354</v>
      </c>
      <c r="AH3584" s="5">
        <v>1</v>
      </c>
      <c r="AI3584" s="5">
        <v>0</v>
      </c>
      <c r="AJ3584" s="5">
        <v>1</v>
      </c>
      <c r="AK3584" s="5">
        <v>0</v>
      </c>
      <c r="AL3584" s="5">
        <v>0</v>
      </c>
      <c r="AM3584" s="5">
        <v>0</v>
      </c>
      <c r="AN3584" s="5">
        <v>0</v>
      </c>
      <c r="AO3584" s="5">
        <v>1</v>
      </c>
      <c r="AP3584" s="5">
        <v>0</v>
      </c>
    </row>
    <row r="3585" spans="29:42" x14ac:dyDescent="0.25">
      <c r="AC3585" s="5">
        <v>3584</v>
      </c>
      <c r="AD3585" s="5">
        <v>30</v>
      </c>
      <c r="AE3585" s="5">
        <v>3</v>
      </c>
      <c r="AF3585" s="5">
        <v>33</v>
      </c>
      <c r="AG3585" s="5">
        <v>95112</v>
      </c>
      <c r="AH3585" s="5">
        <v>4</v>
      </c>
      <c r="AI3585" s="5">
        <v>1.5</v>
      </c>
      <c r="AJ3585" s="5">
        <v>2</v>
      </c>
      <c r="AK3585" s="5">
        <v>85</v>
      </c>
      <c r="AL3585" s="5">
        <v>0</v>
      </c>
      <c r="AM3585" s="5">
        <v>0</v>
      </c>
      <c r="AN3585" s="5">
        <v>0</v>
      </c>
      <c r="AO3585" s="5">
        <v>0</v>
      </c>
      <c r="AP3585" s="5">
        <v>0</v>
      </c>
    </row>
    <row r="3586" spans="29:42" x14ac:dyDescent="0.25">
      <c r="AC3586" s="5">
        <v>3585</v>
      </c>
      <c r="AD3586" s="5">
        <v>63</v>
      </c>
      <c r="AE3586" s="5">
        <v>37</v>
      </c>
      <c r="AF3586" s="5">
        <v>15</v>
      </c>
      <c r="AG3586" s="5">
        <v>92121</v>
      </c>
      <c r="AH3586" s="5">
        <v>1</v>
      </c>
      <c r="AI3586" s="5">
        <v>0.8</v>
      </c>
      <c r="AJ3586" s="5">
        <v>2</v>
      </c>
      <c r="AK3586" s="5">
        <v>115</v>
      </c>
      <c r="AL3586" s="5">
        <v>0</v>
      </c>
      <c r="AM3586" s="5">
        <v>0</v>
      </c>
      <c r="AN3586" s="5">
        <v>0</v>
      </c>
      <c r="AO3586" s="5">
        <v>1</v>
      </c>
      <c r="AP3586" s="5">
        <v>0</v>
      </c>
    </row>
    <row r="3587" spans="29:42" x14ac:dyDescent="0.25">
      <c r="AC3587" s="5">
        <v>3586</v>
      </c>
      <c r="AD3587" s="5">
        <v>45</v>
      </c>
      <c r="AE3587" s="5">
        <v>18</v>
      </c>
      <c r="AF3587" s="5">
        <v>45</v>
      </c>
      <c r="AG3587" s="5">
        <v>92037</v>
      </c>
      <c r="AH3587" s="5">
        <v>3</v>
      </c>
      <c r="AI3587" s="5">
        <v>1</v>
      </c>
      <c r="AJ3587" s="5">
        <v>2</v>
      </c>
      <c r="AK3587" s="5">
        <v>0</v>
      </c>
      <c r="AL3587" s="5">
        <v>0</v>
      </c>
      <c r="AM3587" s="5">
        <v>0</v>
      </c>
      <c r="AN3587" s="5">
        <v>0</v>
      </c>
      <c r="AO3587" s="5">
        <v>1</v>
      </c>
      <c r="AP3587" s="5">
        <v>0</v>
      </c>
    </row>
    <row r="3588" spans="29:42" x14ac:dyDescent="0.25">
      <c r="AC3588" s="5">
        <v>3587</v>
      </c>
      <c r="AD3588" s="5">
        <v>40</v>
      </c>
      <c r="AE3588" s="5">
        <v>15</v>
      </c>
      <c r="AF3588" s="5">
        <v>132</v>
      </c>
      <c r="AG3588" s="5">
        <v>94131</v>
      </c>
      <c r="AH3588" s="5">
        <v>2</v>
      </c>
      <c r="AI3588" s="5">
        <v>3.9</v>
      </c>
      <c r="AJ3588" s="5">
        <v>1</v>
      </c>
      <c r="AK3588" s="5">
        <v>0</v>
      </c>
      <c r="AL3588" s="5">
        <v>0</v>
      </c>
      <c r="AM3588" s="5">
        <v>0</v>
      </c>
      <c r="AN3588" s="5">
        <v>0</v>
      </c>
      <c r="AO3588" s="5">
        <v>1</v>
      </c>
      <c r="AP3588" s="5">
        <v>0</v>
      </c>
    </row>
    <row r="3589" spans="29:42" x14ac:dyDescent="0.25">
      <c r="AC3589" s="5">
        <v>3588</v>
      </c>
      <c r="AD3589" s="5">
        <v>28</v>
      </c>
      <c r="AE3589" s="5">
        <v>4</v>
      </c>
      <c r="AF3589" s="5">
        <v>29</v>
      </c>
      <c r="AG3589" s="5">
        <v>94080</v>
      </c>
      <c r="AH3589" s="5">
        <v>3</v>
      </c>
      <c r="AI3589" s="5">
        <v>0.1</v>
      </c>
      <c r="AJ3589" s="5">
        <v>2</v>
      </c>
      <c r="AK3589" s="5">
        <v>0</v>
      </c>
      <c r="AL3589" s="5">
        <v>0</v>
      </c>
      <c r="AM3589" s="5">
        <v>0</v>
      </c>
      <c r="AN3589" s="5">
        <v>0</v>
      </c>
      <c r="AO3589" s="5">
        <v>1</v>
      </c>
      <c r="AP3589" s="5">
        <v>0</v>
      </c>
    </row>
    <row r="3590" spans="29:42" x14ac:dyDescent="0.25">
      <c r="AC3590" s="5">
        <v>3589</v>
      </c>
      <c r="AD3590" s="5">
        <v>62</v>
      </c>
      <c r="AE3590" s="5">
        <v>38</v>
      </c>
      <c r="AF3590" s="5">
        <v>65</v>
      </c>
      <c r="AG3590" s="5">
        <v>91768</v>
      </c>
      <c r="AH3590" s="5">
        <v>1</v>
      </c>
      <c r="AI3590" s="5">
        <v>0</v>
      </c>
      <c r="AJ3590" s="5">
        <v>2</v>
      </c>
      <c r="AK3590" s="5">
        <v>0</v>
      </c>
      <c r="AL3590" s="5">
        <v>0</v>
      </c>
      <c r="AM3590" s="5">
        <v>0</v>
      </c>
      <c r="AN3590" s="5">
        <v>0</v>
      </c>
      <c r="AO3590" s="5">
        <v>1</v>
      </c>
      <c r="AP3590" s="5">
        <v>0</v>
      </c>
    </row>
    <row r="3591" spans="29:42" x14ac:dyDescent="0.25">
      <c r="AC3591" s="5">
        <v>3590</v>
      </c>
      <c r="AD3591" s="5">
        <v>38</v>
      </c>
      <c r="AE3591" s="5">
        <v>12</v>
      </c>
      <c r="AF3591" s="5">
        <v>52</v>
      </c>
      <c r="AG3591" s="5">
        <v>92807</v>
      </c>
      <c r="AH3591" s="5">
        <v>2</v>
      </c>
      <c r="AI3591" s="5">
        <v>2.4</v>
      </c>
      <c r="AJ3591" s="5">
        <v>2</v>
      </c>
      <c r="AK3591" s="5">
        <v>147</v>
      </c>
      <c r="AL3591" s="5">
        <v>0</v>
      </c>
      <c r="AM3591" s="5">
        <v>0</v>
      </c>
      <c r="AN3591" s="5">
        <v>0</v>
      </c>
      <c r="AO3591" s="5">
        <v>0</v>
      </c>
      <c r="AP3591" s="5">
        <v>0</v>
      </c>
    </row>
    <row r="3592" spans="29:42" x14ac:dyDescent="0.25">
      <c r="AC3592" s="5">
        <v>3591</v>
      </c>
      <c r="AD3592" s="5">
        <v>32</v>
      </c>
      <c r="AE3592" s="5">
        <v>7</v>
      </c>
      <c r="AF3592" s="5">
        <v>64</v>
      </c>
      <c r="AG3592" s="5">
        <v>92630</v>
      </c>
      <c r="AH3592" s="5">
        <v>2</v>
      </c>
      <c r="AI3592" s="5">
        <v>0.1</v>
      </c>
      <c r="AJ3592" s="5">
        <v>1</v>
      </c>
      <c r="AK3592" s="5">
        <v>0</v>
      </c>
      <c r="AL3592" s="5">
        <v>0</v>
      </c>
      <c r="AM3592" s="5">
        <v>0</v>
      </c>
      <c r="AN3592" s="5">
        <v>0</v>
      </c>
      <c r="AO3592" s="5">
        <v>1</v>
      </c>
      <c r="AP3592" s="5">
        <v>1</v>
      </c>
    </row>
    <row r="3593" spans="29:42" x14ac:dyDescent="0.25">
      <c r="AC3593" s="5">
        <v>3592</v>
      </c>
      <c r="AD3593" s="5">
        <v>58</v>
      </c>
      <c r="AE3593" s="5">
        <v>32</v>
      </c>
      <c r="AF3593" s="5">
        <v>73</v>
      </c>
      <c r="AG3593" s="5">
        <v>94109</v>
      </c>
      <c r="AH3593" s="5">
        <v>2</v>
      </c>
      <c r="AI3593" s="5">
        <v>2.2999999999999998</v>
      </c>
      <c r="AJ3593" s="5">
        <v>3</v>
      </c>
      <c r="AK3593" s="5">
        <v>224</v>
      </c>
      <c r="AL3593" s="5">
        <v>0</v>
      </c>
      <c r="AM3593" s="5">
        <v>0</v>
      </c>
      <c r="AN3593" s="5">
        <v>0</v>
      </c>
      <c r="AO3593" s="5">
        <v>1</v>
      </c>
      <c r="AP3593" s="5">
        <v>1</v>
      </c>
    </row>
    <row r="3594" spans="29:42" x14ac:dyDescent="0.25">
      <c r="AC3594" s="5">
        <v>3593</v>
      </c>
      <c r="AD3594" s="5">
        <v>33</v>
      </c>
      <c r="AE3594" s="5">
        <v>3</v>
      </c>
      <c r="AF3594" s="5">
        <v>20</v>
      </c>
      <c r="AG3594" s="5">
        <v>94704</v>
      </c>
      <c r="AH3594" s="5">
        <v>1</v>
      </c>
      <c r="AI3594" s="5">
        <v>0.67</v>
      </c>
      <c r="AJ3594" s="5">
        <v>3</v>
      </c>
      <c r="AK3594" s="5">
        <v>0</v>
      </c>
      <c r="AL3594" s="5">
        <v>0</v>
      </c>
      <c r="AM3594" s="5">
        <v>0</v>
      </c>
      <c r="AN3594" s="5">
        <v>0</v>
      </c>
      <c r="AO3594" s="5">
        <v>0</v>
      </c>
      <c r="AP3594" s="5">
        <v>0</v>
      </c>
    </row>
    <row r="3595" spans="29:42" x14ac:dyDescent="0.25">
      <c r="AC3595" s="5">
        <v>3594</v>
      </c>
      <c r="AD3595" s="5">
        <v>60</v>
      </c>
      <c r="AE3595" s="5">
        <v>34</v>
      </c>
      <c r="AF3595" s="5">
        <v>44</v>
      </c>
      <c r="AG3595" s="5">
        <v>90018</v>
      </c>
      <c r="AH3595" s="5">
        <v>2</v>
      </c>
      <c r="AI3595" s="5">
        <v>0.3</v>
      </c>
      <c r="AJ3595" s="5">
        <v>1</v>
      </c>
      <c r="AK3595" s="5">
        <v>192</v>
      </c>
      <c r="AL3595" s="5">
        <v>0</v>
      </c>
      <c r="AM3595" s="5">
        <v>0</v>
      </c>
      <c r="AN3595" s="5">
        <v>0</v>
      </c>
      <c r="AO3595" s="5">
        <v>1</v>
      </c>
      <c r="AP3595" s="5">
        <v>0</v>
      </c>
    </row>
    <row r="3596" spans="29:42" x14ac:dyDescent="0.25">
      <c r="AC3596" s="5">
        <v>3595</v>
      </c>
      <c r="AD3596" s="5">
        <v>34</v>
      </c>
      <c r="AE3596" s="5">
        <v>8</v>
      </c>
      <c r="AF3596" s="5">
        <v>79</v>
      </c>
      <c r="AG3596" s="5">
        <v>95616</v>
      </c>
      <c r="AH3596" s="5">
        <v>1</v>
      </c>
      <c r="AI3596" s="5">
        <v>2.5</v>
      </c>
      <c r="AJ3596" s="5">
        <v>1</v>
      </c>
      <c r="AK3596" s="5">
        <v>0</v>
      </c>
      <c r="AL3596" s="5">
        <v>0</v>
      </c>
      <c r="AM3596" s="5">
        <v>0</v>
      </c>
      <c r="AN3596" s="5">
        <v>0</v>
      </c>
      <c r="AO3596" s="5">
        <v>1</v>
      </c>
      <c r="AP3596" s="5">
        <v>0</v>
      </c>
    </row>
    <row r="3597" spans="29:42" x14ac:dyDescent="0.25">
      <c r="AC3597" s="5">
        <v>3596</v>
      </c>
      <c r="AD3597" s="5">
        <v>38</v>
      </c>
      <c r="AE3597" s="5">
        <v>14</v>
      </c>
      <c r="AF3597" s="5">
        <v>104</v>
      </c>
      <c r="AG3597" s="5">
        <v>90025</v>
      </c>
      <c r="AH3597" s="5">
        <v>2</v>
      </c>
      <c r="AI3597" s="5">
        <v>1.8</v>
      </c>
      <c r="AJ3597" s="5">
        <v>2</v>
      </c>
      <c r="AK3597" s="5">
        <v>79</v>
      </c>
      <c r="AL3597" s="5">
        <v>0</v>
      </c>
      <c r="AM3597" s="5">
        <v>0</v>
      </c>
      <c r="AN3597" s="5">
        <v>0</v>
      </c>
      <c r="AO3597" s="5">
        <v>0</v>
      </c>
      <c r="AP3597" s="5">
        <v>0</v>
      </c>
    </row>
    <row r="3598" spans="29:42" x14ac:dyDescent="0.25">
      <c r="AC3598" s="5">
        <v>3597</v>
      </c>
      <c r="AD3598" s="5">
        <v>44</v>
      </c>
      <c r="AE3598" s="5">
        <v>20</v>
      </c>
      <c r="AF3598" s="5">
        <v>88</v>
      </c>
      <c r="AG3598" s="5">
        <v>94720</v>
      </c>
      <c r="AH3598" s="5">
        <v>1</v>
      </c>
      <c r="AI3598" s="5">
        <v>4.7</v>
      </c>
      <c r="AJ3598" s="5">
        <v>1</v>
      </c>
      <c r="AK3598" s="5">
        <v>0</v>
      </c>
      <c r="AL3598" s="5">
        <v>0</v>
      </c>
      <c r="AM3598" s="5">
        <v>0</v>
      </c>
      <c r="AN3598" s="5">
        <v>0</v>
      </c>
      <c r="AO3598" s="5">
        <v>0</v>
      </c>
      <c r="AP3598" s="5">
        <v>0</v>
      </c>
    </row>
    <row r="3599" spans="29:42" x14ac:dyDescent="0.25">
      <c r="AC3599" s="5">
        <v>3598</v>
      </c>
      <c r="AD3599" s="5">
        <v>56</v>
      </c>
      <c r="AE3599" s="5">
        <v>26</v>
      </c>
      <c r="AF3599" s="5">
        <v>51</v>
      </c>
      <c r="AG3599" s="5">
        <v>92028</v>
      </c>
      <c r="AH3599" s="5">
        <v>3</v>
      </c>
      <c r="AI3599" s="5">
        <v>2</v>
      </c>
      <c r="AJ3599" s="5">
        <v>3</v>
      </c>
      <c r="AK3599" s="5">
        <v>0</v>
      </c>
      <c r="AL3599" s="5">
        <v>0</v>
      </c>
      <c r="AM3599" s="5">
        <v>0</v>
      </c>
      <c r="AN3599" s="5">
        <v>0</v>
      </c>
      <c r="AO3599" s="5">
        <v>1</v>
      </c>
      <c r="AP3599" s="5">
        <v>0</v>
      </c>
    </row>
    <row r="3600" spans="29:42" x14ac:dyDescent="0.25">
      <c r="AC3600" s="5">
        <v>3599</v>
      </c>
      <c r="AD3600" s="5">
        <v>37</v>
      </c>
      <c r="AE3600" s="5">
        <v>11</v>
      </c>
      <c r="AF3600" s="5">
        <v>61</v>
      </c>
      <c r="AG3600" s="5">
        <v>95120</v>
      </c>
      <c r="AH3600" s="5">
        <v>3</v>
      </c>
      <c r="AI3600" s="5">
        <v>0.9</v>
      </c>
      <c r="AJ3600" s="5">
        <v>2</v>
      </c>
      <c r="AK3600" s="5">
        <v>0</v>
      </c>
      <c r="AL3600" s="5">
        <v>0</v>
      </c>
      <c r="AM3600" s="5">
        <v>0</v>
      </c>
      <c r="AN3600" s="5">
        <v>0</v>
      </c>
      <c r="AO3600" s="5">
        <v>0</v>
      </c>
      <c r="AP3600" s="5">
        <v>0</v>
      </c>
    </row>
    <row r="3601" spans="29:42" x14ac:dyDescent="0.25">
      <c r="AC3601" s="5">
        <v>3600</v>
      </c>
      <c r="AD3601" s="5">
        <v>45</v>
      </c>
      <c r="AE3601" s="5">
        <v>19</v>
      </c>
      <c r="AF3601" s="5">
        <v>23</v>
      </c>
      <c r="AG3601" s="5">
        <v>93101</v>
      </c>
      <c r="AH3601" s="5">
        <v>2</v>
      </c>
      <c r="AI3601" s="5">
        <v>0.1</v>
      </c>
      <c r="AJ3601" s="5">
        <v>3</v>
      </c>
      <c r="AK3601" s="5">
        <v>91</v>
      </c>
      <c r="AL3601" s="5">
        <v>0</v>
      </c>
      <c r="AM3601" s="5">
        <v>0</v>
      </c>
      <c r="AN3601" s="5">
        <v>1</v>
      </c>
      <c r="AO3601" s="5">
        <v>1</v>
      </c>
      <c r="AP3601" s="5">
        <v>1</v>
      </c>
    </row>
    <row r="3602" spans="29:42" x14ac:dyDescent="0.25">
      <c r="AC3602" s="5">
        <v>3601</v>
      </c>
      <c r="AD3602" s="5">
        <v>44</v>
      </c>
      <c r="AE3602" s="5">
        <v>20</v>
      </c>
      <c r="AF3602" s="5">
        <v>38</v>
      </c>
      <c r="AG3602" s="5">
        <v>90018</v>
      </c>
      <c r="AH3602" s="5">
        <v>2</v>
      </c>
      <c r="AI3602" s="5">
        <v>2.1</v>
      </c>
      <c r="AJ3602" s="5">
        <v>3</v>
      </c>
      <c r="AK3602" s="5">
        <v>95</v>
      </c>
      <c r="AL3602" s="5">
        <v>0</v>
      </c>
      <c r="AM3602" s="5">
        <v>0</v>
      </c>
      <c r="AN3602" s="5">
        <v>0</v>
      </c>
      <c r="AO3602" s="5">
        <v>1</v>
      </c>
      <c r="AP3602" s="5">
        <v>0</v>
      </c>
    </row>
    <row r="3603" spans="29:42" x14ac:dyDescent="0.25">
      <c r="AC3603" s="5">
        <v>3602</v>
      </c>
      <c r="AD3603" s="5">
        <v>37</v>
      </c>
      <c r="AE3603" s="5">
        <v>13</v>
      </c>
      <c r="AF3603" s="5">
        <v>75</v>
      </c>
      <c r="AG3603" s="5">
        <v>94305</v>
      </c>
      <c r="AH3603" s="5">
        <v>3</v>
      </c>
      <c r="AI3603" s="5">
        <v>2.6</v>
      </c>
      <c r="AJ3603" s="5">
        <v>2</v>
      </c>
      <c r="AK3603" s="5">
        <v>0</v>
      </c>
      <c r="AL3603" s="5">
        <v>0</v>
      </c>
      <c r="AM3603" s="5">
        <v>1</v>
      </c>
      <c r="AN3603" s="5">
        <v>0</v>
      </c>
      <c r="AO3603" s="5">
        <v>0</v>
      </c>
      <c r="AP3603" s="5">
        <v>0</v>
      </c>
    </row>
    <row r="3604" spans="29:42" x14ac:dyDescent="0.25">
      <c r="AC3604" s="5">
        <v>3603</v>
      </c>
      <c r="AD3604" s="5">
        <v>47</v>
      </c>
      <c r="AE3604" s="5">
        <v>21</v>
      </c>
      <c r="AF3604" s="5">
        <v>42</v>
      </c>
      <c r="AG3604" s="5">
        <v>95841</v>
      </c>
      <c r="AH3604" s="5">
        <v>4</v>
      </c>
      <c r="AI3604" s="5">
        <v>0.1</v>
      </c>
      <c r="AJ3604" s="5">
        <v>1</v>
      </c>
      <c r="AK3604" s="5">
        <v>0</v>
      </c>
      <c r="AL3604" s="5">
        <v>0</v>
      </c>
      <c r="AM3604" s="5">
        <v>0</v>
      </c>
      <c r="AN3604" s="5">
        <v>0</v>
      </c>
      <c r="AO3604" s="5">
        <v>1</v>
      </c>
      <c r="AP3604" s="5">
        <v>1</v>
      </c>
    </row>
    <row r="3605" spans="29:42" x14ac:dyDescent="0.25">
      <c r="AC3605" s="5">
        <v>3604</v>
      </c>
      <c r="AD3605" s="5">
        <v>51</v>
      </c>
      <c r="AE3605" s="5">
        <v>25</v>
      </c>
      <c r="AF3605" s="5">
        <v>45</v>
      </c>
      <c r="AG3605" s="5">
        <v>92407</v>
      </c>
      <c r="AH3605" s="5">
        <v>4</v>
      </c>
      <c r="AI3605" s="5">
        <v>0.1</v>
      </c>
      <c r="AJ3605" s="5">
        <v>1</v>
      </c>
      <c r="AK3605" s="5">
        <v>0</v>
      </c>
      <c r="AL3605" s="5">
        <v>0</v>
      </c>
      <c r="AM3605" s="5">
        <v>0</v>
      </c>
      <c r="AN3605" s="5">
        <v>0</v>
      </c>
      <c r="AO3605" s="5">
        <v>1</v>
      </c>
      <c r="AP3605" s="5">
        <v>1</v>
      </c>
    </row>
    <row r="3606" spans="29:42" x14ac:dyDescent="0.25">
      <c r="AC3606" s="5">
        <v>3605</v>
      </c>
      <c r="AD3606" s="5">
        <v>63</v>
      </c>
      <c r="AE3606" s="5">
        <v>38</v>
      </c>
      <c r="AF3606" s="5">
        <v>59</v>
      </c>
      <c r="AG3606" s="5">
        <v>92612</v>
      </c>
      <c r="AH3606" s="5">
        <v>3</v>
      </c>
      <c r="AI3606" s="5">
        <v>0.5</v>
      </c>
      <c r="AJ3606" s="5">
        <v>2</v>
      </c>
      <c r="AK3606" s="5">
        <v>0</v>
      </c>
      <c r="AL3606" s="5">
        <v>0</v>
      </c>
      <c r="AM3606" s="5">
        <v>0</v>
      </c>
      <c r="AN3606" s="5">
        <v>0</v>
      </c>
      <c r="AO3606" s="5">
        <v>1</v>
      </c>
      <c r="AP3606" s="5">
        <v>0</v>
      </c>
    </row>
    <row r="3607" spans="29:42" x14ac:dyDescent="0.25">
      <c r="AC3607" s="5">
        <v>3606</v>
      </c>
      <c r="AD3607" s="5">
        <v>61</v>
      </c>
      <c r="AE3607" s="5">
        <v>31</v>
      </c>
      <c r="AF3607" s="5">
        <v>130</v>
      </c>
      <c r="AG3607" s="5">
        <v>92333</v>
      </c>
      <c r="AH3607" s="5">
        <v>2</v>
      </c>
      <c r="AI3607" s="5">
        <v>2.6</v>
      </c>
      <c r="AJ3607" s="5">
        <v>3</v>
      </c>
      <c r="AK3607" s="5">
        <v>0</v>
      </c>
      <c r="AL3607" s="5">
        <v>1</v>
      </c>
      <c r="AM3607" s="5">
        <v>0</v>
      </c>
      <c r="AN3607" s="5">
        <v>0</v>
      </c>
      <c r="AO3607" s="5">
        <v>0</v>
      </c>
      <c r="AP3607" s="5">
        <v>0</v>
      </c>
    </row>
    <row r="3608" spans="29:42" x14ac:dyDescent="0.25">
      <c r="AC3608" s="5">
        <v>3607</v>
      </c>
      <c r="AD3608" s="5">
        <v>43</v>
      </c>
      <c r="AE3608" s="5">
        <v>18</v>
      </c>
      <c r="AF3608" s="5">
        <v>9</v>
      </c>
      <c r="AG3608" s="5">
        <v>96145</v>
      </c>
      <c r="AH3608" s="5">
        <v>2</v>
      </c>
      <c r="AI3608" s="5">
        <v>0</v>
      </c>
      <c r="AJ3608" s="5">
        <v>3</v>
      </c>
      <c r="AK3608" s="5">
        <v>96</v>
      </c>
      <c r="AL3608" s="5">
        <v>0</v>
      </c>
      <c r="AM3608" s="5">
        <v>0</v>
      </c>
      <c r="AN3608" s="5">
        <v>0</v>
      </c>
      <c r="AO3608" s="5">
        <v>1</v>
      </c>
      <c r="AP3608" s="5">
        <v>1</v>
      </c>
    </row>
    <row r="3609" spans="29:42" x14ac:dyDescent="0.25">
      <c r="AC3609" s="5">
        <v>3608</v>
      </c>
      <c r="AD3609" s="5">
        <v>41</v>
      </c>
      <c r="AE3609" s="5">
        <v>15</v>
      </c>
      <c r="AF3609" s="5">
        <v>62</v>
      </c>
      <c r="AG3609" s="5">
        <v>90401</v>
      </c>
      <c r="AH3609" s="5">
        <v>3</v>
      </c>
      <c r="AI3609" s="5">
        <v>0.9</v>
      </c>
      <c r="AJ3609" s="5">
        <v>3</v>
      </c>
      <c r="AK3609" s="5">
        <v>0</v>
      </c>
      <c r="AL3609" s="5">
        <v>0</v>
      </c>
      <c r="AM3609" s="5">
        <v>0</v>
      </c>
      <c r="AN3609" s="5">
        <v>0</v>
      </c>
      <c r="AO3609" s="5">
        <v>0</v>
      </c>
      <c r="AP3609" s="5">
        <v>0</v>
      </c>
    </row>
    <row r="3610" spans="29:42" x14ac:dyDescent="0.25">
      <c r="AC3610" s="5">
        <v>3609</v>
      </c>
      <c r="AD3610" s="5">
        <v>59</v>
      </c>
      <c r="AE3610" s="5">
        <v>35</v>
      </c>
      <c r="AF3610" s="5">
        <v>202</v>
      </c>
      <c r="AG3610" s="5">
        <v>94025</v>
      </c>
      <c r="AH3610" s="5">
        <v>1</v>
      </c>
      <c r="AI3610" s="5">
        <v>4.7</v>
      </c>
      <c r="AJ3610" s="5">
        <v>1</v>
      </c>
      <c r="AK3610" s="5">
        <v>553</v>
      </c>
      <c r="AL3610" s="5">
        <v>0</v>
      </c>
      <c r="AM3610" s="5">
        <v>0</v>
      </c>
      <c r="AN3610" s="5">
        <v>0</v>
      </c>
      <c r="AO3610" s="5">
        <v>0</v>
      </c>
      <c r="AP3610" s="5">
        <v>0</v>
      </c>
    </row>
    <row r="3611" spans="29:42" x14ac:dyDescent="0.25">
      <c r="AC3611" s="5">
        <v>3610</v>
      </c>
      <c r="AD3611" s="5">
        <v>29</v>
      </c>
      <c r="AE3611" s="5">
        <v>5</v>
      </c>
      <c r="AF3611" s="5">
        <v>162</v>
      </c>
      <c r="AG3611" s="5">
        <v>94022</v>
      </c>
      <c r="AH3611" s="5">
        <v>1</v>
      </c>
      <c r="AI3611" s="5">
        <v>4.3</v>
      </c>
      <c r="AJ3611" s="5">
        <v>1</v>
      </c>
      <c r="AK3611" s="5">
        <v>0</v>
      </c>
      <c r="AL3611" s="5">
        <v>0</v>
      </c>
      <c r="AM3611" s="5">
        <v>0</v>
      </c>
      <c r="AN3611" s="5">
        <v>0</v>
      </c>
      <c r="AO3611" s="5">
        <v>0</v>
      </c>
      <c r="AP3611" s="5">
        <v>1</v>
      </c>
    </row>
    <row r="3612" spans="29:42" x14ac:dyDescent="0.25">
      <c r="AC3612" s="5">
        <v>3611</v>
      </c>
      <c r="AD3612" s="5">
        <v>32</v>
      </c>
      <c r="AE3612" s="5">
        <v>6</v>
      </c>
      <c r="AF3612" s="5">
        <v>93</v>
      </c>
      <c r="AG3612" s="5">
        <v>90029</v>
      </c>
      <c r="AH3612" s="5">
        <v>3</v>
      </c>
      <c r="AI3612" s="5">
        <v>1.6</v>
      </c>
      <c r="AJ3612" s="5">
        <v>1</v>
      </c>
      <c r="AK3612" s="5">
        <v>79</v>
      </c>
      <c r="AL3612" s="5">
        <v>0</v>
      </c>
      <c r="AM3612" s="5">
        <v>0</v>
      </c>
      <c r="AN3612" s="5">
        <v>0</v>
      </c>
      <c r="AO3612" s="5">
        <v>1</v>
      </c>
      <c r="AP3612" s="5">
        <v>0</v>
      </c>
    </row>
    <row r="3613" spans="29:42" x14ac:dyDescent="0.25">
      <c r="AC3613" s="5">
        <v>3612</v>
      </c>
      <c r="AD3613" s="5">
        <v>64</v>
      </c>
      <c r="AE3613" s="5">
        <v>39</v>
      </c>
      <c r="AF3613" s="5">
        <v>145</v>
      </c>
      <c r="AG3613" s="5">
        <v>92705</v>
      </c>
      <c r="AH3613" s="5">
        <v>1</v>
      </c>
      <c r="AI3613" s="5">
        <v>0.9</v>
      </c>
      <c r="AJ3613" s="5">
        <v>1</v>
      </c>
      <c r="AK3613" s="5">
        <v>0</v>
      </c>
      <c r="AL3613" s="5">
        <v>0</v>
      </c>
      <c r="AM3613" s="5">
        <v>0</v>
      </c>
      <c r="AN3613" s="5">
        <v>0</v>
      </c>
      <c r="AO3613" s="5">
        <v>0</v>
      </c>
      <c r="AP3613" s="5">
        <v>0</v>
      </c>
    </row>
    <row r="3614" spans="29:42" x14ac:dyDescent="0.25">
      <c r="AC3614" s="5">
        <v>3613</v>
      </c>
      <c r="AD3614" s="5">
        <v>50</v>
      </c>
      <c r="AE3614" s="5">
        <v>25</v>
      </c>
      <c r="AF3614" s="5">
        <v>99</v>
      </c>
      <c r="AG3614" s="5">
        <v>90245</v>
      </c>
      <c r="AH3614" s="5">
        <v>1</v>
      </c>
      <c r="AI3614" s="5">
        <v>4.5999999999999996</v>
      </c>
      <c r="AJ3614" s="5">
        <v>1</v>
      </c>
      <c r="AK3614" s="5">
        <v>368</v>
      </c>
      <c r="AL3614" s="5">
        <v>1</v>
      </c>
      <c r="AM3614" s="5">
        <v>1</v>
      </c>
      <c r="AN3614" s="5">
        <v>1</v>
      </c>
      <c r="AO3614" s="5">
        <v>0</v>
      </c>
      <c r="AP3614" s="5">
        <v>1</v>
      </c>
    </row>
    <row r="3615" spans="29:42" x14ac:dyDescent="0.25">
      <c r="AC3615" s="5">
        <v>3614</v>
      </c>
      <c r="AD3615" s="5">
        <v>35</v>
      </c>
      <c r="AE3615" s="5">
        <v>11</v>
      </c>
      <c r="AF3615" s="5">
        <v>148</v>
      </c>
      <c r="AG3615" s="5">
        <v>92672</v>
      </c>
      <c r="AH3615" s="5">
        <v>1</v>
      </c>
      <c r="AI3615" s="5">
        <v>5.8</v>
      </c>
      <c r="AJ3615" s="5">
        <v>3</v>
      </c>
      <c r="AK3615" s="5">
        <v>0</v>
      </c>
      <c r="AL3615" s="5">
        <v>1</v>
      </c>
      <c r="AM3615" s="5">
        <v>0</v>
      </c>
      <c r="AN3615" s="5">
        <v>0</v>
      </c>
      <c r="AO3615" s="5">
        <v>1</v>
      </c>
      <c r="AP3615" s="5">
        <v>0</v>
      </c>
    </row>
    <row r="3616" spans="29:42" x14ac:dyDescent="0.25">
      <c r="AC3616" s="5">
        <v>3615</v>
      </c>
      <c r="AD3616" s="5">
        <v>34</v>
      </c>
      <c r="AE3616" s="5">
        <v>10</v>
      </c>
      <c r="AF3616" s="5">
        <v>154</v>
      </c>
      <c r="AG3616" s="5">
        <v>94583</v>
      </c>
      <c r="AH3616" s="5">
        <v>3</v>
      </c>
      <c r="AI3616" s="5">
        <v>5.4</v>
      </c>
      <c r="AJ3616" s="5">
        <v>2</v>
      </c>
      <c r="AK3616" s="5">
        <v>0</v>
      </c>
      <c r="AL3616" s="5">
        <v>1</v>
      </c>
      <c r="AM3616" s="5">
        <v>0</v>
      </c>
      <c r="AN3616" s="5">
        <v>0</v>
      </c>
      <c r="AO3616" s="5">
        <v>1</v>
      </c>
      <c r="AP3616" s="5">
        <v>0</v>
      </c>
    </row>
    <row r="3617" spans="29:42" x14ac:dyDescent="0.25">
      <c r="AC3617" s="5">
        <v>3616</v>
      </c>
      <c r="AD3617" s="5">
        <v>58</v>
      </c>
      <c r="AE3617" s="5">
        <v>34</v>
      </c>
      <c r="AF3617" s="5">
        <v>149</v>
      </c>
      <c r="AG3617" s="5">
        <v>95616</v>
      </c>
      <c r="AH3617" s="5">
        <v>2</v>
      </c>
      <c r="AI3617" s="5">
        <v>6</v>
      </c>
      <c r="AJ3617" s="5">
        <v>1</v>
      </c>
      <c r="AK3617" s="5">
        <v>0</v>
      </c>
      <c r="AL3617" s="5">
        <v>0</v>
      </c>
      <c r="AM3617" s="5">
        <v>0</v>
      </c>
      <c r="AN3617" s="5">
        <v>0</v>
      </c>
      <c r="AO3617" s="5">
        <v>1</v>
      </c>
      <c r="AP3617" s="5">
        <v>1</v>
      </c>
    </row>
    <row r="3618" spans="29:42" x14ac:dyDescent="0.25">
      <c r="AC3618" s="5">
        <v>3617</v>
      </c>
      <c r="AD3618" s="5">
        <v>41</v>
      </c>
      <c r="AE3618" s="5">
        <v>15</v>
      </c>
      <c r="AF3618" s="5">
        <v>69</v>
      </c>
      <c r="AG3618" s="5">
        <v>92507</v>
      </c>
      <c r="AH3618" s="5">
        <v>1</v>
      </c>
      <c r="AI3618" s="5">
        <v>1.5</v>
      </c>
      <c r="AJ3618" s="5">
        <v>3</v>
      </c>
      <c r="AK3618" s="5">
        <v>78</v>
      </c>
      <c r="AL3618" s="5">
        <v>0</v>
      </c>
      <c r="AM3618" s="5">
        <v>0</v>
      </c>
      <c r="AN3618" s="5">
        <v>0</v>
      </c>
      <c r="AO3618" s="5">
        <v>1</v>
      </c>
      <c r="AP3618" s="5">
        <v>0</v>
      </c>
    </row>
    <row r="3619" spans="29:42" x14ac:dyDescent="0.25">
      <c r="AC3619" s="5">
        <v>3618</v>
      </c>
      <c r="AD3619" s="5">
        <v>37</v>
      </c>
      <c r="AE3619" s="5">
        <v>11</v>
      </c>
      <c r="AF3619" s="5">
        <v>30</v>
      </c>
      <c r="AG3619" s="5">
        <v>94304</v>
      </c>
      <c r="AH3619" s="5">
        <v>2</v>
      </c>
      <c r="AI3619" s="5">
        <v>0.3</v>
      </c>
      <c r="AJ3619" s="5">
        <v>1</v>
      </c>
      <c r="AK3619" s="5">
        <v>146</v>
      </c>
      <c r="AL3619" s="5">
        <v>0</v>
      </c>
      <c r="AM3619" s="5">
        <v>0</v>
      </c>
      <c r="AN3619" s="5">
        <v>0</v>
      </c>
      <c r="AO3619" s="5">
        <v>0</v>
      </c>
      <c r="AP3619" s="5">
        <v>0</v>
      </c>
    </row>
    <row r="3620" spans="29:42" x14ac:dyDescent="0.25">
      <c r="AC3620" s="5">
        <v>3619</v>
      </c>
      <c r="AD3620" s="5">
        <v>35</v>
      </c>
      <c r="AE3620" s="5">
        <v>8</v>
      </c>
      <c r="AF3620" s="5">
        <v>48</v>
      </c>
      <c r="AG3620" s="5">
        <v>92697</v>
      </c>
      <c r="AH3620" s="5">
        <v>2</v>
      </c>
      <c r="AI3620" s="5">
        <v>1</v>
      </c>
      <c r="AJ3620" s="5">
        <v>2</v>
      </c>
      <c r="AK3620" s="5">
        <v>0</v>
      </c>
      <c r="AL3620" s="5">
        <v>0</v>
      </c>
      <c r="AM3620" s="5">
        <v>0</v>
      </c>
      <c r="AN3620" s="5">
        <v>0</v>
      </c>
      <c r="AO3620" s="5">
        <v>1</v>
      </c>
      <c r="AP3620" s="5">
        <v>0</v>
      </c>
    </row>
    <row r="3621" spans="29:42" x14ac:dyDescent="0.25">
      <c r="AC3621" s="5">
        <v>3620</v>
      </c>
      <c r="AD3621" s="5">
        <v>45</v>
      </c>
      <c r="AE3621" s="5">
        <v>20</v>
      </c>
      <c r="AF3621" s="5">
        <v>42</v>
      </c>
      <c r="AG3621" s="5">
        <v>94703</v>
      </c>
      <c r="AH3621" s="5">
        <v>1</v>
      </c>
      <c r="AI3621" s="5">
        <v>0.3</v>
      </c>
      <c r="AJ3621" s="5">
        <v>3</v>
      </c>
      <c r="AK3621" s="5">
        <v>0</v>
      </c>
      <c r="AL3621" s="5">
        <v>0</v>
      </c>
      <c r="AM3621" s="5">
        <v>0</v>
      </c>
      <c r="AN3621" s="5">
        <v>0</v>
      </c>
      <c r="AO3621" s="5">
        <v>1</v>
      </c>
      <c r="AP3621" s="5">
        <v>0</v>
      </c>
    </row>
    <row r="3622" spans="29:42" x14ac:dyDescent="0.25">
      <c r="AC3622" s="5">
        <v>3621</v>
      </c>
      <c r="AD3622" s="5">
        <v>53</v>
      </c>
      <c r="AE3622" s="5">
        <v>29</v>
      </c>
      <c r="AF3622" s="5">
        <v>132</v>
      </c>
      <c r="AG3622" s="5">
        <v>95020</v>
      </c>
      <c r="AH3622" s="5">
        <v>2</v>
      </c>
      <c r="AI3622" s="5">
        <v>0.3</v>
      </c>
      <c r="AJ3622" s="5">
        <v>1</v>
      </c>
      <c r="AK3622" s="5">
        <v>403</v>
      </c>
      <c r="AL3622" s="5">
        <v>0</v>
      </c>
      <c r="AM3622" s="5">
        <v>0</v>
      </c>
      <c r="AN3622" s="5">
        <v>0</v>
      </c>
      <c r="AO3622" s="5">
        <v>0</v>
      </c>
      <c r="AP3622" s="5">
        <v>0</v>
      </c>
    </row>
    <row r="3623" spans="29:42" x14ac:dyDescent="0.25">
      <c r="AC3623" s="5">
        <v>3622</v>
      </c>
      <c r="AD3623" s="5">
        <v>53</v>
      </c>
      <c r="AE3623" s="5">
        <v>27</v>
      </c>
      <c r="AF3623" s="5">
        <v>81</v>
      </c>
      <c r="AG3623" s="5">
        <v>91730</v>
      </c>
      <c r="AH3623" s="5">
        <v>3</v>
      </c>
      <c r="AI3623" s="5">
        <v>1.7</v>
      </c>
      <c r="AJ3623" s="5">
        <v>2</v>
      </c>
      <c r="AK3623" s="5">
        <v>193</v>
      </c>
      <c r="AL3623" s="5">
        <v>0</v>
      </c>
      <c r="AM3623" s="5">
        <v>0</v>
      </c>
      <c r="AN3623" s="5">
        <v>0</v>
      </c>
      <c r="AO3623" s="5">
        <v>1</v>
      </c>
      <c r="AP3623" s="5">
        <v>0</v>
      </c>
    </row>
    <row r="3624" spans="29:42" x14ac:dyDescent="0.25">
      <c r="AC3624" s="5">
        <v>3623</v>
      </c>
      <c r="AD3624" s="5">
        <v>54</v>
      </c>
      <c r="AE3624" s="5">
        <v>29</v>
      </c>
      <c r="AF3624" s="5">
        <v>60</v>
      </c>
      <c r="AG3624" s="5">
        <v>94901</v>
      </c>
      <c r="AH3624" s="5">
        <v>4</v>
      </c>
      <c r="AI3624" s="5">
        <v>3.8</v>
      </c>
      <c r="AJ3624" s="5">
        <v>2</v>
      </c>
      <c r="AK3624" s="5">
        <v>0</v>
      </c>
      <c r="AL3624" s="5">
        <v>0</v>
      </c>
      <c r="AM3624" s="5">
        <v>0</v>
      </c>
      <c r="AN3624" s="5">
        <v>0</v>
      </c>
      <c r="AO3624" s="5">
        <v>1</v>
      </c>
      <c r="AP3624" s="5">
        <v>1</v>
      </c>
    </row>
    <row r="3625" spans="29:42" x14ac:dyDescent="0.25">
      <c r="AC3625" s="5">
        <v>3624</v>
      </c>
      <c r="AD3625" s="5">
        <v>28</v>
      </c>
      <c r="AE3625" s="5">
        <v>3</v>
      </c>
      <c r="AF3625" s="5">
        <v>45</v>
      </c>
      <c r="AG3625" s="5">
        <v>91105</v>
      </c>
      <c r="AH3625" s="5">
        <v>4</v>
      </c>
      <c r="AI3625" s="5">
        <v>1.7</v>
      </c>
      <c r="AJ3625" s="5">
        <v>2</v>
      </c>
      <c r="AK3625" s="5">
        <v>95</v>
      </c>
      <c r="AL3625" s="5">
        <v>0</v>
      </c>
      <c r="AM3625" s="5">
        <v>0</v>
      </c>
      <c r="AN3625" s="5">
        <v>0</v>
      </c>
      <c r="AO3625" s="5">
        <v>0</v>
      </c>
      <c r="AP3625" s="5">
        <v>0</v>
      </c>
    </row>
    <row r="3626" spans="29:42" x14ac:dyDescent="0.25">
      <c r="AC3626" s="5">
        <v>3625</v>
      </c>
      <c r="AD3626" s="5">
        <v>58</v>
      </c>
      <c r="AE3626" s="5">
        <v>28</v>
      </c>
      <c r="AF3626" s="5">
        <v>70</v>
      </c>
      <c r="AG3626" s="5">
        <v>92028</v>
      </c>
      <c r="AH3626" s="5">
        <v>1</v>
      </c>
      <c r="AI3626" s="5">
        <v>1.4</v>
      </c>
      <c r="AJ3626" s="5">
        <v>3</v>
      </c>
      <c r="AK3626" s="5">
        <v>0</v>
      </c>
      <c r="AL3626" s="5">
        <v>0</v>
      </c>
      <c r="AM3626" s="5">
        <v>0</v>
      </c>
      <c r="AN3626" s="5">
        <v>0</v>
      </c>
      <c r="AO3626" s="5">
        <v>0</v>
      </c>
      <c r="AP3626" s="5">
        <v>0</v>
      </c>
    </row>
    <row r="3627" spans="29:42" x14ac:dyDescent="0.25">
      <c r="AC3627" s="5">
        <v>3626</v>
      </c>
      <c r="AD3627" s="5">
        <v>47</v>
      </c>
      <c r="AE3627" s="5">
        <v>21</v>
      </c>
      <c r="AF3627" s="5">
        <v>71</v>
      </c>
      <c r="AG3627" s="5">
        <v>92037</v>
      </c>
      <c r="AH3627" s="5">
        <v>4</v>
      </c>
      <c r="AI3627" s="5">
        <v>2.9</v>
      </c>
      <c r="AJ3627" s="5">
        <v>1</v>
      </c>
      <c r="AK3627" s="5">
        <v>0</v>
      </c>
      <c r="AL3627" s="5">
        <v>0</v>
      </c>
      <c r="AM3627" s="5">
        <v>0</v>
      </c>
      <c r="AN3627" s="5">
        <v>0</v>
      </c>
      <c r="AO3627" s="5">
        <v>1</v>
      </c>
      <c r="AP3627" s="5">
        <v>0</v>
      </c>
    </row>
    <row r="3628" spans="29:42" x14ac:dyDescent="0.25">
      <c r="AC3628" s="5">
        <v>3627</v>
      </c>
      <c r="AD3628" s="5">
        <v>24</v>
      </c>
      <c r="AE3628" s="5">
        <v>-3</v>
      </c>
      <c r="AF3628" s="5">
        <v>28</v>
      </c>
      <c r="AG3628" s="5">
        <v>90089</v>
      </c>
      <c r="AH3628" s="5">
        <v>4</v>
      </c>
      <c r="AI3628" s="5">
        <v>1</v>
      </c>
      <c r="AJ3628" s="5">
        <v>3</v>
      </c>
      <c r="AK3628" s="5">
        <v>0</v>
      </c>
      <c r="AL3628" s="5">
        <v>0</v>
      </c>
      <c r="AM3628" s="5">
        <v>0</v>
      </c>
      <c r="AN3628" s="5">
        <v>0</v>
      </c>
      <c r="AO3628" s="5">
        <v>0</v>
      </c>
      <c r="AP3628" s="5">
        <v>0</v>
      </c>
    </row>
    <row r="3629" spans="29:42" x14ac:dyDescent="0.25">
      <c r="AC3629" s="5">
        <v>3628</v>
      </c>
      <c r="AD3629" s="5">
        <v>27</v>
      </c>
      <c r="AE3629" s="5">
        <v>1</v>
      </c>
      <c r="AF3629" s="5">
        <v>83</v>
      </c>
      <c r="AG3629" s="5">
        <v>90034</v>
      </c>
      <c r="AH3629" s="5">
        <v>2</v>
      </c>
      <c r="AI3629" s="5">
        <v>0.2</v>
      </c>
      <c r="AJ3629" s="5">
        <v>1</v>
      </c>
      <c r="AK3629" s="5">
        <v>0</v>
      </c>
      <c r="AL3629" s="5">
        <v>0</v>
      </c>
      <c r="AM3629" s="5">
        <v>0</v>
      </c>
      <c r="AN3629" s="5">
        <v>0</v>
      </c>
      <c r="AO3629" s="5">
        <v>0</v>
      </c>
      <c r="AP3629" s="5">
        <v>1</v>
      </c>
    </row>
    <row r="3630" spans="29:42" x14ac:dyDescent="0.25">
      <c r="AC3630" s="5">
        <v>3629</v>
      </c>
      <c r="AD3630" s="5">
        <v>42</v>
      </c>
      <c r="AE3630" s="5">
        <v>18</v>
      </c>
      <c r="AF3630" s="5">
        <v>131</v>
      </c>
      <c r="AG3630" s="5">
        <v>94949</v>
      </c>
      <c r="AH3630" s="5">
        <v>1</v>
      </c>
      <c r="AI3630" s="5">
        <v>3.4</v>
      </c>
      <c r="AJ3630" s="5">
        <v>1</v>
      </c>
      <c r="AK3630" s="5">
        <v>0</v>
      </c>
      <c r="AL3630" s="5">
        <v>0</v>
      </c>
      <c r="AM3630" s="5">
        <v>0</v>
      </c>
      <c r="AN3630" s="5">
        <v>0</v>
      </c>
      <c r="AO3630" s="5">
        <v>0</v>
      </c>
      <c r="AP3630" s="5">
        <v>1</v>
      </c>
    </row>
    <row r="3631" spans="29:42" x14ac:dyDescent="0.25">
      <c r="AC3631" s="5">
        <v>3630</v>
      </c>
      <c r="AD3631" s="5">
        <v>50</v>
      </c>
      <c r="AE3631" s="5">
        <v>26</v>
      </c>
      <c r="AF3631" s="5">
        <v>82</v>
      </c>
      <c r="AG3631" s="5">
        <v>95051</v>
      </c>
      <c r="AH3631" s="5">
        <v>1</v>
      </c>
      <c r="AI3631" s="5">
        <v>0</v>
      </c>
      <c r="AJ3631" s="5">
        <v>1</v>
      </c>
      <c r="AK3631" s="5">
        <v>0</v>
      </c>
      <c r="AL3631" s="5">
        <v>0</v>
      </c>
      <c r="AM3631" s="5">
        <v>0</v>
      </c>
      <c r="AN3631" s="5">
        <v>0</v>
      </c>
      <c r="AO3631" s="5">
        <v>1</v>
      </c>
      <c r="AP3631" s="5">
        <v>1</v>
      </c>
    </row>
    <row r="3632" spans="29:42" x14ac:dyDescent="0.25">
      <c r="AC3632" s="5">
        <v>3631</v>
      </c>
      <c r="AD3632" s="5">
        <v>41</v>
      </c>
      <c r="AE3632" s="5">
        <v>16</v>
      </c>
      <c r="AF3632" s="5">
        <v>79</v>
      </c>
      <c r="AG3632" s="5">
        <v>95020</v>
      </c>
      <c r="AH3632" s="5">
        <v>1</v>
      </c>
      <c r="AI3632" s="5">
        <v>4</v>
      </c>
      <c r="AJ3632" s="5">
        <v>3</v>
      </c>
      <c r="AK3632" s="5">
        <v>225</v>
      </c>
      <c r="AL3632" s="5">
        <v>0</v>
      </c>
      <c r="AM3632" s="5">
        <v>0</v>
      </c>
      <c r="AN3632" s="5">
        <v>0</v>
      </c>
      <c r="AO3632" s="5">
        <v>1</v>
      </c>
      <c r="AP3632" s="5">
        <v>0</v>
      </c>
    </row>
    <row r="3633" spans="29:42" x14ac:dyDescent="0.25">
      <c r="AC3633" s="5">
        <v>3632</v>
      </c>
      <c r="AD3633" s="5">
        <v>46</v>
      </c>
      <c r="AE3633" s="5">
        <v>21</v>
      </c>
      <c r="AF3633" s="5">
        <v>51</v>
      </c>
      <c r="AG3633" s="5">
        <v>90089</v>
      </c>
      <c r="AH3633" s="5">
        <v>4</v>
      </c>
      <c r="AI3633" s="5">
        <v>1.9</v>
      </c>
      <c r="AJ3633" s="5">
        <v>3</v>
      </c>
      <c r="AK3633" s="5">
        <v>0</v>
      </c>
      <c r="AL3633" s="5">
        <v>0</v>
      </c>
      <c r="AM3633" s="5">
        <v>0</v>
      </c>
      <c r="AN3633" s="5">
        <v>0</v>
      </c>
      <c r="AO3633" s="5">
        <v>0</v>
      </c>
      <c r="AP3633" s="5">
        <v>0</v>
      </c>
    </row>
    <row r="3634" spans="29:42" x14ac:dyDescent="0.25">
      <c r="AC3634" s="5">
        <v>3633</v>
      </c>
      <c r="AD3634" s="5">
        <v>46</v>
      </c>
      <c r="AE3634" s="5">
        <v>20</v>
      </c>
      <c r="AF3634" s="5">
        <v>111</v>
      </c>
      <c r="AG3634" s="5">
        <v>95307</v>
      </c>
      <c r="AH3634" s="5">
        <v>2</v>
      </c>
      <c r="AI3634" s="5">
        <v>6.3</v>
      </c>
      <c r="AJ3634" s="5">
        <v>1</v>
      </c>
      <c r="AK3634" s="5">
        <v>0</v>
      </c>
      <c r="AL3634" s="5">
        <v>0</v>
      </c>
      <c r="AM3634" s="5">
        <v>0</v>
      </c>
      <c r="AN3634" s="5">
        <v>0</v>
      </c>
      <c r="AO3634" s="5">
        <v>0</v>
      </c>
      <c r="AP3634" s="5">
        <v>1</v>
      </c>
    </row>
    <row r="3635" spans="29:42" x14ac:dyDescent="0.25">
      <c r="AC3635" s="5">
        <v>3634</v>
      </c>
      <c r="AD3635" s="5">
        <v>51</v>
      </c>
      <c r="AE3635" s="5">
        <v>25</v>
      </c>
      <c r="AF3635" s="5">
        <v>93</v>
      </c>
      <c r="AG3635" s="5">
        <v>90048</v>
      </c>
      <c r="AH3635" s="5">
        <v>1</v>
      </c>
      <c r="AI3635" s="5">
        <v>0.3</v>
      </c>
      <c r="AJ3635" s="5">
        <v>1</v>
      </c>
      <c r="AK3635" s="5">
        <v>0</v>
      </c>
      <c r="AL3635" s="5">
        <v>0</v>
      </c>
      <c r="AM3635" s="5">
        <v>0</v>
      </c>
      <c r="AN3635" s="5">
        <v>0</v>
      </c>
      <c r="AO3635" s="5">
        <v>1</v>
      </c>
      <c r="AP3635" s="5">
        <v>0</v>
      </c>
    </row>
    <row r="3636" spans="29:42" x14ac:dyDescent="0.25">
      <c r="AC3636" s="5">
        <v>3635</v>
      </c>
      <c r="AD3636" s="5">
        <v>59</v>
      </c>
      <c r="AE3636" s="5">
        <v>35</v>
      </c>
      <c r="AF3636" s="5">
        <v>73</v>
      </c>
      <c r="AG3636" s="5">
        <v>90009</v>
      </c>
      <c r="AH3636" s="5">
        <v>4</v>
      </c>
      <c r="AI3636" s="5">
        <v>2.2999999999999998</v>
      </c>
      <c r="AJ3636" s="5">
        <v>3</v>
      </c>
      <c r="AK3636" s="5">
        <v>0</v>
      </c>
      <c r="AL3636" s="5">
        <v>0</v>
      </c>
      <c r="AM3636" s="5">
        <v>0</v>
      </c>
      <c r="AN3636" s="5">
        <v>0</v>
      </c>
      <c r="AO3636" s="5">
        <v>0</v>
      </c>
      <c r="AP3636" s="5">
        <v>0</v>
      </c>
    </row>
    <row r="3637" spans="29:42" x14ac:dyDescent="0.25">
      <c r="AC3637" s="5">
        <v>3636</v>
      </c>
      <c r="AD3637" s="5">
        <v>58</v>
      </c>
      <c r="AE3637" s="5">
        <v>33</v>
      </c>
      <c r="AF3637" s="5">
        <v>24</v>
      </c>
      <c r="AG3637" s="5">
        <v>95616</v>
      </c>
      <c r="AH3637" s="5">
        <v>2</v>
      </c>
      <c r="AI3637" s="5">
        <v>0.5</v>
      </c>
      <c r="AJ3637" s="5">
        <v>2</v>
      </c>
      <c r="AK3637" s="5">
        <v>0</v>
      </c>
      <c r="AL3637" s="5">
        <v>0</v>
      </c>
      <c r="AM3637" s="5">
        <v>0</v>
      </c>
      <c r="AN3637" s="5">
        <v>0</v>
      </c>
      <c r="AO3637" s="5">
        <v>1</v>
      </c>
      <c r="AP3637" s="5">
        <v>0</v>
      </c>
    </row>
    <row r="3638" spans="29:42" x14ac:dyDescent="0.25">
      <c r="AC3638" s="5">
        <v>3637</v>
      </c>
      <c r="AD3638" s="5">
        <v>37</v>
      </c>
      <c r="AE3638" s="5">
        <v>11</v>
      </c>
      <c r="AF3638" s="5">
        <v>64</v>
      </c>
      <c r="AG3638" s="5">
        <v>96094</v>
      </c>
      <c r="AH3638" s="5">
        <v>3</v>
      </c>
      <c r="AI3638" s="5">
        <v>0.9</v>
      </c>
      <c r="AJ3638" s="5">
        <v>2</v>
      </c>
      <c r="AK3638" s="5">
        <v>0</v>
      </c>
      <c r="AL3638" s="5">
        <v>0</v>
      </c>
      <c r="AM3638" s="5">
        <v>0</v>
      </c>
      <c r="AN3638" s="5">
        <v>0</v>
      </c>
      <c r="AO3638" s="5">
        <v>1</v>
      </c>
      <c r="AP3638" s="5">
        <v>0</v>
      </c>
    </row>
    <row r="3639" spans="29:42" x14ac:dyDescent="0.25">
      <c r="AC3639" s="5">
        <v>3638</v>
      </c>
      <c r="AD3639" s="5">
        <v>39</v>
      </c>
      <c r="AE3639" s="5">
        <v>14</v>
      </c>
      <c r="AF3639" s="5">
        <v>104</v>
      </c>
      <c r="AG3639" s="5">
        <v>94608</v>
      </c>
      <c r="AH3639" s="5">
        <v>3</v>
      </c>
      <c r="AI3639" s="5">
        <v>1</v>
      </c>
      <c r="AJ3639" s="5">
        <v>1</v>
      </c>
      <c r="AK3639" s="5">
        <v>242</v>
      </c>
      <c r="AL3639" s="5">
        <v>0</v>
      </c>
      <c r="AM3639" s="5">
        <v>0</v>
      </c>
      <c r="AN3639" s="5">
        <v>0</v>
      </c>
      <c r="AO3639" s="5">
        <v>1</v>
      </c>
      <c r="AP3639" s="5">
        <v>0</v>
      </c>
    </row>
    <row r="3640" spans="29:42" x14ac:dyDescent="0.25">
      <c r="AC3640" s="5">
        <v>3639</v>
      </c>
      <c r="AD3640" s="5">
        <v>47</v>
      </c>
      <c r="AE3640" s="5">
        <v>22</v>
      </c>
      <c r="AF3640" s="5">
        <v>38</v>
      </c>
      <c r="AG3640" s="5">
        <v>92866</v>
      </c>
      <c r="AH3640" s="5">
        <v>4</v>
      </c>
      <c r="AI3640" s="5">
        <v>1.9</v>
      </c>
      <c r="AJ3640" s="5">
        <v>3</v>
      </c>
      <c r="AK3640" s="5">
        <v>0</v>
      </c>
      <c r="AL3640" s="5">
        <v>0</v>
      </c>
      <c r="AM3640" s="5">
        <v>0</v>
      </c>
      <c r="AN3640" s="5">
        <v>0</v>
      </c>
      <c r="AO3640" s="5">
        <v>1</v>
      </c>
      <c r="AP3640" s="5">
        <v>0</v>
      </c>
    </row>
    <row r="3641" spans="29:42" x14ac:dyDescent="0.25">
      <c r="AC3641" s="5">
        <v>3640</v>
      </c>
      <c r="AD3641" s="5">
        <v>51</v>
      </c>
      <c r="AE3641" s="5">
        <v>26</v>
      </c>
      <c r="AF3641" s="5">
        <v>191</v>
      </c>
      <c r="AG3641" s="5">
        <v>94063</v>
      </c>
      <c r="AH3641" s="5">
        <v>1</v>
      </c>
      <c r="AI3641" s="5">
        <v>8.1</v>
      </c>
      <c r="AJ3641" s="5">
        <v>1</v>
      </c>
      <c r="AK3641" s="5">
        <v>0</v>
      </c>
      <c r="AL3641" s="5">
        <v>0</v>
      </c>
      <c r="AM3641" s="5">
        <v>1</v>
      </c>
      <c r="AN3641" s="5">
        <v>0</v>
      </c>
      <c r="AO3641" s="5">
        <v>1</v>
      </c>
      <c r="AP3641" s="5">
        <v>0</v>
      </c>
    </row>
    <row r="3642" spans="29:42" x14ac:dyDescent="0.25">
      <c r="AC3642" s="5">
        <v>3641</v>
      </c>
      <c r="AD3642" s="5">
        <v>64</v>
      </c>
      <c r="AE3642" s="5">
        <v>34</v>
      </c>
      <c r="AF3642" s="5">
        <v>53</v>
      </c>
      <c r="AG3642" s="5">
        <v>95821</v>
      </c>
      <c r="AH3642" s="5">
        <v>4</v>
      </c>
      <c r="AI3642" s="5">
        <v>1.67</v>
      </c>
      <c r="AJ3642" s="5">
        <v>3</v>
      </c>
      <c r="AK3642" s="5">
        <v>0</v>
      </c>
      <c r="AL3642" s="5">
        <v>0</v>
      </c>
      <c r="AM3642" s="5">
        <v>0</v>
      </c>
      <c r="AN3642" s="5">
        <v>0</v>
      </c>
      <c r="AO3642" s="5">
        <v>0</v>
      </c>
      <c r="AP3642" s="5">
        <v>1</v>
      </c>
    </row>
    <row r="3643" spans="29:42" x14ac:dyDescent="0.25">
      <c r="AC3643" s="5">
        <v>3642</v>
      </c>
      <c r="AD3643" s="5">
        <v>59</v>
      </c>
      <c r="AE3643" s="5">
        <v>35</v>
      </c>
      <c r="AF3643" s="5">
        <v>74</v>
      </c>
      <c r="AG3643" s="5">
        <v>94402</v>
      </c>
      <c r="AH3643" s="5">
        <v>4</v>
      </c>
      <c r="AI3643" s="5">
        <v>2.2999999999999998</v>
      </c>
      <c r="AJ3643" s="5">
        <v>3</v>
      </c>
      <c r="AK3643" s="5">
        <v>0</v>
      </c>
      <c r="AL3643" s="5">
        <v>0</v>
      </c>
      <c r="AM3643" s="5">
        <v>0</v>
      </c>
      <c r="AN3643" s="5">
        <v>0</v>
      </c>
      <c r="AO3643" s="5">
        <v>0</v>
      </c>
      <c r="AP3643" s="5">
        <v>0</v>
      </c>
    </row>
    <row r="3644" spans="29:42" x14ac:dyDescent="0.25">
      <c r="AC3644" s="5">
        <v>3643</v>
      </c>
      <c r="AD3644" s="5">
        <v>55</v>
      </c>
      <c r="AE3644" s="5">
        <v>29</v>
      </c>
      <c r="AF3644" s="5">
        <v>21</v>
      </c>
      <c r="AG3644" s="5">
        <v>92704</v>
      </c>
      <c r="AH3644" s="5">
        <v>4</v>
      </c>
      <c r="AI3644" s="5">
        <v>0.7</v>
      </c>
      <c r="AJ3644" s="5">
        <v>3</v>
      </c>
      <c r="AK3644" s="5">
        <v>0</v>
      </c>
      <c r="AL3644" s="5">
        <v>0</v>
      </c>
      <c r="AM3644" s="5">
        <v>1</v>
      </c>
      <c r="AN3644" s="5">
        <v>0</v>
      </c>
      <c r="AO3644" s="5">
        <v>1</v>
      </c>
      <c r="AP3644" s="5">
        <v>0</v>
      </c>
    </row>
    <row r="3645" spans="29:42" x14ac:dyDescent="0.25">
      <c r="AC3645" s="5">
        <v>3644</v>
      </c>
      <c r="AD3645" s="5">
        <v>57</v>
      </c>
      <c r="AE3645" s="5">
        <v>32</v>
      </c>
      <c r="AF3645" s="5">
        <v>80</v>
      </c>
      <c r="AG3645" s="5">
        <v>92606</v>
      </c>
      <c r="AH3645" s="5">
        <v>3</v>
      </c>
      <c r="AI3645" s="5">
        <v>1.6</v>
      </c>
      <c r="AJ3645" s="5">
        <v>3</v>
      </c>
      <c r="AK3645" s="5">
        <v>144</v>
      </c>
      <c r="AL3645" s="5">
        <v>0</v>
      </c>
      <c r="AM3645" s="5">
        <v>0</v>
      </c>
      <c r="AN3645" s="5">
        <v>0</v>
      </c>
      <c r="AO3645" s="5">
        <v>1</v>
      </c>
      <c r="AP3645" s="5">
        <v>1</v>
      </c>
    </row>
    <row r="3646" spans="29:42" x14ac:dyDescent="0.25">
      <c r="AC3646" s="5">
        <v>3645</v>
      </c>
      <c r="AD3646" s="5">
        <v>59</v>
      </c>
      <c r="AE3646" s="5">
        <v>33</v>
      </c>
      <c r="AF3646" s="5">
        <v>41</v>
      </c>
      <c r="AG3646" s="5">
        <v>91711</v>
      </c>
      <c r="AH3646" s="5">
        <v>4</v>
      </c>
      <c r="AI3646" s="5">
        <v>2.5</v>
      </c>
      <c r="AJ3646" s="5">
        <v>1</v>
      </c>
      <c r="AK3646" s="5">
        <v>174</v>
      </c>
      <c r="AL3646" s="5">
        <v>0</v>
      </c>
      <c r="AM3646" s="5">
        <v>0</v>
      </c>
      <c r="AN3646" s="5">
        <v>0</v>
      </c>
      <c r="AO3646" s="5">
        <v>0</v>
      </c>
      <c r="AP3646" s="5">
        <v>0</v>
      </c>
    </row>
    <row r="3647" spans="29:42" x14ac:dyDescent="0.25">
      <c r="AC3647" s="5">
        <v>3646</v>
      </c>
      <c r="AD3647" s="5">
        <v>42</v>
      </c>
      <c r="AE3647" s="5">
        <v>17</v>
      </c>
      <c r="AF3647" s="5">
        <v>79</v>
      </c>
      <c r="AG3647" s="5">
        <v>92103</v>
      </c>
      <c r="AH3647" s="5">
        <v>1</v>
      </c>
      <c r="AI3647" s="5">
        <v>3.7</v>
      </c>
      <c r="AJ3647" s="5">
        <v>3</v>
      </c>
      <c r="AK3647" s="5">
        <v>0</v>
      </c>
      <c r="AL3647" s="5">
        <v>0</v>
      </c>
      <c r="AM3647" s="5">
        <v>1</v>
      </c>
      <c r="AN3647" s="5">
        <v>0</v>
      </c>
      <c r="AO3647" s="5">
        <v>0</v>
      </c>
      <c r="AP3647" s="5">
        <v>1</v>
      </c>
    </row>
    <row r="3648" spans="29:42" x14ac:dyDescent="0.25">
      <c r="AC3648" s="5">
        <v>3647</v>
      </c>
      <c r="AD3648" s="5">
        <v>34</v>
      </c>
      <c r="AE3648" s="5">
        <v>9</v>
      </c>
      <c r="AF3648" s="5">
        <v>141</v>
      </c>
      <c r="AG3648" s="5">
        <v>92056</v>
      </c>
      <c r="AH3648" s="5">
        <v>3</v>
      </c>
      <c r="AI3648" s="5">
        <v>6.9</v>
      </c>
      <c r="AJ3648" s="5">
        <v>2</v>
      </c>
      <c r="AK3648" s="5">
        <v>260</v>
      </c>
      <c r="AL3648" s="5">
        <v>1</v>
      </c>
      <c r="AM3648" s="5">
        <v>0</v>
      </c>
      <c r="AN3648" s="5">
        <v>0</v>
      </c>
      <c r="AO3648" s="5">
        <v>1</v>
      </c>
      <c r="AP3648" s="5">
        <v>0</v>
      </c>
    </row>
    <row r="3649" spans="29:42" x14ac:dyDescent="0.25">
      <c r="AC3649" s="5">
        <v>3648</v>
      </c>
      <c r="AD3649" s="5">
        <v>41</v>
      </c>
      <c r="AE3649" s="5">
        <v>14</v>
      </c>
      <c r="AF3649" s="5">
        <v>32</v>
      </c>
      <c r="AG3649" s="5">
        <v>91605</v>
      </c>
      <c r="AH3649" s="5">
        <v>3</v>
      </c>
      <c r="AI3649" s="5">
        <v>1</v>
      </c>
      <c r="AJ3649" s="5">
        <v>2</v>
      </c>
      <c r="AK3649" s="5">
        <v>0</v>
      </c>
      <c r="AL3649" s="5">
        <v>0</v>
      </c>
      <c r="AM3649" s="5">
        <v>0</v>
      </c>
      <c r="AN3649" s="5">
        <v>0</v>
      </c>
      <c r="AO3649" s="5">
        <v>0</v>
      </c>
      <c r="AP3649" s="5">
        <v>1</v>
      </c>
    </row>
    <row r="3650" spans="29:42" x14ac:dyDescent="0.25">
      <c r="AC3650" s="5">
        <v>3649</v>
      </c>
      <c r="AD3650" s="5">
        <v>43</v>
      </c>
      <c r="AE3650" s="5">
        <v>13</v>
      </c>
      <c r="AF3650" s="5">
        <v>38</v>
      </c>
      <c r="AG3650" s="5">
        <v>95616</v>
      </c>
      <c r="AH3650" s="5">
        <v>3</v>
      </c>
      <c r="AI3650" s="5">
        <v>2</v>
      </c>
      <c r="AJ3650" s="5">
        <v>3</v>
      </c>
      <c r="AK3650" s="5">
        <v>0</v>
      </c>
      <c r="AL3650" s="5">
        <v>0</v>
      </c>
      <c r="AM3650" s="5">
        <v>0</v>
      </c>
      <c r="AN3650" s="5">
        <v>0</v>
      </c>
      <c r="AO3650" s="5">
        <v>1</v>
      </c>
      <c r="AP3650" s="5">
        <v>0</v>
      </c>
    </row>
    <row r="3651" spans="29:42" x14ac:dyDescent="0.25">
      <c r="AC3651" s="5">
        <v>3650</v>
      </c>
      <c r="AD3651" s="5">
        <v>53</v>
      </c>
      <c r="AE3651" s="5">
        <v>29</v>
      </c>
      <c r="AF3651" s="5">
        <v>85</v>
      </c>
      <c r="AG3651" s="5">
        <v>92691</v>
      </c>
      <c r="AH3651" s="5">
        <v>3</v>
      </c>
      <c r="AI3651" s="5">
        <v>1.8</v>
      </c>
      <c r="AJ3651" s="5">
        <v>2</v>
      </c>
      <c r="AK3651" s="5">
        <v>0</v>
      </c>
      <c r="AL3651" s="5">
        <v>0</v>
      </c>
      <c r="AM3651" s="5">
        <v>0</v>
      </c>
      <c r="AN3651" s="5">
        <v>0</v>
      </c>
      <c r="AO3651" s="5">
        <v>1</v>
      </c>
      <c r="AP3651" s="5">
        <v>0</v>
      </c>
    </row>
    <row r="3652" spans="29:42" x14ac:dyDescent="0.25">
      <c r="AC3652" s="5">
        <v>3651</v>
      </c>
      <c r="AD3652" s="5">
        <v>47</v>
      </c>
      <c r="AE3652" s="5">
        <v>21</v>
      </c>
      <c r="AF3652" s="5">
        <v>93</v>
      </c>
      <c r="AG3652" s="5">
        <v>91604</v>
      </c>
      <c r="AH3652" s="5">
        <v>2</v>
      </c>
      <c r="AI3652" s="5">
        <v>0.8</v>
      </c>
      <c r="AJ3652" s="5">
        <v>3</v>
      </c>
      <c r="AK3652" s="5">
        <v>107</v>
      </c>
      <c r="AL3652" s="5">
        <v>0</v>
      </c>
      <c r="AM3652" s="5">
        <v>0</v>
      </c>
      <c r="AN3652" s="5">
        <v>0</v>
      </c>
      <c r="AO3652" s="5">
        <v>0</v>
      </c>
      <c r="AP3652" s="5">
        <v>0</v>
      </c>
    </row>
    <row r="3653" spans="29:42" x14ac:dyDescent="0.25">
      <c r="AC3653" s="5">
        <v>3652</v>
      </c>
      <c r="AD3653" s="5">
        <v>49</v>
      </c>
      <c r="AE3653" s="5">
        <v>23</v>
      </c>
      <c r="AF3653" s="5">
        <v>140</v>
      </c>
      <c r="AG3653" s="5">
        <v>90504</v>
      </c>
      <c r="AH3653" s="5">
        <v>1</v>
      </c>
      <c r="AI3653" s="5">
        <v>1.9</v>
      </c>
      <c r="AJ3653" s="5">
        <v>3</v>
      </c>
      <c r="AK3653" s="5">
        <v>0</v>
      </c>
      <c r="AL3653" s="5">
        <v>1</v>
      </c>
      <c r="AM3653" s="5">
        <v>0</v>
      </c>
      <c r="AN3653" s="5">
        <v>0</v>
      </c>
      <c r="AO3653" s="5">
        <v>0</v>
      </c>
      <c r="AP3653" s="5">
        <v>1</v>
      </c>
    </row>
    <row r="3654" spans="29:42" x14ac:dyDescent="0.25">
      <c r="AC3654" s="5">
        <v>3653</v>
      </c>
      <c r="AD3654" s="5">
        <v>35</v>
      </c>
      <c r="AE3654" s="5">
        <v>9</v>
      </c>
      <c r="AF3654" s="5">
        <v>69</v>
      </c>
      <c r="AG3654" s="5">
        <v>94704</v>
      </c>
      <c r="AH3654" s="5">
        <v>4</v>
      </c>
      <c r="AI3654" s="5">
        <v>2.2000000000000002</v>
      </c>
      <c r="AJ3654" s="5">
        <v>2</v>
      </c>
      <c r="AK3654" s="5">
        <v>0</v>
      </c>
      <c r="AL3654" s="5">
        <v>0</v>
      </c>
      <c r="AM3654" s="5">
        <v>0</v>
      </c>
      <c r="AN3654" s="5">
        <v>0</v>
      </c>
      <c r="AO3654" s="5">
        <v>0</v>
      </c>
      <c r="AP3654" s="5">
        <v>1</v>
      </c>
    </row>
    <row r="3655" spans="29:42" x14ac:dyDescent="0.25">
      <c r="AC3655" s="5">
        <v>3654</v>
      </c>
      <c r="AD3655" s="5">
        <v>52</v>
      </c>
      <c r="AE3655" s="5">
        <v>27</v>
      </c>
      <c r="AF3655" s="5">
        <v>32</v>
      </c>
      <c r="AG3655" s="5">
        <v>92521</v>
      </c>
      <c r="AH3655" s="5">
        <v>2</v>
      </c>
      <c r="AI3655" s="5">
        <v>2</v>
      </c>
      <c r="AJ3655" s="5">
        <v>2</v>
      </c>
      <c r="AK3655" s="5">
        <v>0</v>
      </c>
      <c r="AL3655" s="5">
        <v>0</v>
      </c>
      <c r="AM3655" s="5">
        <v>0</v>
      </c>
      <c r="AN3655" s="5">
        <v>0</v>
      </c>
      <c r="AO3655" s="5">
        <v>0</v>
      </c>
      <c r="AP3655" s="5">
        <v>1</v>
      </c>
    </row>
    <row r="3656" spans="29:42" x14ac:dyDescent="0.25">
      <c r="AC3656" s="5">
        <v>3655</v>
      </c>
      <c r="AD3656" s="5">
        <v>53</v>
      </c>
      <c r="AE3656" s="5">
        <v>28</v>
      </c>
      <c r="AF3656" s="5">
        <v>61</v>
      </c>
      <c r="AG3656" s="5">
        <v>94061</v>
      </c>
      <c r="AH3656" s="5">
        <v>4</v>
      </c>
      <c r="AI3656" s="5">
        <v>0.9</v>
      </c>
      <c r="AJ3656" s="5">
        <v>1</v>
      </c>
      <c r="AK3656" s="5">
        <v>177</v>
      </c>
      <c r="AL3656" s="5">
        <v>0</v>
      </c>
      <c r="AM3656" s="5">
        <v>0</v>
      </c>
      <c r="AN3656" s="5">
        <v>0</v>
      </c>
      <c r="AO3656" s="5">
        <v>0</v>
      </c>
      <c r="AP3656" s="5">
        <v>0</v>
      </c>
    </row>
    <row r="3657" spans="29:42" x14ac:dyDescent="0.25">
      <c r="AC3657" s="5">
        <v>3656</v>
      </c>
      <c r="AD3657" s="5">
        <v>48</v>
      </c>
      <c r="AE3657" s="5">
        <v>22</v>
      </c>
      <c r="AF3657" s="5">
        <v>125</v>
      </c>
      <c r="AG3657" s="5">
        <v>90086</v>
      </c>
      <c r="AH3657" s="5">
        <v>1</v>
      </c>
      <c r="AI3657" s="5">
        <v>2.4</v>
      </c>
      <c r="AJ3657" s="5">
        <v>1</v>
      </c>
      <c r="AK3657" s="5">
        <v>0</v>
      </c>
      <c r="AL3657" s="5">
        <v>0</v>
      </c>
      <c r="AM3657" s="5">
        <v>0</v>
      </c>
      <c r="AN3657" s="5">
        <v>0</v>
      </c>
      <c r="AO3657" s="5">
        <v>1</v>
      </c>
      <c r="AP3657" s="5">
        <v>0</v>
      </c>
    </row>
    <row r="3658" spans="29:42" x14ac:dyDescent="0.25">
      <c r="AC3658" s="5">
        <v>3657</v>
      </c>
      <c r="AD3658" s="5">
        <v>35</v>
      </c>
      <c r="AE3658" s="5">
        <v>8</v>
      </c>
      <c r="AF3658" s="5">
        <v>30</v>
      </c>
      <c r="AG3658" s="5">
        <v>95014</v>
      </c>
      <c r="AH3658" s="5">
        <v>4</v>
      </c>
      <c r="AI3658" s="5">
        <v>1</v>
      </c>
      <c r="AJ3658" s="5">
        <v>2</v>
      </c>
      <c r="AK3658" s="5">
        <v>0</v>
      </c>
      <c r="AL3658" s="5">
        <v>0</v>
      </c>
      <c r="AM3658" s="5">
        <v>1</v>
      </c>
      <c r="AN3658" s="5">
        <v>0</v>
      </c>
      <c r="AO3658" s="5">
        <v>0</v>
      </c>
      <c r="AP3658" s="5">
        <v>0</v>
      </c>
    </row>
    <row r="3659" spans="29:42" x14ac:dyDescent="0.25">
      <c r="AC3659" s="5">
        <v>3658</v>
      </c>
      <c r="AD3659" s="5">
        <v>52</v>
      </c>
      <c r="AE3659" s="5">
        <v>26</v>
      </c>
      <c r="AF3659" s="5">
        <v>104</v>
      </c>
      <c r="AG3659" s="5">
        <v>94025</v>
      </c>
      <c r="AH3659" s="5">
        <v>2</v>
      </c>
      <c r="AI3659" s="5">
        <v>2.4</v>
      </c>
      <c r="AJ3659" s="5">
        <v>2</v>
      </c>
      <c r="AK3659" s="5">
        <v>0</v>
      </c>
      <c r="AL3659" s="5">
        <v>0</v>
      </c>
      <c r="AM3659" s="5">
        <v>0</v>
      </c>
      <c r="AN3659" s="5">
        <v>0</v>
      </c>
      <c r="AO3659" s="5">
        <v>1</v>
      </c>
      <c r="AP3659" s="5">
        <v>1</v>
      </c>
    </row>
    <row r="3660" spans="29:42" x14ac:dyDescent="0.25">
      <c r="AC3660" s="5">
        <v>3659</v>
      </c>
      <c r="AD3660" s="5">
        <v>60</v>
      </c>
      <c r="AE3660" s="5">
        <v>35</v>
      </c>
      <c r="AF3660" s="5">
        <v>24</v>
      </c>
      <c r="AG3660" s="5">
        <v>92612</v>
      </c>
      <c r="AH3660" s="5">
        <v>1</v>
      </c>
      <c r="AI3660" s="5">
        <v>0.1</v>
      </c>
      <c r="AJ3660" s="5">
        <v>1</v>
      </c>
      <c r="AK3660" s="5">
        <v>0</v>
      </c>
      <c r="AL3660" s="5">
        <v>0</v>
      </c>
      <c r="AM3660" s="5">
        <v>0</v>
      </c>
      <c r="AN3660" s="5">
        <v>0</v>
      </c>
      <c r="AO3660" s="5">
        <v>0</v>
      </c>
      <c r="AP3660" s="5">
        <v>0</v>
      </c>
    </row>
    <row r="3661" spans="29:42" x14ac:dyDescent="0.25">
      <c r="AC3661" s="5">
        <v>3660</v>
      </c>
      <c r="AD3661" s="5">
        <v>33</v>
      </c>
      <c r="AE3661" s="5">
        <v>7</v>
      </c>
      <c r="AF3661" s="5">
        <v>22</v>
      </c>
      <c r="AG3661" s="5">
        <v>94002</v>
      </c>
      <c r="AH3661" s="5">
        <v>1</v>
      </c>
      <c r="AI3661" s="5">
        <v>0.4</v>
      </c>
      <c r="AJ3661" s="5">
        <v>2</v>
      </c>
      <c r="AK3661" s="5">
        <v>0</v>
      </c>
      <c r="AL3661" s="5">
        <v>0</v>
      </c>
      <c r="AM3661" s="5">
        <v>0</v>
      </c>
      <c r="AN3661" s="5">
        <v>0</v>
      </c>
      <c r="AO3661" s="5">
        <v>0</v>
      </c>
      <c r="AP3661" s="5">
        <v>0</v>
      </c>
    </row>
    <row r="3662" spans="29:42" x14ac:dyDescent="0.25">
      <c r="AC3662" s="5">
        <v>3661</v>
      </c>
      <c r="AD3662" s="5">
        <v>38</v>
      </c>
      <c r="AE3662" s="5">
        <v>12</v>
      </c>
      <c r="AF3662" s="5">
        <v>59</v>
      </c>
      <c r="AG3662" s="5">
        <v>93401</v>
      </c>
      <c r="AH3662" s="5">
        <v>2</v>
      </c>
      <c r="AI3662" s="5">
        <v>2.4</v>
      </c>
      <c r="AJ3662" s="5">
        <v>2</v>
      </c>
      <c r="AK3662" s="5">
        <v>0</v>
      </c>
      <c r="AL3662" s="5">
        <v>0</v>
      </c>
      <c r="AM3662" s="5">
        <v>0</v>
      </c>
      <c r="AN3662" s="5">
        <v>0</v>
      </c>
      <c r="AO3662" s="5">
        <v>0</v>
      </c>
      <c r="AP3662" s="5">
        <v>0</v>
      </c>
    </row>
    <row r="3663" spans="29:42" x14ac:dyDescent="0.25">
      <c r="AC3663" s="5">
        <v>3662</v>
      </c>
      <c r="AD3663" s="5">
        <v>29</v>
      </c>
      <c r="AE3663" s="5">
        <v>4</v>
      </c>
      <c r="AF3663" s="5">
        <v>120</v>
      </c>
      <c r="AG3663" s="5">
        <v>94553</v>
      </c>
      <c r="AH3663" s="5">
        <v>1</v>
      </c>
      <c r="AI3663" s="5">
        <v>4.0999999999999996</v>
      </c>
      <c r="AJ3663" s="5">
        <v>2</v>
      </c>
      <c r="AK3663" s="5">
        <v>0</v>
      </c>
      <c r="AL3663" s="5">
        <v>1</v>
      </c>
      <c r="AM3663" s="5">
        <v>1</v>
      </c>
      <c r="AN3663" s="5">
        <v>1</v>
      </c>
      <c r="AO3663" s="5">
        <v>0</v>
      </c>
      <c r="AP3663" s="5">
        <v>1</v>
      </c>
    </row>
    <row r="3664" spans="29:42" x14ac:dyDescent="0.25">
      <c r="AC3664" s="5">
        <v>3663</v>
      </c>
      <c r="AD3664" s="5">
        <v>35</v>
      </c>
      <c r="AE3664" s="5">
        <v>9</v>
      </c>
      <c r="AF3664" s="5">
        <v>164</v>
      </c>
      <c r="AG3664" s="5">
        <v>94305</v>
      </c>
      <c r="AH3664" s="5">
        <v>2</v>
      </c>
      <c r="AI3664" s="5">
        <v>0</v>
      </c>
      <c r="AJ3664" s="5">
        <v>1</v>
      </c>
      <c r="AK3664" s="5">
        <v>500</v>
      </c>
      <c r="AL3664" s="5">
        <v>0</v>
      </c>
      <c r="AM3664" s="5">
        <v>0</v>
      </c>
      <c r="AN3664" s="5">
        <v>0</v>
      </c>
      <c r="AO3664" s="5">
        <v>0</v>
      </c>
      <c r="AP3664" s="5">
        <v>0</v>
      </c>
    </row>
    <row r="3665" spans="29:42" x14ac:dyDescent="0.25">
      <c r="AC3665" s="5">
        <v>3664</v>
      </c>
      <c r="AD3665" s="5">
        <v>26</v>
      </c>
      <c r="AE3665" s="5">
        <v>2</v>
      </c>
      <c r="AF3665" s="5">
        <v>60</v>
      </c>
      <c r="AG3665" s="5">
        <v>94111</v>
      </c>
      <c r="AH3665" s="5">
        <v>4</v>
      </c>
      <c r="AI3665" s="5">
        <v>1.6</v>
      </c>
      <c r="AJ3665" s="5">
        <v>1</v>
      </c>
      <c r="AK3665" s="5">
        <v>0</v>
      </c>
      <c r="AL3665" s="5">
        <v>0</v>
      </c>
      <c r="AM3665" s="5">
        <v>0</v>
      </c>
      <c r="AN3665" s="5">
        <v>1</v>
      </c>
      <c r="AO3665" s="5">
        <v>1</v>
      </c>
      <c r="AP3665" s="5">
        <v>1</v>
      </c>
    </row>
    <row r="3666" spans="29:42" x14ac:dyDescent="0.25">
      <c r="AC3666" s="5">
        <v>3665</v>
      </c>
      <c r="AD3666" s="5">
        <v>48</v>
      </c>
      <c r="AE3666" s="5">
        <v>24</v>
      </c>
      <c r="AF3666" s="5">
        <v>43</v>
      </c>
      <c r="AG3666" s="5">
        <v>91791</v>
      </c>
      <c r="AH3666" s="5">
        <v>3</v>
      </c>
      <c r="AI3666" s="5">
        <v>1.9</v>
      </c>
      <c r="AJ3666" s="5">
        <v>2</v>
      </c>
      <c r="AK3666" s="5">
        <v>0</v>
      </c>
      <c r="AL3666" s="5">
        <v>0</v>
      </c>
      <c r="AM3666" s="5">
        <v>0</v>
      </c>
      <c r="AN3666" s="5">
        <v>0</v>
      </c>
      <c r="AO3666" s="5">
        <v>1</v>
      </c>
      <c r="AP3666" s="5">
        <v>0</v>
      </c>
    </row>
    <row r="3667" spans="29:42" x14ac:dyDescent="0.25">
      <c r="AC3667" s="5">
        <v>3666</v>
      </c>
      <c r="AD3667" s="5">
        <v>43</v>
      </c>
      <c r="AE3667" s="5">
        <v>19</v>
      </c>
      <c r="AF3667" s="5">
        <v>70</v>
      </c>
      <c r="AG3667" s="5">
        <v>91711</v>
      </c>
      <c r="AH3667" s="5">
        <v>3</v>
      </c>
      <c r="AI3667" s="5">
        <v>2.33</v>
      </c>
      <c r="AJ3667" s="5">
        <v>1</v>
      </c>
      <c r="AK3667" s="5">
        <v>0</v>
      </c>
      <c r="AL3667" s="5">
        <v>0</v>
      </c>
      <c r="AM3667" s="5">
        <v>1</v>
      </c>
      <c r="AN3667" s="5">
        <v>0</v>
      </c>
      <c r="AO3667" s="5">
        <v>0</v>
      </c>
      <c r="AP3667" s="5">
        <v>0</v>
      </c>
    </row>
    <row r="3668" spans="29:42" x14ac:dyDescent="0.25">
      <c r="AC3668" s="5">
        <v>3667</v>
      </c>
      <c r="AD3668" s="5">
        <v>60</v>
      </c>
      <c r="AE3668" s="5">
        <v>35</v>
      </c>
      <c r="AF3668" s="5">
        <v>51</v>
      </c>
      <c r="AG3668" s="5">
        <v>94143</v>
      </c>
      <c r="AH3668" s="5">
        <v>2</v>
      </c>
      <c r="AI3668" s="5">
        <v>2.8</v>
      </c>
      <c r="AJ3668" s="5">
        <v>1</v>
      </c>
      <c r="AK3668" s="5">
        <v>0</v>
      </c>
      <c r="AL3668" s="5">
        <v>0</v>
      </c>
      <c r="AM3668" s="5">
        <v>0</v>
      </c>
      <c r="AN3668" s="5">
        <v>0</v>
      </c>
      <c r="AO3668" s="5">
        <v>1</v>
      </c>
      <c r="AP3668" s="5">
        <v>0</v>
      </c>
    </row>
    <row r="3669" spans="29:42" x14ac:dyDescent="0.25">
      <c r="AC3669" s="5">
        <v>3668</v>
      </c>
      <c r="AD3669" s="5">
        <v>27</v>
      </c>
      <c r="AE3669" s="5">
        <v>3</v>
      </c>
      <c r="AF3669" s="5">
        <v>59</v>
      </c>
      <c r="AG3669" s="5">
        <v>94590</v>
      </c>
      <c r="AH3669" s="5">
        <v>4</v>
      </c>
      <c r="AI3669" s="5">
        <v>1.6</v>
      </c>
      <c r="AJ3669" s="5">
        <v>1</v>
      </c>
      <c r="AK3669" s="5">
        <v>0</v>
      </c>
      <c r="AL3669" s="5">
        <v>0</v>
      </c>
      <c r="AM3669" s="5">
        <v>0</v>
      </c>
      <c r="AN3669" s="5">
        <v>0</v>
      </c>
      <c r="AO3669" s="5">
        <v>1</v>
      </c>
      <c r="AP3669" s="5">
        <v>0</v>
      </c>
    </row>
    <row r="3670" spans="29:42" x14ac:dyDescent="0.25">
      <c r="AC3670" s="5">
        <v>3669</v>
      </c>
      <c r="AD3670" s="5">
        <v>38</v>
      </c>
      <c r="AE3670" s="5">
        <v>13</v>
      </c>
      <c r="AF3670" s="5">
        <v>129</v>
      </c>
      <c r="AG3670" s="5">
        <v>92037</v>
      </c>
      <c r="AH3670" s="5">
        <v>4</v>
      </c>
      <c r="AI3670" s="5">
        <v>0.3</v>
      </c>
      <c r="AJ3670" s="5">
        <v>3</v>
      </c>
      <c r="AK3670" s="5">
        <v>75</v>
      </c>
      <c r="AL3670" s="5">
        <v>1</v>
      </c>
      <c r="AM3670" s="5">
        <v>0</v>
      </c>
      <c r="AN3670" s="5">
        <v>0</v>
      </c>
      <c r="AO3670" s="5">
        <v>1</v>
      </c>
      <c r="AP3670" s="5">
        <v>0</v>
      </c>
    </row>
    <row r="3671" spans="29:42" x14ac:dyDescent="0.25">
      <c r="AC3671" s="5">
        <v>3670</v>
      </c>
      <c r="AD3671" s="5">
        <v>40</v>
      </c>
      <c r="AE3671" s="5">
        <v>15</v>
      </c>
      <c r="AF3671" s="5">
        <v>22</v>
      </c>
      <c r="AG3671" s="5">
        <v>95616</v>
      </c>
      <c r="AH3671" s="5">
        <v>2</v>
      </c>
      <c r="AI3671" s="5">
        <v>1.4</v>
      </c>
      <c r="AJ3671" s="5">
        <v>2</v>
      </c>
      <c r="AK3671" s="5">
        <v>0</v>
      </c>
      <c r="AL3671" s="5">
        <v>0</v>
      </c>
      <c r="AM3671" s="5">
        <v>0</v>
      </c>
      <c r="AN3671" s="5">
        <v>0</v>
      </c>
      <c r="AO3671" s="5">
        <v>1</v>
      </c>
      <c r="AP3671" s="5">
        <v>1</v>
      </c>
    </row>
    <row r="3672" spans="29:42" x14ac:dyDescent="0.25">
      <c r="AC3672" s="5">
        <v>3671</v>
      </c>
      <c r="AD3672" s="5">
        <v>38</v>
      </c>
      <c r="AE3672" s="5">
        <v>14</v>
      </c>
      <c r="AF3672" s="5">
        <v>29</v>
      </c>
      <c r="AG3672" s="5">
        <v>94402</v>
      </c>
      <c r="AH3672" s="5">
        <v>4</v>
      </c>
      <c r="AI3672" s="5">
        <v>0.4</v>
      </c>
      <c r="AJ3672" s="5">
        <v>2</v>
      </c>
      <c r="AK3672" s="5">
        <v>0</v>
      </c>
      <c r="AL3672" s="5">
        <v>0</v>
      </c>
      <c r="AM3672" s="5">
        <v>0</v>
      </c>
      <c r="AN3672" s="5">
        <v>0</v>
      </c>
      <c r="AO3672" s="5">
        <v>1</v>
      </c>
      <c r="AP3672" s="5">
        <v>0</v>
      </c>
    </row>
    <row r="3673" spans="29:42" x14ac:dyDescent="0.25">
      <c r="AC3673" s="5">
        <v>3672</v>
      </c>
      <c r="AD3673" s="5">
        <v>50</v>
      </c>
      <c r="AE3673" s="5">
        <v>25</v>
      </c>
      <c r="AF3673" s="5">
        <v>18</v>
      </c>
      <c r="AG3673" s="5">
        <v>93106</v>
      </c>
      <c r="AH3673" s="5">
        <v>1</v>
      </c>
      <c r="AI3673" s="5">
        <v>0.4</v>
      </c>
      <c r="AJ3673" s="5">
        <v>3</v>
      </c>
      <c r="AK3673" s="5">
        <v>0</v>
      </c>
      <c r="AL3673" s="5">
        <v>0</v>
      </c>
      <c r="AM3673" s="5">
        <v>0</v>
      </c>
      <c r="AN3673" s="5">
        <v>0</v>
      </c>
      <c r="AO3673" s="5">
        <v>1</v>
      </c>
      <c r="AP3673" s="5">
        <v>0</v>
      </c>
    </row>
    <row r="3674" spans="29:42" x14ac:dyDescent="0.25">
      <c r="AC3674" s="5">
        <v>3673</v>
      </c>
      <c r="AD3674" s="5">
        <v>38</v>
      </c>
      <c r="AE3674" s="5">
        <v>13</v>
      </c>
      <c r="AF3674" s="5">
        <v>65</v>
      </c>
      <c r="AG3674" s="5">
        <v>91320</v>
      </c>
      <c r="AH3674" s="5">
        <v>3</v>
      </c>
      <c r="AI3674" s="5">
        <v>0.5</v>
      </c>
      <c r="AJ3674" s="5">
        <v>3</v>
      </c>
      <c r="AK3674" s="5">
        <v>0</v>
      </c>
      <c r="AL3674" s="5">
        <v>0</v>
      </c>
      <c r="AM3674" s="5">
        <v>0</v>
      </c>
      <c r="AN3674" s="5">
        <v>0</v>
      </c>
      <c r="AO3674" s="5">
        <v>1</v>
      </c>
      <c r="AP3674" s="5">
        <v>0</v>
      </c>
    </row>
    <row r="3675" spans="29:42" x14ac:dyDescent="0.25">
      <c r="AC3675" s="5">
        <v>3674</v>
      </c>
      <c r="AD3675" s="5">
        <v>34</v>
      </c>
      <c r="AE3675" s="5">
        <v>9</v>
      </c>
      <c r="AF3675" s="5">
        <v>65</v>
      </c>
      <c r="AG3675" s="5">
        <v>95134</v>
      </c>
      <c r="AH3675" s="5">
        <v>4</v>
      </c>
      <c r="AI3675" s="5">
        <v>1.3</v>
      </c>
      <c r="AJ3675" s="5">
        <v>1</v>
      </c>
      <c r="AK3675" s="5">
        <v>0</v>
      </c>
      <c r="AL3675" s="5">
        <v>0</v>
      </c>
      <c r="AM3675" s="5">
        <v>0</v>
      </c>
      <c r="AN3675" s="5">
        <v>0</v>
      </c>
      <c r="AO3675" s="5">
        <v>0</v>
      </c>
      <c r="AP3675" s="5">
        <v>1</v>
      </c>
    </row>
    <row r="3676" spans="29:42" x14ac:dyDescent="0.25">
      <c r="AC3676" s="5">
        <v>3675</v>
      </c>
      <c r="AD3676" s="5">
        <v>42</v>
      </c>
      <c r="AE3676" s="5">
        <v>16</v>
      </c>
      <c r="AF3676" s="5">
        <v>38</v>
      </c>
      <c r="AG3676" s="5">
        <v>93437</v>
      </c>
      <c r="AH3676" s="5">
        <v>1</v>
      </c>
      <c r="AI3676" s="5">
        <v>0.2</v>
      </c>
      <c r="AJ3676" s="5">
        <v>1</v>
      </c>
      <c r="AK3676" s="5">
        <v>0</v>
      </c>
      <c r="AL3676" s="5">
        <v>0</v>
      </c>
      <c r="AM3676" s="5">
        <v>1</v>
      </c>
      <c r="AN3676" s="5">
        <v>0</v>
      </c>
      <c r="AO3676" s="5">
        <v>0</v>
      </c>
      <c r="AP3676" s="5">
        <v>0</v>
      </c>
    </row>
    <row r="3677" spans="29:42" x14ac:dyDescent="0.25">
      <c r="AC3677" s="5">
        <v>3676</v>
      </c>
      <c r="AD3677" s="5">
        <v>60</v>
      </c>
      <c r="AE3677" s="5">
        <v>34</v>
      </c>
      <c r="AF3677" s="5">
        <v>110</v>
      </c>
      <c r="AG3677" s="5">
        <v>92126</v>
      </c>
      <c r="AH3677" s="5">
        <v>2</v>
      </c>
      <c r="AI3677" s="5">
        <v>2</v>
      </c>
      <c r="AJ3677" s="5">
        <v>1</v>
      </c>
      <c r="AK3677" s="5">
        <v>0</v>
      </c>
      <c r="AL3677" s="5">
        <v>0</v>
      </c>
      <c r="AM3677" s="5">
        <v>0</v>
      </c>
      <c r="AN3677" s="5">
        <v>0</v>
      </c>
      <c r="AO3677" s="5">
        <v>1</v>
      </c>
      <c r="AP3677" s="5">
        <v>0</v>
      </c>
    </row>
    <row r="3678" spans="29:42" x14ac:dyDescent="0.25">
      <c r="AC3678" s="5">
        <v>3677</v>
      </c>
      <c r="AD3678" s="5">
        <v>62</v>
      </c>
      <c r="AE3678" s="5">
        <v>37</v>
      </c>
      <c r="AF3678" s="5">
        <v>22</v>
      </c>
      <c r="AG3678" s="5">
        <v>95818</v>
      </c>
      <c r="AH3678" s="5">
        <v>1</v>
      </c>
      <c r="AI3678" s="5">
        <v>1.5</v>
      </c>
      <c r="AJ3678" s="5">
        <v>2</v>
      </c>
      <c r="AK3678" s="5">
        <v>111</v>
      </c>
      <c r="AL3678" s="5">
        <v>0</v>
      </c>
      <c r="AM3678" s="5">
        <v>0</v>
      </c>
      <c r="AN3678" s="5">
        <v>0</v>
      </c>
      <c r="AO3678" s="5">
        <v>1</v>
      </c>
      <c r="AP3678" s="5">
        <v>0</v>
      </c>
    </row>
    <row r="3679" spans="29:42" x14ac:dyDescent="0.25">
      <c r="AC3679" s="5">
        <v>3678</v>
      </c>
      <c r="AD3679" s="5">
        <v>59</v>
      </c>
      <c r="AE3679" s="5">
        <v>33</v>
      </c>
      <c r="AF3679" s="5">
        <v>43</v>
      </c>
      <c r="AG3679" s="5">
        <v>94234</v>
      </c>
      <c r="AH3679" s="5">
        <v>2</v>
      </c>
      <c r="AI3679" s="5">
        <v>0.3</v>
      </c>
      <c r="AJ3679" s="5">
        <v>1</v>
      </c>
      <c r="AK3679" s="5">
        <v>0</v>
      </c>
      <c r="AL3679" s="5">
        <v>0</v>
      </c>
      <c r="AM3679" s="5">
        <v>0</v>
      </c>
      <c r="AN3679" s="5">
        <v>0</v>
      </c>
      <c r="AO3679" s="5">
        <v>0</v>
      </c>
      <c r="AP3679" s="5">
        <v>1</v>
      </c>
    </row>
    <row r="3680" spans="29:42" x14ac:dyDescent="0.25">
      <c r="AC3680" s="5">
        <v>3679</v>
      </c>
      <c r="AD3680" s="5">
        <v>49</v>
      </c>
      <c r="AE3680" s="5">
        <v>25</v>
      </c>
      <c r="AF3680" s="5">
        <v>30</v>
      </c>
      <c r="AG3680" s="5">
        <v>92093</v>
      </c>
      <c r="AH3680" s="5">
        <v>4</v>
      </c>
      <c r="AI3680" s="5">
        <v>0.6</v>
      </c>
      <c r="AJ3680" s="5">
        <v>1</v>
      </c>
      <c r="AK3680" s="5">
        <v>0</v>
      </c>
      <c r="AL3680" s="5">
        <v>0</v>
      </c>
      <c r="AM3680" s="5">
        <v>0</v>
      </c>
      <c r="AN3680" s="5">
        <v>0</v>
      </c>
      <c r="AO3680" s="5">
        <v>0</v>
      </c>
      <c r="AP3680" s="5">
        <v>0</v>
      </c>
    </row>
    <row r="3681" spans="29:42" x14ac:dyDescent="0.25">
      <c r="AC3681" s="5">
        <v>3680</v>
      </c>
      <c r="AD3681" s="5">
        <v>49</v>
      </c>
      <c r="AE3681" s="5">
        <v>23</v>
      </c>
      <c r="AF3681" s="5">
        <v>134</v>
      </c>
      <c r="AG3681" s="5">
        <v>90095</v>
      </c>
      <c r="AH3681" s="5">
        <v>2</v>
      </c>
      <c r="AI3681" s="5">
        <v>6.3</v>
      </c>
      <c r="AJ3681" s="5">
        <v>1</v>
      </c>
      <c r="AK3681" s="5">
        <v>0</v>
      </c>
      <c r="AL3681" s="5">
        <v>0</v>
      </c>
      <c r="AM3681" s="5">
        <v>0</v>
      </c>
      <c r="AN3681" s="5">
        <v>0</v>
      </c>
      <c r="AO3681" s="5">
        <v>1</v>
      </c>
      <c r="AP3681" s="5">
        <v>0</v>
      </c>
    </row>
    <row r="3682" spans="29:42" x14ac:dyDescent="0.25">
      <c r="AC3682" s="5">
        <v>3681</v>
      </c>
      <c r="AD3682" s="5">
        <v>36</v>
      </c>
      <c r="AE3682" s="5">
        <v>11</v>
      </c>
      <c r="AF3682" s="5">
        <v>32</v>
      </c>
      <c r="AG3682" s="5">
        <v>90064</v>
      </c>
      <c r="AH3682" s="5">
        <v>3</v>
      </c>
      <c r="AI3682" s="5">
        <v>1.3</v>
      </c>
      <c r="AJ3682" s="5">
        <v>1</v>
      </c>
      <c r="AK3682" s="5">
        <v>0</v>
      </c>
      <c r="AL3682" s="5">
        <v>0</v>
      </c>
      <c r="AM3682" s="5">
        <v>0</v>
      </c>
      <c r="AN3682" s="5">
        <v>0</v>
      </c>
      <c r="AO3682" s="5">
        <v>0</v>
      </c>
      <c r="AP3682" s="5">
        <v>0</v>
      </c>
    </row>
    <row r="3683" spans="29:42" x14ac:dyDescent="0.25">
      <c r="AC3683" s="5">
        <v>3682</v>
      </c>
      <c r="AD3683" s="5">
        <v>33</v>
      </c>
      <c r="AE3683" s="5">
        <v>9</v>
      </c>
      <c r="AF3683" s="5">
        <v>139</v>
      </c>
      <c r="AG3683" s="5">
        <v>95054</v>
      </c>
      <c r="AH3683" s="5">
        <v>1</v>
      </c>
      <c r="AI3683" s="5">
        <v>4.3</v>
      </c>
      <c r="AJ3683" s="5">
        <v>1</v>
      </c>
      <c r="AK3683" s="5">
        <v>0</v>
      </c>
      <c r="AL3683" s="5">
        <v>0</v>
      </c>
      <c r="AM3683" s="5">
        <v>0</v>
      </c>
      <c r="AN3683" s="5">
        <v>0</v>
      </c>
      <c r="AO3683" s="5">
        <v>0</v>
      </c>
      <c r="AP3683" s="5">
        <v>0</v>
      </c>
    </row>
    <row r="3684" spans="29:42" x14ac:dyDescent="0.25">
      <c r="AC3684" s="5">
        <v>3683</v>
      </c>
      <c r="AD3684" s="5">
        <v>43</v>
      </c>
      <c r="AE3684" s="5">
        <v>17</v>
      </c>
      <c r="AF3684" s="5">
        <v>45</v>
      </c>
      <c r="AG3684" s="5">
        <v>95051</v>
      </c>
      <c r="AH3684" s="5">
        <v>2</v>
      </c>
      <c r="AI3684" s="5">
        <v>0.7</v>
      </c>
      <c r="AJ3684" s="5">
        <v>1</v>
      </c>
      <c r="AK3684" s="5">
        <v>0</v>
      </c>
      <c r="AL3684" s="5">
        <v>0</v>
      </c>
      <c r="AM3684" s="5">
        <v>0</v>
      </c>
      <c r="AN3684" s="5">
        <v>0</v>
      </c>
      <c r="AO3684" s="5">
        <v>0</v>
      </c>
      <c r="AP3684" s="5">
        <v>0</v>
      </c>
    </row>
    <row r="3685" spans="29:42" x14ac:dyDescent="0.25">
      <c r="AC3685" s="5">
        <v>3684</v>
      </c>
      <c r="AD3685" s="5">
        <v>53</v>
      </c>
      <c r="AE3685" s="5">
        <v>27</v>
      </c>
      <c r="AF3685" s="5">
        <v>62</v>
      </c>
      <c r="AG3685" s="5">
        <v>95070</v>
      </c>
      <c r="AH3685" s="5">
        <v>3</v>
      </c>
      <c r="AI3685" s="5">
        <v>3</v>
      </c>
      <c r="AJ3685" s="5">
        <v>2</v>
      </c>
      <c r="AK3685" s="5">
        <v>0</v>
      </c>
      <c r="AL3685" s="5">
        <v>0</v>
      </c>
      <c r="AM3685" s="5">
        <v>1</v>
      </c>
      <c r="AN3685" s="5">
        <v>0</v>
      </c>
      <c r="AO3685" s="5">
        <v>0</v>
      </c>
      <c r="AP3685" s="5">
        <v>0</v>
      </c>
    </row>
    <row r="3686" spans="29:42" x14ac:dyDescent="0.25">
      <c r="AC3686" s="5">
        <v>3685</v>
      </c>
      <c r="AD3686" s="5">
        <v>57</v>
      </c>
      <c r="AE3686" s="5">
        <v>31</v>
      </c>
      <c r="AF3686" s="5">
        <v>51</v>
      </c>
      <c r="AG3686" s="5">
        <v>92093</v>
      </c>
      <c r="AH3686" s="5">
        <v>4</v>
      </c>
      <c r="AI3686" s="5">
        <v>1.7</v>
      </c>
      <c r="AJ3686" s="5">
        <v>2</v>
      </c>
      <c r="AK3686" s="5">
        <v>103</v>
      </c>
      <c r="AL3686" s="5">
        <v>0</v>
      </c>
      <c r="AM3686" s="5">
        <v>0</v>
      </c>
      <c r="AN3686" s="5">
        <v>0</v>
      </c>
      <c r="AO3686" s="5">
        <v>1</v>
      </c>
      <c r="AP3686" s="5">
        <v>0</v>
      </c>
    </row>
    <row r="3687" spans="29:42" x14ac:dyDescent="0.25">
      <c r="AC3687" s="5">
        <v>3686</v>
      </c>
      <c r="AD3687" s="5">
        <v>53</v>
      </c>
      <c r="AE3687" s="5">
        <v>27</v>
      </c>
      <c r="AF3687" s="5">
        <v>93</v>
      </c>
      <c r="AG3687" s="5">
        <v>94588</v>
      </c>
      <c r="AH3687" s="5">
        <v>1</v>
      </c>
      <c r="AI3687" s="5">
        <v>0.8</v>
      </c>
      <c r="AJ3687" s="5">
        <v>3</v>
      </c>
      <c r="AK3687" s="5">
        <v>313</v>
      </c>
      <c r="AL3687" s="5">
        <v>0</v>
      </c>
      <c r="AM3687" s="5">
        <v>0</v>
      </c>
      <c r="AN3687" s="5">
        <v>0</v>
      </c>
      <c r="AO3687" s="5">
        <v>0</v>
      </c>
      <c r="AP3687" s="5">
        <v>0</v>
      </c>
    </row>
    <row r="3688" spans="29:42" x14ac:dyDescent="0.25">
      <c r="AC3688" s="5">
        <v>3687</v>
      </c>
      <c r="AD3688" s="5">
        <v>60</v>
      </c>
      <c r="AE3688" s="5">
        <v>35</v>
      </c>
      <c r="AF3688" s="5">
        <v>122</v>
      </c>
      <c r="AG3688" s="5">
        <v>92521</v>
      </c>
      <c r="AH3688" s="5">
        <v>1</v>
      </c>
      <c r="AI3688" s="5">
        <v>1.3</v>
      </c>
      <c r="AJ3688" s="5">
        <v>1</v>
      </c>
      <c r="AK3688" s="5">
        <v>0</v>
      </c>
      <c r="AL3688" s="5">
        <v>0</v>
      </c>
      <c r="AM3688" s="5">
        <v>0</v>
      </c>
      <c r="AN3688" s="5">
        <v>0</v>
      </c>
      <c r="AO3688" s="5">
        <v>0</v>
      </c>
      <c r="AP3688" s="5">
        <v>0</v>
      </c>
    </row>
    <row r="3689" spans="29:42" x14ac:dyDescent="0.25">
      <c r="AC3689" s="5">
        <v>3688</v>
      </c>
      <c r="AD3689" s="5">
        <v>34</v>
      </c>
      <c r="AE3689" s="5">
        <v>10</v>
      </c>
      <c r="AF3689" s="5">
        <v>45</v>
      </c>
      <c r="AG3689" s="5">
        <v>93943</v>
      </c>
      <c r="AH3689" s="5">
        <v>1</v>
      </c>
      <c r="AI3689" s="5">
        <v>1.33</v>
      </c>
      <c r="AJ3689" s="5">
        <v>1</v>
      </c>
      <c r="AK3689" s="5">
        <v>0</v>
      </c>
      <c r="AL3689" s="5">
        <v>0</v>
      </c>
      <c r="AM3689" s="5">
        <v>0</v>
      </c>
      <c r="AN3689" s="5">
        <v>0</v>
      </c>
      <c r="AO3689" s="5">
        <v>0</v>
      </c>
      <c r="AP3689" s="5">
        <v>0</v>
      </c>
    </row>
    <row r="3690" spans="29:42" x14ac:dyDescent="0.25">
      <c r="AC3690" s="5">
        <v>3689</v>
      </c>
      <c r="AD3690" s="5">
        <v>51</v>
      </c>
      <c r="AE3690" s="5">
        <v>26</v>
      </c>
      <c r="AF3690" s="5">
        <v>179</v>
      </c>
      <c r="AG3690" s="5">
        <v>90245</v>
      </c>
      <c r="AH3690" s="5">
        <v>1</v>
      </c>
      <c r="AI3690" s="5">
        <v>8.1</v>
      </c>
      <c r="AJ3690" s="5">
        <v>1</v>
      </c>
      <c r="AK3690" s="5">
        <v>0</v>
      </c>
      <c r="AL3690" s="5">
        <v>0</v>
      </c>
      <c r="AM3690" s="5">
        <v>1</v>
      </c>
      <c r="AN3690" s="5">
        <v>0</v>
      </c>
      <c r="AO3690" s="5">
        <v>1</v>
      </c>
      <c r="AP3690" s="5">
        <v>0</v>
      </c>
    </row>
    <row r="3691" spans="29:42" x14ac:dyDescent="0.25">
      <c r="AC3691" s="5">
        <v>3690</v>
      </c>
      <c r="AD3691" s="5">
        <v>36</v>
      </c>
      <c r="AE3691" s="5">
        <v>12</v>
      </c>
      <c r="AF3691" s="5">
        <v>64</v>
      </c>
      <c r="AG3691" s="5">
        <v>94708</v>
      </c>
      <c r="AH3691" s="5">
        <v>3</v>
      </c>
      <c r="AI3691" s="5">
        <v>2.8</v>
      </c>
      <c r="AJ3691" s="5">
        <v>1</v>
      </c>
      <c r="AK3691" s="5">
        <v>205</v>
      </c>
      <c r="AL3691" s="5">
        <v>0</v>
      </c>
      <c r="AM3691" s="5">
        <v>0</v>
      </c>
      <c r="AN3691" s="5">
        <v>0</v>
      </c>
      <c r="AO3691" s="5">
        <v>0</v>
      </c>
      <c r="AP3691" s="5">
        <v>1</v>
      </c>
    </row>
    <row r="3692" spans="29:42" x14ac:dyDescent="0.25">
      <c r="AC3692" s="5">
        <v>3691</v>
      </c>
      <c r="AD3692" s="5">
        <v>63</v>
      </c>
      <c r="AE3692" s="5">
        <v>39</v>
      </c>
      <c r="AF3692" s="5">
        <v>41</v>
      </c>
      <c r="AG3692" s="5">
        <v>95449</v>
      </c>
      <c r="AH3692" s="5">
        <v>2</v>
      </c>
      <c r="AI3692" s="5">
        <v>1.1000000000000001</v>
      </c>
      <c r="AJ3692" s="5">
        <v>1</v>
      </c>
      <c r="AK3692" s="5">
        <v>0</v>
      </c>
      <c r="AL3692" s="5">
        <v>0</v>
      </c>
      <c r="AM3692" s="5">
        <v>0</v>
      </c>
      <c r="AN3692" s="5">
        <v>0</v>
      </c>
      <c r="AO3692" s="5">
        <v>0</v>
      </c>
      <c r="AP3692" s="5">
        <v>0</v>
      </c>
    </row>
    <row r="3693" spans="29:42" x14ac:dyDescent="0.25">
      <c r="AC3693" s="5">
        <v>3692</v>
      </c>
      <c r="AD3693" s="5">
        <v>37</v>
      </c>
      <c r="AE3693" s="5">
        <v>13</v>
      </c>
      <c r="AF3693" s="5">
        <v>58</v>
      </c>
      <c r="AG3693" s="5">
        <v>95211</v>
      </c>
      <c r="AH3693" s="5">
        <v>2</v>
      </c>
      <c r="AI3693" s="5">
        <v>0.6</v>
      </c>
      <c r="AJ3693" s="5">
        <v>3</v>
      </c>
      <c r="AK3693" s="5">
        <v>0</v>
      </c>
      <c r="AL3693" s="5">
        <v>0</v>
      </c>
      <c r="AM3693" s="5">
        <v>0</v>
      </c>
      <c r="AN3693" s="5">
        <v>0</v>
      </c>
      <c r="AO3693" s="5">
        <v>0</v>
      </c>
      <c r="AP3693" s="5">
        <v>1</v>
      </c>
    </row>
    <row r="3694" spans="29:42" x14ac:dyDescent="0.25">
      <c r="AC3694" s="5">
        <v>3693</v>
      </c>
      <c r="AD3694" s="5">
        <v>57</v>
      </c>
      <c r="AE3694" s="5">
        <v>33</v>
      </c>
      <c r="AF3694" s="5">
        <v>64</v>
      </c>
      <c r="AG3694" s="5">
        <v>94132</v>
      </c>
      <c r="AH3694" s="5">
        <v>4</v>
      </c>
      <c r="AI3694" s="5">
        <v>2.2000000000000002</v>
      </c>
      <c r="AJ3694" s="5">
        <v>1</v>
      </c>
      <c r="AK3694" s="5">
        <v>0</v>
      </c>
      <c r="AL3694" s="5">
        <v>0</v>
      </c>
      <c r="AM3694" s="5">
        <v>0</v>
      </c>
      <c r="AN3694" s="5">
        <v>0</v>
      </c>
      <c r="AO3694" s="5">
        <v>1</v>
      </c>
      <c r="AP3694" s="5">
        <v>0</v>
      </c>
    </row>
    <row r="3695" spans="29:42" x14ac:dyDescent="0.25">
      <c r="AC3695" s="5">
        <v>3694</v>
      </c>
      <c r="AD3695" s="5">
        <v>52</v>
      </c>
      <c r="AE3695" s="5">
        <v>27</v>
      </c>
      <c r="AF3695" s="5">
        <v>28</v>
      </c>
      <c r="AG3695" s="5">
        <v>93117</v>
      </c>
      <c r="AH3695" s="5">
        <v>3</v>
      </c>
      <c r="AI3695" s="5">
        <v>1.7</v>
      </c>
      <c r="AJ3695" s="5">
        <v>2</v>
      </c>
      <c r="AK3695" s="5">
        <v>0</v>
      </c>
      <c r="AL3695" s="5">
        <v>0</v>
      </c>
      <c r="AM3695" s="5">
        <v>0</v>
      </c>
      <c r="AN3695" s="5">
        <v>0</v>
      </c>
      <c r="AO3695" s="5">
        <v>0</v>
      </c>
      <c r="AP3695" s="5">
        <v>0</v>
      </c>
    </row>
    <row r="3696" spans="29:42" x14ac:dyDescent="0.25">
      <c r="AC3696" s="5">
        <v>3695</v>
      </c>
      <c r="AD3696" s="5">
        <v>38</v>
      </c>
      <c r="AE3696" s="5">
        <v>8</v>
      </c>
      <c r="AF3696" s="5">
        <v>21</v>
      </c>
      <c r="AG3696" s="5">
        <v>92037</v>
      </c>
      <c r="AH3696" s="5">
        <v>1</v>
      </c>
      <c r="AI3696" s="5">
        <v>0.67</v>
      </c>
      <c r="AJ3696" s="5">
        <v>3</v>
      </c>
      <c r="AK3696" s="5">
        <v>0</v>
      </c>
      <c r="AL3696" s="5">
        <v>0</v>
      </c>
      <c r="AM3696" s="5">
        <v>0</v>
      </c>
      <c r="AN3696" s="5">
        <v>0</v>
      </c>
      <c r="AO3696" s="5">
        <v>1</v>
      </c>
      <c r="AP3696" s="5">
        <v>0</v>
      </c>
    </row>
    <row r="3697" spans="29:42" x14ac:dyDescent="0.25">
      <c r="AC3697" s="5">
        <v>3696</v>
      </c>
      <c r="AD3697" s="5">
        <v>61</v>
      </c>
      <c r="AE3697" s="5">
        <v>35</v>
      </c>
      <c r="AF3697" s="5">
        <v>60</v>
      </c>
      <c r="AG3697" s="5">
        <v>90272</v>
      </c>
      <c r="AH3697" s="5">
        <v>1</v>
      </c>
      <c r="AI3697" s="5">
        <v>2.8</v>
      </c>
      <c r="AJ3697" s="5">
        <v>2</v>
      </c>
      <c r="AK3697" s="5">
        <v>0</v>
      </c>
      <c r="AL3697" s="5">
        <v>0</v>
      </c>
      <c r="AM3697" s="5">
        <v>0</v>
      </c>
      <c r="AN3697" s="5">
        <v>0</v>
      </c>
      <c r="AO3697" s="5">
        <v>1</v>
      </c>
      <c r="AP3697" s="5">
        <v>0</v>
      </c>
    </row>
    <row r="3698" spans="29:42" x14ac:dyDescent="0.25">
      <c r="AC3698" s="5">
        <v>3697</v>
      </c>
      <c r="AD3698" s="5">
        <v>31</v>
      </c>
      <c r="AE3698" s="5">
        <v>5</v>
      </c>
      <c r="AF3698" s="5">
        <v>78</v>
      </c>
      <c r="AG3698" s="5">
        <v>94309</v>
      </c>
      <c r="AH3698" s="5">
        <v>2</v>
      </c>
      <c r="AI3698" s="5">
        <v>0.2</v>
      </c>
      <c r="AJ3698" s="5">
        <v>1</v>
      </c>
      <c r="AK3698" s="5">
        <v>0</v>
      </c>
      <c r="AL3698" s="5">
        <v>0</v>
      </c>
      <c r="AM3698" s="5">
        <v>0</v>
      </c>
      <c r="AN3698" s="5">
        <v>0</v>
      </c>
      <c r="AO3698" s="5">
        <v>0</v>
      </c>
      <c r="AP3698" s="5">
        <v>1</v>
      </c>
    </row>
    <row r="3699" spans="29:42" x14ac:dyDescent="0.25">
      <c r="AC3699" s="5">
        <v>3698</v>
      </c>
      <c r="AD3699" s="5">
        <v>39</v>
      </c>
      <c r="AE3699" s="5">
        <v>13</v>
      </c>
      <c r="AF3699" s="5">
        <v>59</v>
      </c>
      <c r="AG3699" s="5">
        <v>95616</v>
      </c>
      <c r="AH3699" s="5">
        <v>3</v>
      </c>
      <c r="AI3699" s="5">
        <v>0.5</v>
      </c>
      <c r="AJ3699" s="5">
        <v>3</v>
      </c>
      <c r="AK3699" s="5">
        <v>0</v>
      </c>
      <c r="AL3699" s="5">
        <v>0</v>
      </c>
      <c r="AM3699" s="5">
        <v>0</v>
      </c>
      <c r="AN3699" s="5">
        <v>0</v>
      </c>
      <c r="AO3699" s="5">
        <v>0</v>
      </c>
      <c r="AP3699" s="5">
        <v>0</v>
      </c>
    </row>
    <row r="3700" spans="29:42" x14ac:dyDescent="0.25">
      <c r="AC3700" s="5">
        <v>3699</v>
      </c>
      <c r="AD3700" s="5">
        <v>38</v>
      </c>
      <c r="AE3700" s="5">
        <v>12</v>
      </c>
      <c r="AF3700" s="5">
        <v>59</v>
      </c>
      <c r="AG3700" s="5">
        <v>96001</v>
      </c>
      <c r="AH3700" s="5">
        <v>3</v>
      </c>
      <c r="AI3700" s="5">
        <v>0.5</v>
      </c>
      <c r="AJ3700" s="5">
        <v>3</v>
      </c>
      <c r="AK3700" s="5">
        <v>0</v>
      </c>
      <c r="AL3700" s="5">
        <v>0</v>
      </c>
      <c r="AM3700" s="5">
        <v>1</v>
      </c>
      <c r="AN3700" s="5">
        <v>1</v>
      </c>
      <c r="AO3700" s="5">
        <v>1</v>
      </c>
      <c r="AP3700" s="5">
        <v>1</v>
      </c>
    </row>
    <row r="3701" spans="29:42" x14ac:dyDescent="0.25">
      <c r="AC3701" s="5">
        <v>3700</v>
      </c>
      <c r="AD3701" s="5">
        <v>46</v>
      </c>
      <c r="AE3701" s="5">
        <v>22</v>
      </c>
      <c r="AF3701" s="5">
        <v>83</v>
      </c>
      <c r="AG3701" s="5">
        <v>94501</v>
      </c>
      <c r="AH3701" s="5">
        <v>4</v>
      </c>
      <c r="AI3701" s="5">
        <v>1.4</v>
      </c>
      <c r="AJ3701" s="5">
        <v>2</v>
      </c>
      <c r="AK3701" s="5">
        <v>0</v>
      </c>
      <c r="AL3701" s="5">
        <v>0</v>
      </c>
      <c r="AM3701" s="5">
        <v>0</v>
      </c>
      <c r="AN3701" s="5">
        <v>0</v>
      </c>
      <c r="AO3701" s="5">
        <v>1</v>
      </c>
      <c r="AP3701" s="5">
        <v>1</v>
      </c>
    </row>
    <row r="3702" spans="29:42" x14ac:dyDescent="0.25">
      <c r="AC3702" s="5">
        <v>3701</v>
      </c>
      <c r="AD3702" s="5">
        <v>48</v>
      </c>
      <c r="AE3702" s="5">
        <v>22</v>
      </c>
      <c r="AF3702" s="5">
        <v>128</v>
      </c>
      <c r="AG3702" s="5">
        <v>94608</v>
      </c>
      <c r="AH3702" s="5">
        <v>1</v>
      </c>
      <c r="AI3702" s="5">
        <v>5.7</v>
      </c>
      <c r="AJ3702" s="5">
        <v>1</v>
      </c>
      <c r="AK3702" s="5">
        <v>0</v>
      </c>
      <c r="AL3702" s="5">
        <v>0</v>
      </c>
      <c r="AM3702" s="5">
        <v>1</v>
      </c>
      <c r="AN3702" s="5">
        <v>0</v>
      </c>
      <c r="AO3702" s="5">
        <v>0</v>
      </c>
      <c r="AP3702" s="5">
        <v>0</v>
      </c>
    </row>
    <row r="3703" spans="29:42" x14ac:dyDescent="0.25">
      <c r="AC3703" s="5">
        <v>3702</v>
      </c>
      <c r="AD3703" s="5">
        <v>58</v>
      </c>
      <c r="AE3703" s="5">
        <v>33</v>
      </c>
      <c r="AF3703" s="5">
        <v>95</v>
      </c>
      <c r="AG3703" s="5">
        <v>90503</v>
      </c>
      <c r="AH3703" s="5">
        <v>1</v>
      </c>
      <c r="AI3703" s="5">
        <v>2.6</v>
      </c>
      <c r="AJ3703" s="5">
        <v>1</v>
      </c>
      <c r="AK3703" s="5">
        <v>0</v>
      </c>
      <c r="AL3703" s="5">
        <v>0</v>
      </c>
      <c r="AM3703" s="5">
        <v>0</v>
      </c>
      <c r="AN3703" s="5">
        <v>0</v>
      </c>
      <c r="AO3703" s="5">
        <v>1</v>
      </c>
      <c r="AP3703" s="5">
        <v>0</v>
      </c>
    </row>
    <row r="3704" spans="29:42" x14ac:dyDescent="0.25">
      <c r="AC3704" s="5">
        <v>3703</v>
      </c>
      <c r="AD3704" s="5">
        <v>50</v>
      </c>
      <c r="AE3704" s="5">
        <v>25</v>
      </c>
      <c r="AF3704" s="5">
        <v>160</v>
      </c>
      <c r="AG3704" s="5">
        <v>93108</v>
      </c>
      <c r="AH3704" s="5">
        <v>4</v>
      </c>
      <c r="AI3704" s="5">
        <v>4.3</v>
      </c>
      <c r="AJ3704" s="5">
        <v>3</v>
      </c>
      <c r="AK3704" s="5">
        <v>410</v>
      </c>
      <c r="AL3704" s="5">
        <v>1</v>
      </c>
      <c r="AM3704" s="5">
        <v>0</v>
      </c>
      <c r="AN3704" s="5">
        <v>0</v>
      </c>
      <c r="AO3704" s="5">
        <v>0</v>
      </c>
      <c r="AP3704" s="5">
        <v>0</v>
      </c>
    </row>
    <row r="3705" spans="29:42" x14ac:dyDescent="0.25">
      <c r="AC3705" s="5">
        <v>3704</v>
      </c>
      <c r="AD3705" s="5">
        <v>67</v>
      </c>
      <c r="AE3705" s="5">
        <v>41</v>
      </c>
      <c r="AF3705" s="5">
        <v>78</v>
      </c>
      <c r="AG3705" s="5">
        <v>94301</v>
      </c>
      <c r="AH3705" s="5">
        <v>4</v>
      </c>
      <c r="AI3705" s="5">
        <v>2.4</v>
      </c>
      <c r="AJ3705" s="5">
        <v>3</v>
      </c>
      <c r="AK3705" s="5">
        <v>0</v>
      </c>
      <c r="AL3705" s="5">
        <v>0</v>
      </c>
      <c r="AM3705" s="5">
        <v>1</v>
      </c>
      <c r="AN3705" s="5">
        <v>0</v>
      </c>
      <c r="AO3705" s="5">
        <v>0</v>
      </c>
      <c r="AP3705" s="5">
        <v>0</v>
      </c>
    </row>
    <row r="3706" spans="29:42" x14ac:dyDescent="0.25">
      <c r="AC3706" s="5">
        <v>3705</v>
      </c>
      <c r="AD3706" s="5">
        <v>36</v>
      </c>
      <c r="AE3706" s="5">
        <v>11</v>
      </c>
      <c r="AF3706" s="5">
        <v>184</v>
      </c>
      <c r="AG3706" s="5">
        <v>91304</v>
      </c>
      <c r="AH3706" s="5">
        <v>2</v>
      </c>
      <c r="AI3706" s="5">
        <v>5.0999999999999996</v>
      </c>
      <c r="AJ3706" s="5">
        <v>2</v>
      </c>
      <c r="AK3706" s="5">
        <v>0</v>
      </c>
      <c r="AL3706" s="5">
        <v>1</v>
      </c>
      <c r="AM3706" s="5">
        <v>0</v>
      </c>
      <c r="AN3706" s="5">
        <v>0</v>
      </c>
      <c r="AO3706" s="5">
        <v>0</v>
      </c>
      <c r="AP3706" s="5">
        <v>0</v>
      </c>
    </row>
    <row r="3707" spans="29:42" x14ac:dyDescent="0.25">
      <c r="AC3707" s="5">
        <v>3706</v>
      </c>
      <c r="AD3707" s="5">
        <v>30</v>
      </c>
      <c r="AE3707" s="5">
        <v>4</v>
      </c>
      <c r="AF3707" s="5">
        <v>30</v>
      </c>
      <c r="AG3707" s="5">
        <v>91770</v>
      </c>
      <c r="AH3707" s="5">
        <v>3</v>
      </c>
      <c r="AI3707" s="5">
        <v>1</v>
      </c>
      <c r="AJ3707" s="5">
        <v>1</v>
      </c>
      <c r="AK3707" s="5">
        <v>0</v>
      </c>
      <c r="AL3707" s="5">
        <v>0</v>
      </c>
      <c r="AM3707" s="5">
        <v>0</v>
      </c>
      <c r="AN3707" s="5">
        <v>0</v>
      </c>
      <c r="AO3707" s="5">
        <v>1</v>
      </c>
      <c r="AP3707" s="5">
        <v>0</v>
      </c>
    </row>
    <row r="3708" spans="29:42" x14ac:dyDescent="0.25">
      <c r="AC3708" s="5">
        <v>3707</v>
      </c>
      <c r="AD3708" s="5">
        <v>58</v>
      </c>
      <c r="AE3708" s="5">
        <v>33</v>
      </c>
      <c r="AF3708" s="5">
        <v>51</v>
      </c>
      <c r="AG3708" s="5">
        <v>94305</v>
      </c>
      <c r="AH3708" s="5">
        <v>2</v>
      </c>
      <c r="AI3708" s="5">
        <v>1.6</v>
      </c>
      <c r="AJ3708" s="5">
        <v>3</v>
      </c>
      <c r="AK3708" s="5">
        <v>123</v>
      </c>
      <c r="AL3708" s="5">
        <v>0</v>
      </c>
      <c r="AM3708" s="5">
        <v>0</v>
      </c>
      <c r="AN3708" s="5">
        <v>0</v>
      </c>
      <c r="AO3708" s="5">
        <v>1</v>
      </c>
      <c r="AP3708" s="5">
        <v>0</v>
      </c>
    </row>
    <row r="3709" spans="29:42" x14ac:dyDescent="0.25">
      <c r="AC3709" s="5">
        <v>3708</v>
      </c>
      <c r="AD3709" s="5">
        <v>43</v>
      </c>
      <c r="AE3709" s="5">
        <v>18</v>
      </c>
      <c r="AF3709" s="5">
        <v>35</v>
      </c>
      <c r="AG3709" s="5">
        <v>92647</v>
      </c>
      <c r="AH3709" s="5">
        <v>1</v>
      </c>
      <c r="AI3709" s="5">
        <v>0.6</v>
      </c>
      <c r="AJ3709" s="5">
        <v>3</v>
      </c>
      <c r="AK3709" s="5">
        <v>0</v>
      </c>
      <c r="AL3709" s="5">
        <v>0</v>
      </c>
      <c r="AM3709" s="5">
        <v>0</v>
      </c>
      <c r="AN3709" s="5">
        <v>0</v>
      </c>
      <c r="AO3709" s="5">
        <v>0</v>
      </c>
      <c r="AP3709" s="5">
        <v>0</v>
      </c>
    </row>
    <row r="3710" spans="29:42" x14ac:dyDescent="0.25">
      <c r="AC3710" s="5">
        <v>3709</v>
      </c>
      <c r="AD3710" s="5">
        <v>31</v>
      </c>
      <c r="AE3710" s="5">
        <v>1</v>
      </c>
      <c r="AF3710" s="5">
        <v>74</v>
      </c>
      <c r="AG3710" s="5">
        <v>92116</v>
      </c>
      <c r="AH3710" s="5">
        <v>4</v>
      </c>
      <c r="AI3710" s="5">
        <v>4</v>
      </c>
      <c r="AJ3710" s="5">
        <v>3</v>
      </c>
      <c r="AK3710" s="5">
        <v>0</v>
      </c>
      <c r="AL3710" s="5">
        <v>0</v>
      </c>
      <c r="AM3710" s="5">
        <v>0</v>
      </c>
      <c r="AN3710" s="5">
        <v>0</v>
      </c>
      <c r="AO3710" s="5">
        <v>0</v>
      </c>
      <c r="AP3710" s="5">
        <v>0</v>
      </c>
    </row>
    <row r="3711" spans="29:42" x14ac:dyDescent="0.25">
      <c r="AC3711" s="5">
        <v>3710</v>
      </c>
      <c r="AD3711" s="5">
        <v>37</v>
      </c>
      <c r="AE3711" s="5">
        <v>11</v>
      </c>
      <c r="AF3711" s="5">
        <v>43</v>
      </c>
      <c r="AG3711" s="5">
        <v>92521</v>
      </c>
      <c r="AH3711" s="5">
        <v>4</v>
      </c>
      <c r="AI3711" s="5">
        <v>1.2</v>
      </c>
      <c r="AJ3711" s="5">
        <v>2</v>
      </c>
      <c r="AK3711" s="5">
        <v>0</v>
      </c>
      <c r="AL3711" s="5">
        <v>0</v>
      </c>
      <c r="AM3711" s="5">
        <v>1</v>
      </c>
      <c r="AN3711" s="5">
        <v>0</v>
      </c>
      <c r="AO3711" s="5">
        <v>0</v>
      </c>
      <c r="AP3711" s="5">
        <v>0</v>
      </c>
    </row>
    <row r="3712" spans="29:42" x14ac:dyDescent="0.25">
      <c r="AC3712" s="5">
        <v>3711</v>
      </c>
      <c r="AD3712" s="5">
        <v>49</v>
      </c>
      <c r="AE3712" s="5">
        <v>22</v>
      </c>
      <c r="AF3712" s="5">
        <v>23</v>
      </c>
      <c r="AG3712" s="5">
        <v>90032</v>
      </c>
      <c r="AH3712" s="5">
        <v>2</v>
      </c>
      <c r="AI3712" s="5">
        <v>1</v>
      </c>
      <c r="AJ3712" s="5">
        <v>2</v>
      </c>
      <c r="AK3712" s="5">
        <v>0</v>
      </c>
      <c r="AL3712" s="5">
        <v>0</v>
      </c>
      <c r="AM3712" s="5">
        <v>0</v>
      </c>
      <c r="AN3712" s="5">
        <v>0</v>
      </c>
      <c r="AO3712" s="5">
        <v>1</v>
      </c>
      <c r="AP3712" s="5">
        <v>1</v>
      </c>
    </row>
    <row r="3713" spans="29:42" x14ac:dyDescent="0.25">
      <c r="AC3713" s="5">
        <v>3712</v>
      </c>
      <c r="AD3713" s="5">
        <v>27</v>
      </c>
      <c r="AE3713" s="5">
        <v>1</v>
      </c>
      <c r="AF3713" s="5">
        <v>20</v>
      </c>
      <c r="AG3713" s="5">
        <v>94720</v>
      </c>
      <c r="AH3713" s="5">
        <v>4</v>
      </c>
      <c r="AI3713" s="5">
        <v>0.4</v>
      </c>
      <c r="AJ3713" s="5">
        <v>1</v>
      </c>
      <c r="AK3713" s="5">
        <v>99</v>
      </c>
      <c r="AL3713" s="5">
        <v>0</v>
      </c>
      <c r="AM3713" s="5">
        <v>0</v>
      </c>
      <c r="AN3713" s="5">
        <v>0</v>
      </c>
      <c r="AO3713" s="5">
        <v>1</v>
      </c>
      <c r="AP3713" s="5">
        <v>0</v>
      </c>
    </row>
    <row r="3714" spans="29:42" x14ac:dyDescent="0.25">
      <c r="AC3714" s="5">
        <v>3713</v>
      </c>
      <c r="AD3714" s="5">
        <v>50</v>
      </c>
      <c r="AE3714" s="5">
        <v>25</v>
      </c>
      <c r="AF3714" s="5">
        <v>112</v>
      </c>
      <c r="AG3714" s="5">
        <v>92154</v>
      </c>
      <c r="AH3714" s="5">
        <v>1</v>
      </c>
      <c r="AI3714" s="5">
        <v>0.6</v>
      </c>
      <c r="AJ3714" s="5">
        <v>1</v>
      </c>
      <c r="AK3714" s="5">
        <v>0</v>
      </c>
      <c r="AL3714" s="5">
        <v>0</v>
      </c>
      <c r="AM3714" s="5">
        <v>0</v>
      </c>
      <c r="AN3714" s="5">
        <v>0</v>
      </c>
      <c r="AO3714" s="5">
        <v>0</v>
      </c>
      <c r="AP3714" s="5">
        <v>0</v>
      </c>
    </row>
    <row r="3715" spans="29:42" x14ac:dyDescent="0.25">
      <c r="AC3715" s="5">
        <v>3714</v>
      </c>
      <c r="AD3715" s="5">
        <v>46</v>
      </c>
      <c r="AE3715" s="5">
        <v>20</v>
      </c>
      <c r="AF3715" s="5">
        <v>74</v>
      </c>
      <c r="AG3715" s="5">
        <v>90064</v>
      </c>
      <c r="AH3715" s="5">
        <v>3</v>
      </c>
      <c r="AI3715" s="5">
        <v>0.7</v>
      </c>
      <c r="AJ3715" s="5">
        <v>2</v>
      </c>
      <c r="AK3715" s="5">
        <v>0</v>
      </c>
      <c r="AL3715" s="5">
        <v>0</v>
      </c>
      <c r="AM3715" s="5">
        <v>0</v>
      </c>
      <c r="AN3715" s="5">
        <v>0</v>
      </c>
      <c r="AO3715" s="5">
        <v>1</v>
      </c>
      <c r="AP3715" s="5">
        <v>1</v>
      </c>
    </row>
    <row r="3716" spans="29:42" x14ac:dyDescent="0.25">
      <c r="AC3716" s="5">
        <v>3715</v>
      </c>
      <c r="AD3716" s="5">
        <v>49</v>
      </c>
      <c r="AE3716" s="5">
        <v>23</v>
      </c>
      <c r="AF3716" s="5">
        <v>65</v>
      </c>
      <c r="AG3716" s="5">
        <v>94720</v>
      </c>
      <c r="AH3716" s="5">
        <v>2</v>
      </c>
      <c r="AI3716" s="5">
        <v>0.4</v>
      </c>
      <c r="AJ3716" s="5">
        <v>3</v>
      </c>
      <c r="AK3716" s="5">
        <v>232</v>
      </c>
      <c r="AL3716" s="5">
        <v>0</v>
      </c>
      <c r="AM3716" s="5">
        <v>0</v>
      </c>
      <c r="AN3716" s="5">
        <v>0</v>
      </c>
      <c r="AO3716" s="5">
        <v>0</v>
      </c>
      <c r="AP3716" s="5">
        <v>1</v>
      </c>
    </row>
    <row r="3717" spans="29:42" x14ac:dyDescent="0.25">
      <c r="AC3717" s="5">
        <v>3716</v>
      </c>
      <c r="AD3717" s="5">
        <v>29</v>
      </c>
      <c r="AE3717" s="5">
        <v>5</v>
      </c>
      <c r="AF3717" s="5">
        <v>124</v>
      </c>
      <c r="AG3717" s="5">
        <v>92037</v>
      </c>
      <c r="AH3717" s="5">
        <v>2</v>
      </c>
      <c r="AI3717" s="5">
        <v>0.2</v>
      </c>
      <c r="AJ3717" s="5">
        <v>1</v>
      </c>
      <c r="AK3717" s="5">
        <v>0</v>
      </c>
      <c r="AL3717" s="5">
        <v>0</v>
      </c>
      <c r="AM3717" s="5">
        <v>0</v>
      </c>
      <c r="AN3717" s="5">
        <v>0</v>
      </c>
      <c r="AO3717" s="5">
        <v>0</v>
      </c>
      <c r="AP3717" s="5">
        <v>1</v>
      </c>
    </row>
    <row r="3718" spans="29:42" x14ac:dyDescent="0.25">
      <c r="AC3718" s="5">
        <v>3717</v>
      </c>
      <c r="AD3718" s="5">
        <v>55</v>
      </c>
      <c r="AE3718" s="5">
        <v>29</v>
      </c>
      <c r="AF3718" s="5">
        <v>65</v>
      </c>
      <c r="AG3718" s="5">
        <v>91773</v>
      </c>
      <c r="AH3718" s="5">
        <v>3</v>
      </c>
      <c r="AI3718" s="5">
        <v>2.5</v>
      </c>
      <c r="AJ3718" s="5">
        <v>1</v>
      </c>
      <c r="AK3718" s="5">
        <v>0</v>
      </c>
      <c r="AL3718" s="5">
        <v>0</v>
      </c>
      <c r="AM3718" s="5">
        <v>0</v>
      </c>
      <c r="AN3718" s="5">
        <v>0</v>
      </c>
      <c r="AO3718" s="5">
        <v>0</v>
      </c>
      <c r="AP3718" s="5">
        <v>0</v>
      </c>
    </row>
    <row r="3719" spans="29:42" x14ac:dyDescent="0.25">
      <c r="AC3719" s="5">
        <v>3718</v>
      </c>
      <c r="AD3719" s="5">
        <v>61</v>
      </c>
      <c r="AE3719" s="5">
        <v>37</v>
      </c>
      <c r="AF3719" s="5">
        <v>73</v>
      </c>
      <c r="AG3719" s="5">
        <v>94550</v>
      </c>
      <c r="AH3719" s="5">
        <v>3</v>
      </c>
      <c r="AI3719" s="5">
        <v>2</v>
      </c>
      <c r="AJ3719" s="5">
        <v>3</v>
      </c>
      <c r="AK3719" s="5">
        <v>285</v>
      </c>
      <c r="AL3719" s="5">
        <v>0</v>
      </c>
      <c r="AM3719" s="5">
        <v>0</v>
      </c>
      <c r="AN3719" s="5">
        <v>0</v>
      </c>
      <c r="AO3719" s="5">
        <v>0</v>
      </c>
      <c r="AP3719" s="5">
        <v>0</v>
      </c>
    </row>
    <row r="3720" spans="29:42" x14ac:dyDescent="0.25">
      <c r="AC3720" s="5">
        <v>3719</v>
      </c>
      <c r="AD3720" s="5">
        <v>45</v>
      </c>
      <c r="AE3720" s="5">
        <v>19</v>
      </c>
      <c r="AF3720" s="5">
        <v>8</v>
      </c>
      <c r="AG3720" s="5">
        <v>92833</v>
      </c>
      <c r="AH3720" s="5">
        <v>2</v>
      </c>
      <c r="AI3720" s="5">
        <v>0.1</v>
      </c>
      <c r="AJ3720" s="5">
        <v>3</v>
      </c>
      <c r="AK3720" s="5">
        <v>0</v>
      </c>
      <c r="AL3720" s="5">
        <v>0</v>
      </c>
      <c r="AM3720" s="5">
        <v>0</v>
      </c>
      <c r="AN3720" s="5">
        <v>0</v>
      </c>
      <c r="AO3720" s="5">
        <v>0</v>
      </c>
      <c r="AP3720" s="5">
        <v>1</v>
      </c>
    </row>
    <row r="3721" spans="29:42" x14ac:dyDescent="0.25">
      <c r="AC3721" s="5">
        <v>3720</v>
      </c>
      <c r="AD3721" s="5">
        <v>33</v>
      </c>
      <c r="AE3721" s="5">
        <v>8</v>
      </c>
      <c r="AF3721" s="5">
        <v>53</v>
      </c>
      <c r="AG3721" s="5">
        <v>92126</v>
      </c>
      <c r="AH3721" s="5">
        <v>3</v>
      </c>
      <c r="AI3721" s="5">
        <v>2.2999999999999998</v>
      </c>
      <c r="AJ3721" s="5">
        <v>1</v>
      </c>
      <c r="AK3721" s="5">
        <v>76</v>
      </c>
      <c r="AL3721" s="5">
        <v>0</v>
      </c>
      <c r="AM3721" s="5">
        <v>0</v>
      </c>
      <c r="AN3721" s="5">
        <v>0</v>
      </c>
      <c r="AO3721" s="5">
        <v>1</v>
      </c>
      <c r="AP3721" s="5">
        <v>0</v>
      </c>
    </row>
    <row r="3722" spans="29:42" x14ac:dyDescent="0.25">
      <c r="AC3722" s="5">
        <v>3721</v>
      </c>
      <c r="AD3722" s="5">
        <v>63</v>
      </c>
      <c r="AE3722" s="5">
        <v>39</v>
      </c>
      <c r="AF3722" s="5">
        <v>131</v>
      </c>
      <c r="AG3722" s="5">
        <v>92521</v>
      </c>
      <c r="AH3722" s="5">
        <v>3</v>
      </c>
      <c r="AI3722" s="5">
        <v>2.6</v>
      </c>
      <c r="AJ3722" s="5">
        <v>3</v>
      </c>
      <c r="AK3722" s="5">
        <v>229</v>
      </c>
      <c r="AL3722" s="5">
        <v>1</v>
      </c>
      <c r="AM3722" s="5">
        <v>0</v>
      </c>
      <c r="AN3722" s="5">
        <v>0</v>
      </c>
      <c r="AO3722" s="5">
        <v>1</v>
      </c>
      <c r="AP3722" s="5">
        <v>0</v>
      </c>
    </row>
    <row r="3723" spans="29:42" x14ac:dyDescent="0.25">
      <c r="AC3723" s="5">
        <v>3722</v>
      </c>
      <c r="AD3723" s="5">
        <v>32</v>
      </c>
      <c r="AE3723" s="5">
        <v>6</v>
      </c>
      <c r="AF3723" s="5">
        <v>13</v>
      </c>
      <c r="AG3723" s="5">
        <v>91040</v>
      </c>
      <c r="AH3723" s="5">
        <v>4</v>
      </c>
      <c r="AI3723" s="5">
        <v>0.3</v>
      </c>
      <c r="AJ3723" s="5">
        <v>1</v>
      </c>
      <c r="AK3723" s="5">
        <v>0</v>
      </c>
      <c r="AL3723" s="5">
        <v>0</v>
      </c>
      <c r="AM3723" s="5">
        <v>1</v>
      </c>
      <c r="AN3723" s="5">
        <v>1</v>
      </c>
      <c r="AO3723" s="5">
        <v>1</v>
      </c>
      <c r="AP3723" s="5">
        <v>1</v>
      </c>
    </row>
    <row r="3724" spans="29:42" x14ac:dyDescent="0.25">
      <c r="AC3724" s="5">
        <v>3723</v>
      </c>
      <c r="AD3724" s="5">
        <v>42</v>
      </c>
      <c r="AE3724" s="5">
        <v>17</v>
      </c>
      <c r="AF3724" s="5">
        <v>60</v>
      </c>
      <c r="AG3724" s="5">
        <v>93118</v>
      </c>
      <c r="AH3724" s="5">
        <v>1</v>
      </c>
      <c r="AI3724" s="5">
        <v>2.4</v>
      </c>
      <c r="AJ3724" s="5">
        <v>1</v>
      </c>
      <c r="AK3724" s="5">
        <v>98</v>
      </c>
      <c r="AL3724" s="5">
        <v>0</v>
      </c>
      <c r="AM3724" s="5">
        <v>0</v>
      </c>
      <c r="AN3724" s="5">
        <v>0</v>
      </c>
      <c r="AO3724" s="5">
        <v>1</v>
      </c>
      <c r="AP3724" s="5">
        <v>0</v>
      </c>
    </row>
    <row r="3725" spans="29:42" x14ac:dyDescent="0.25">
      <c r="AC3725" s="5">
        <v>3724</v>
      </c>
      <c r="AD3725" s="5">
        <v>51</v>
      </c>
      <c r="AE3725" s="5">
        <v>27</v>
      </c>
      <c r="AF3725" s="5">
        <v>45</v>
      </c>
      <c r="AG3725" s="5">
        <v>94022</v>
      </c>
      <c r="AH3725" s="5">
        <v>1</v>
      </c>
      <c r="AI3725" s="5">
        <v>1.6</v>
      </c>
      <c r="AJ3725" s="5">
        <v>2</v>
      </c>
      <c r="AK3725" s="5">
        <v>82</v>
      </c>
      <c r="AL3725" s="5">
        <v>0</v>
      </c>
      <c r="AM3725" s="5">
        <v>0</v>
      </c>
      <c r="AN3725" s="5">
        <v>0</v>
      </c>
      <c r="AO3725" s="5">
        <v>1</v>
      </c>
      <c r="AP3725" s="5">
        <v>0</v>
      </c>
    </row>
    <row r="3726" spans="29:42" x14ac:dyDescent="0.25">
      <c r="AC3726" s="5">
        <v>3725</v>
      </c>
      <c r="AD3726" s="5">
        <v>44</v>
      </c>
      <c r="AE3726" s="5">
        <v>20</v>
      </c>
      <c r="AF3726" s="5">
        <v>39</v>
      </c>
      <c r="AG3726" s="5">
        <v>93108</v>
      </c>
      <c r="AH3726" s="5">
        <v>2</v>
      </c>
      <c r="AI3726" s="5">
        <v>2.1</v>
      </c>
      <c r="AJ3726" s="5">
        <v>3</v>
      </c>
      <c r="AK3726" s="5">
        <v>119</v>
      </c>
      <c r="AL3726" s="5">
        <v>0</v>
      </c>
      <c r="AM3726" s="5">
        <v>0</v>
      </c>
      <c r="AN3726" s="5">
        <v>0</v>
      </c>
      <c r="AO3726" s="5">
        <v>0</v>
      </c>
      <c r="AP3726" s="5">
        <v>0</v>
      </c>
    </row>
    <row r="3727" spans="29:42" x14ac:dyDescent="0.25">
      <c r="AC3727" s="5">
        <v>3726</v>
      </c>
      <c r="AD3727" s="5">
        <v>33</v>
      </c>
      <c r="AE3727" s="5">
        <v>6</v>
      </c>
      <c r="AF3727" s="5">
        <v>78</v>
      </c>
      <c r="AG3727" s="5">
        <v>94305</v>
      </c>
      <c r="AH3727" s="5">
        <v>4</v>
      </c>
      <c r="AI3727" s="5">
        <v>2</v>
      </c>
      <c r="AJ3727" s="5">
        <v>2</v>
      </c>
      <c r="AK3727" s="5">
        <v>0</v>
      </c>
      <c r="AL3727" s="5">
        <v>0</v>
      </c>
      <c r="AM3727" s="5">
        <v>0</v>
      </c>
      <c r="AN3727" s="5">
        <v>0</v>
      </c>
      <c r="AO3727" s="5">
        <v>0</v>
      </c>
      <c r="AP3727" s="5">
        <v>0</v>
      </c>
    </row>
    <row r="3728" spans="29:42" x14ac:dyDescent="0.25">
      <c r="AC3728" s="5">
        <v>3727</v>
      </c>
      <c r="AD3728" s="5">
        <v>39</v>
      </c>
      <c r="AE3728" s="5">
        <v>13</v>
      </c>
      <c r="AF3728" s="5">
        <v>43</v>
      </c>
      <c r="AG3728" s="5">
        <v>94304</v>
      </c>
      <c r="AH3728" s="5">
        <v>3</v>
      </c>
      <c r="AI3728" s="5">
        <v>0.5</v>
      </c>
      <c r="AJ3728" s="5">
        <v>3</v>
      </c>
      <c r="AK3728" s="5">
        <v>0</v>
      </c>
      <c r="AL3728" s="5">
        <v>0</v>
      </c>
      <c r="AM3728" s="5">
        <v>0</v>
      </c>
      <c r="AN3728" s="5">
        <v>0</v>
      </c>
      <c r="AO3728" s="5">
        <v>1</v>
      </c>
      <c r="AP3728" s="5">
        <v>0</v>
      </c>
    </row>
    <row r="3729" spans="29:42" x14ac:dyDescent="0.25">
      <c r="AC3729" s="5">
        <v>3728</v>
      </c>
      <c r="AD3729" s="5">
        <v>56</v>
      </c>
      <c r="AE3729" s="5">
        <v>30</v>
      </c>
      <c r="AF3729" s="5">
        <v>31</v>
      </c>
      <c r="AG3729" s="5">
        <v>94117</v>
      </c>
      <c r="AH3729" s="5">
        <v>2</v>
      </c>
      <c r="AI3729" s="5">
        <v>0.3</v>
      </c>
      <c r="AJ3729" s="5">
        <v>1</v>
      </c>
      <c r="AK3729" s="5">
        <v>109</v>
      </c>
      <c r="AL3729" s="5">
        <v>0</v>
      </c>
      <c r="AM3729" s="5">
        <v>1</v>
      </c>
      <c r="AN3729" s="5">
        <v>1</v>
      </c>
      <c r="AO3729" s="5">
        <v>1</v>
      </c>
      <c r="AP3729" s="5">
        <v>1</v>
      </c>
    </row>
    <row r="3730" spans="29:42" x14ac:dyDescent="0.25">
      <c r="AC3730" s="5">
        <v>3729</v>
      </c>
      <c r="AD3730" s="5">
        <v>28</v>
      </c>
      <c r="AE3730" s="5">
        <v>3</v>
      </c>
      <c r="AF3730" s="5">
        <v>118</v>
      </c>
      <c r="AG3730" s="5">
        <v>91902</v>
      </c>
      <c r="AH3730" s="5">
        <v>3</v>
      </c>
      <c r="AI3730" s="5">
        <v>2.4</v>
      </c>
      <c r="AJ3730" s="5">
        <v>2</v>
      </c>
      <c r="AK3730" s="5">
        <v>161</v>
      </c>
      <c r="AL3730" s="5">
        <v>1</v>
      </c>
      <c r="AM3730" s="5">
        <v>0</v>
      </c>
      <c r="AN3730" s="5">
        <v>0</v>
      </c>
      <c r="AO3730" s="5">
        <v>0</v>
      </c>
      <c r="AP3730" s="5">
        <v>0</v>
      </c>
    </row>
    <row r="3731" spans="29:42" x14ac:dyDescent="0.25">
      <c r="AC3731" s="5">
        <v>3730</v>
      </c>
      <c r="AD3731" s="5">
        <v>43</v>
      </c>
      <c r="AE3731" s="5">
        <v>17</v>
      </c>
      <c r="AF3731" s="5">
        <v>82</v>
      </c>
      <c r="AG3731" s="5">
        <v>94040</v>
      </c>
      <c r="AH3731" s="5">
        <v>3</v>
      </c>
      <c r="AI3731" s="5">
        <v>0.1</v>
      </c>
      <c r="AJ3731" s="5">
        <v>1</v>
      </c>
      <c r="AK3731" s="5">
        <v>0</v>
      </c>
      <c r="AL3731" s="5">
        <v>0</v>
      </c>
      <c r="AM3731" s="5">
        <v>0</v>
      </c>
      <c r="AN3731" s="5">
        <v>0</v>
      </c>
      <c r="AO3731" s="5">
        <v>1</v>
      </c>
      <c r="AP3731" s="5">
        <v>0</v>
      </c>
    </row>
    <row r="3732" spans="29:42" x14ac:dyDescent="0.25">
      <c r="AC3732" s="5">
        <v>3731</v>
      </c>
      <c r="AD3732" s="5">
        <v>30</v>
      </c>
      <c r="AE3732" s="5">
        <v>6</v>
      </c>
      <c r="AF3732" s="5">
        <v>112</v>
      </c>
      <c r="AG3732" s="5">
        <v>92093</v>
      </c>
      <c r="AH3732" s="5">
        <v>3</v>
      </c>
      <c r="AI3732" s="5">
        <v>2.5</v>
      </c>
      <c r="AJ3732" s="5">
        <v>1</v>
      </c>
      <c r="AK3732" s="5">
        <v>0</v>
      </c>
      <c r="AL3732" s="5">
        <v>0</v>
      </c>
      <c r="AM3732" s="5">
        <v>0</v>
      </c>
      <c r="AN3732" s="5">
        <v>0</v>
      </c>
      <c r="AO3732" s="5">
        <v>1</v>
      </c>
      <c r="AP3732" s="5">
        <v>0</v>
      </c>
    </row>
    <row r="3733" spans="29:42" x14ac:dyDescent="0.25">
      <c r="AC3733" s="5">
        <v>3732</v>
      </c>
      <c r="AD3733" s="5">
        <v>34</v>
      </c>
      <c r="AE3733" s="5">
        <v>8</v>
      </c>
      <c r="AF3733" s="5">
        <v>10</v>
      </c>
      <c r="AG3733" s="5">
        <v>92867</v>
      </c>
      <c r="AH3733" s="5">
        <v>1</v>
      </c>
      <c r="AI3733" s="5">
        <v>0.4</v>
      </c>
      <c r="AJ3733" s="5">
        <v>2</v>
      </c>
      <c r="AK3733" s="5">
        <v>0</v>
      </c>
      <c r="AL3733" s="5">
        <v>0</v>
      </c>
      <c r="AM3733" s="5">
        <v>0</v>
      </c>
      <c r="AN3733" s="5">
        <v>0</v>
      </c>
      <c r="AO3733" s="5">
        <v>1</v>
      </c>
      <c r="AP3733" s="5">
        <v>0</v>
      </c>
    </row>
    <row r="3734" spans="29:42" x14ac:dyDescent="0.25">
      <c r="AC3734" s="5">
        <v>3733</v>
      </c>
      <c r="AD3734" s="5">
        <v>26</v>
      </c>
      <c r="AE3734" s="5">
        <v>1</v>
      </c>
      <c r="AF3734" s="5">
        <v>18</v>
      </c>
      <c r="AG3734" s="5">
        <v>92521</v>
      </c>
      <c r="AH3734" s="5">
        <v>2</v>
      </c>
      <c r="AI3734" s="5">
        <v>0.9</v>
      </c>
      <c r="AJ3734" s="5">
        <v>3</v>
      </c>
      <c r="AK3734" s="5">
        <v>95</v>
      </c>
      <c r="AL3734" s="5">
        <v>0</v>
      </c>
      <c r="AM3734" s="5">
        <v>0</v>
      </c>
      <c r="AN3734" s="5">
        <v>0</v>
      </c>
      <c r="AO3734" s="5">
        <v>0</v>
      </c>
      <c r="AP3734" s="5">
        <v>0</v>
      </c>
    </row>
    <row r="3735" spans="29:42" x14ac:dyDescent="0.25">
      <c r="AC3735" s="5">
        <v>3734</v>
      </c>
      <c r="AD3735" s="5">
        <v>58</v>
      </c>
      <c r="AE3735" s="5">
        <v>32</v>
      </c>
      <c r="AF3735" s="5">
        <v>72</v>
      </c>
      <c r="AG3735" s="5">
        <v>94105</v>
      </c>
      <c r="AH3735" s="5">
        <v>3</v>
      </c>
      <c r="AI3735" s="5">
        <v>0.3</v>
      </c>
      <c r="AJ3735" s="5">
        <v>2</v>
      </c>
      <c r="AK3735" s="5">
        <v>0</v>
      </c>
      <c r="AL3735" s="5">
        <v>0</v>
      </c>
      <c r="AM3735" s="5">
        <v>0</v>
      </c>
      <c r="AN3735" s="5">
        <v>0</v>
      </c>
      <c r="AO3735" s="5">
        <v>1</v>
      </c>
      <c r="AP3735" s="5">
        <v>0</v>
      </c>
    </row>
    <row r="3736" spans="29:42" x14ac:dyDescent="0.25">
      <c r="AC3736" s="5">
        <v>3735</v>
      </c>
      <c r="AD3736" s="5">
        <v>43</v>
      </c>
      <c r="AE3736" s="5">
        <v>19</v>
      </c>
      <c r="AF3736" s="5">
        <v>72</v>
      </c>
      <c r="AG3736" s="5">
        <v>95193</v>
      </c>
      <c r="AH3736" s="5">
        <v>4</v>
      </c>
      <c r="AI3736" s="5">
        <v>0.2</v>
      </c>
      <c r="AJ3736" s="5">
        <v>3</v>
      </c>
      <c r="AK3736" s="5">
        <v>0</v>
      </c>
      <c r="AL3736" s="5">
        <v>0</v>
      </c>
      <c r="AM3736" s="5">
        <v>0</v>
      </c>
      <c r="AN3736" s="5">
        <v>0</v>
      </c>
      <c r="AO3736" s="5">
        <v>1</v>
      </c>
      <c r="AP3736" s="5">
        <v>0</v>
      </c>
    </row>
    <row r="3737" spans="29:42" x14ac:dyDescent="0.25">
      <c r="AC3737" s="5">
        <v>3736</v>
      </c>
      <c r="AD3737" s="5">
        <v>40</v>
      </c>
      <c r="AE3737" s="5">
        <v>14</v>
      </c>
      <c r="AF3737" s="5">
        <v>78</v>
      </c>
      <c r="AG3737" s="5">
        <v>91103</v>
      </c>
      <c r="AH3737" s="5">
        <v>1</v>
      </c>
      <c r="AI3737" s="5">
        <v>5.2</v>
      </c>
      <c r="AJ3737" s="5">
        <v>1</v>
      </c>
      <c r="AK3737" s="5">
        <v>0</v>
      </c>
      <c r="AL3737" s="5">
        <v>0</v>
      </c>
      <c r="AM3737" s="5">
        <v>0</v>
      </c>
      <c r="AN3737" s="5">
        <v>0</v>
      </c>
      <c r="AO3737" s="5">
        <v>1</v>
      </c>
      <c r="AP3737" s="5">
        <v>0</v>
      </c>
    </row>
    <row r="3738" spans="29:42" x14ac:dyDescent="0.25">
      <c r="AC3738" s="5">
        <v>3737</v>
      </c>
      <c r="AD3738" s="5">
        <v>54</v>
      </c>
      <c r="AE3738" s="5">
        <v>30</v>
      </c>
      <c r="AF3738" s="5">
        <v>78</v>
      </c>
      <c r="AG3738" s="5">
        <v>96001</v>
      </c>
      <c r="AH3738" s="5">
        <v>3</v>
      </c>
      <c r="AI3738" s="5">
        <v>1.8</v>
      </c>
      <c r="AJ3738" s="5">
        <v>2</v>
      </c>
      <c r="AK3738" s="5">
        <v>0</v>
      </c>
      <c r="AL3738" s="5">
        <v>0</v>
      </c>
      <c r="AM3738" s="5">
        <v>0</v>
      </c>
      <c r="AN3738" s="5">
        <v>0</v>
      </c>
      <c r="AO3738" s="5">
        <v>0</v>
      </c>
      <c r="AP3738" s="5">
        <v>0</v>
      </c>
    </row>
    <row r="3739" spans="29:42" x14ac:dyDescent="0.25">
      <c r="AC3739" s="5">
        <v>3738</v>
      </c>
      <c r="AD3739" s="5">
        <v>44</v>
      </c>
      <c r="AE3739" s="5">
        <v>19</v>
      </c>
      <c r="AF3739" s="5">
        <v>30</v>
      </c>
      <c r="AG3739" s="5">
        <v>91423</v>
      </c>
      <c r="AH3739" s="5">
        <v>1</v>
      </c>
      <c r="AI3739" s="5">
        <v>0.5</v>
      </c>
      <c r="AJ3739" s="5">
        <v>3</v>
      </c>
      <c r="AK3739" s="5">
        <v>0</v>
      </c>
      <c r="AL3739" s="5">
        <v>0</v>
      </c>
      <c r="AM3739" s="5">
        <v>0</v>
      </c>
      <c r="AN3739" s="5">
        <v>0</v>
      </c>
      <c r="AO3739" s="5">
        <v>1</v>
      </c>
      <c r="AP3739" s="5">
        <v>0</v>
      </c>
    </row>
    <row r="3740" spans="29:42" x14ac:dyDescent="0.25">
      <c r="AC3740" s="5">
        <v>3739</v>
      </c>
      <c r="AD3740" s="5">
        <v>54</v>
      </c>
      <c r="AE3740" s="5">
        <v>28</v>
      </c>
      <c r="AF3740" s="5">
        <v>45</v>
      </c>
      <c r="AG3740" s="5">
        <v>95008</v>
      </c>
      <c r="AH3740" s="5">
        <v>3</v>
      </c>
      <c r="AI3740" s="5">
        <v>1.4</v>
      </c>
      <c r="AJ3740" s="5">
        <v>1</v>
      </c>
      <c r="AK3740" s="5">
        <v>0</v>
      </c>
      <c r="AL3740" s="5">
        <v>0</v>
      </c>
      <c r="AM3740" s="5">
        <v>0</v>
      </c>
      <c r="AN3740" s="5">
        <v>0</v>
      </c>
      <c r="AO3740" s="5">
        <v>0</v>
      </c>
      <c r="AP3740" s="5">
        <v>1</v>
      </c>
    </row>
    <row r="3741" spans="29:42" x14ac:dyDescent="0.25">
      <c r="AC3741" s="5">
        <v>3740</v>
      </c>
      <c r="AD3741" s="5">
        <v>39</v>
      </c>
      <c r="AE3741" s="5">
        <v>14</v>
      </c>
      <c r="AF3741" s="5">
        <v>80</v>
      </c>
      <c r="AG3741" s="5">
        <v>90502</v>
      </c>
      <c r="AH3741" s="5">
        <v>2</v>
      </c>
      <c r="AI3741" s="5">
        <v>0.4</v>
      </c>
      <c r="AJ3741" s="5">
        <v>1</v>
      </c>
      <c r="AK3741" s="5">
        <v>0</v>
      </c>
      <c r="AL3741" s="5">
        <v>0</v>
      </c>
      <c r="AM3741" s="5">
        <v>0</v>
      </c>
      <c r="AN3741" s="5">
        <v>0</v>
      </c>
      <c r="AO3741" s="5">
        <v>0</v>
      </c>
      <c r="AP3741" s="5">
        <v>0</v>
      </c>
    </row>
    <row r="3742" spans="29:42" x14ac:dyDescent="0.25">
      <c r="AC3742" s="5">
        <v>3741</v>
      </c>
      <c r="AD3742" s="5">
        <v>59</v>
      </c>
      <c r="AE3742" s="5">
        <v>35</v>
      </c>
      <c r="AF3742" s="5">
        <v>174</v>
      </c>
      <c r="AG3742" s="5">
        <v>92660</v>
      </c>
      <c r="AH3742" s="5">
        <v>1</v>
      </c>
      <c r="AI3742" s="5">
        <v>4.7</v>
      </c>
      <c r="AJ3742" s="5">
        <v>1</v>
      </c>
      <c r="AK3742" s="5">
        <v>0</v>
      </c>
      <c r="AL3742" s="5">
        <v>0</v>
      </c>
      <c r="AM3742" s="5">
        <v>0</v>
      </c>
      <c r="AN3742" s="5">
        <v>0</v>
      </c>
      <c r="AO3742" s="5">
        <v>1</v>
      </c>
      <c r="AP3742" s="5">
        <v>1</v>
      </c>
    </row>
    <row r="3743" spans="29:42" x14ac:dyDescent="0.25">
      <c r="AC3743" s="5">
        <v>3742</v>
      </c>
      <c r="AD3743" s="5">
        <v>53</v>
      </c>
      <c r="AE3743" s="5">
        <v>29</v>
      </c>
      <c r="AF3743" s="5">
        <v>51</v>
      </c>
      <c r="AG3743" s="5">
        <v>92152</v>
      </c>
      <c r="AH3743" s="5">
        <v>2</v>
      </c>
      <c r="AI3743" s="5">
        <v>3.2</v>
      </c>
      <c r="AJ3743" s="5">
        <v>3</v>
      </c>
      <c r="AK3743" s="5">
        <v>0</v>
      </c>
      <c r="AL3743" s="5">
        <v>0</v>
      </c>
      <c r="AM3743" s="5">
        <v>0</v>
      </c>
      <c r="AN3743" s="5">
        <v>0</v>
      </c>
      <c r="AO3743" s="5">
        <v>1</v>
      </c>
      <c r="AP3743" s="5">
        <v>0</v>
      </c>
    </row>
    <row r="3744" spans="29:42" x14ac:dyDescent="0.25">
      <c r="AC3744" s="5">
        <v>3743</v>
      </c>
      <c r="AD3744" s="5">
        <v>32</v>
      </c>
      <c r="AE3744" s="5">
        <v>8</v>
      </c>
      <c r="AF3744" s="5">
        <v>181</v>
      </c>
      <c r="AG3744" s="5">
        <v>94596</v>
      </c>
      <c r="AH3744" s="5">
        <v>1</v>
      </c>
      <c r="AI3744" s="5">
        <v>6</v>
      </c>
      <c r="AJ3744" s="5">
        <v>1</v>
      </c>
      <c r="AK3744" s="5">
        <v>0</v>
      </c>
      <c r="AL3744" s="5">
        <v>0</v>
      </c>
      <c r="AM3744" s="5">
        <v>0</v>
      </c>
      <c r="AN3744" s="5">
        <v>1</v>
      </c>
      <c r="AO3744" s="5">
        <v>1</v>
      </c>
      <c r="AP3744" s="5">
        <v>1</v>
      </c>
    </row>
    <row r="3745" spans="29:42" x14ac:dyDescent="0.25">
      <c r="AC3745" s="5">
        <v>3744</v>
      </c>
      <c r="AD3745" s="5">
        <v>40</v>
      </c>
      <c r="AE3745" s="5">
        <v>14</v>
      </c>
      <c r="AF3745" s="5">
        <v>78</v>
      </c>
      <c r="AG3745" s="5">
        <v>94720</v>
      </c>
      <c r="AH3745" s="5">
        <v>4</v>
      </c>
      <c r="AI3745" s="5">
        <v>1.4</v>
      </c>
      <c r="AJ3745" s="5">
        <v>2</v>
      </c>
      <c r="AK3745" s="5">
        <v>194</v>
      </c>
      <c r="AL3745" s="5">
        <v>0</v>
      </c>
      <c r="AM3745" s="5">
        <v>0</v>
      </c>
      <c r="AN3745" s="5">
        <v>0</v>
      </c>
      <c r="AO3745" s="5">
        <v>1</v>
      </c>
      <c r="AP3745" s="5">
        <v>1</v>
      </c>
    </row>
    <row r="3746" spans="29:42" x14ac:dyDescent="0.25">
      <c r="AC3746" s="5">
        <v>3745</v>
      </c>
      <c r="AD3746" s="5">
        <v>54</v>
      </c>
      <c r="AE3746" s="5">
        <v>29</v>
      </c>
      <c r="AF3746" s="5">
        <v>79</v>
      </c>
      <c r="AG3746" s="5">
        <v>90025</v>
      </c>
      <c r="AH3746" s="5">
        <v>3</v>
      </c>
      <c r="AI3746" s="5">
        <v>1.6</v>
      </c>
      <c r="AJ3746" s="5">
        <v>3</v>
      </c>
      <c r="AK3746" s="5">
        <v>0</v>
      </c>
      <c r="AL3746" s="5">
        <v>0</v>
      </c>
      <c r="AM3746" s="5">
        <v>0</v>
      </c>
      <c r="AN3746" s="5">
        <v>0</v>
      </c>
      <c r="AO3746" s="5">
        <v>0</v>
      </c>
      <c r="AP3746" s="5">
        <v>0</v>
      </c>
    </row>
    <row r="3747" spans="29:42" x14ac:dyDescent="0.25">
      <c r="AC3747" s="5">
        <v>3746</v>
      </c>
      <c r="AD3747" s="5">
        <v>27</v>
      </c>
      <c r="AE3747" s="5">
        <v>3</v>
      </c>
      <c r="AF3747" s="5">
        <v>119</v>
      </c>
      <c r="AG3747" s="5">
        <v>90640</v>
      </c>
      <c r="AH3747" s="5">
        <v>1</v>
      </c>
      <c r="AI3747" s="5">
        <v>5.4</v>
      </c>
      <c r="AJ3747" s="5">
        <v>1</v>
      </c>
      <c r="AK3747" s="5">
        <v>118</v>
      </c>
      <c r="AL3747" s="5">
        <v>0</v>
      </c>
      <c r="AM3747" s="5">
        <v>0</v>
      </c>
      <c r="AN3747" s="5">
        <v>0</v>
      </c>
      <c r="AO3747" s="5">
        <v>1</v>
      </c>
      <c r="AP3747" s="5">
        <v>0</v>
      </c>
    </row>
    <row r="3748" spans="29:42" x14ac:dyDescent="0.25">
      <c r="AC3748" s="5">
        <v>3747</v>
      </c>
      <c r="AD3748" s="5">
        <v>63</v>
      </c>
      <c r="AE3748" s="5">
        <v>39</v>
      </c>
      <c r="AF3748" s="5">
        <v>49</v>
      </c>
      <c r="AG3748" s="5">
        <v>93943</v>
      </c>
      <c r="AH3748" s="5">
        <v>4</v>
      </c>
      <c r="AI3748" s="5">
        <v>1.2</v>
      </c>
      <c r="AJ3748" s="5">
        <v>2</v>
      </c>
      <c r="AK3748" s="5">
        <v>109</v>
      </c>
      <c r="AL3748" s="5">
        <v>0</v>
      </c>
      <c r="AM3748" s="5">
        <v>1</v>
      </c>
      <c r="AN3748" s="5">
        <v>1</v>
      </c>
      <c r="AO3748" s="5">
        <v>1</v>
      </c>
      <c r="AP3748" s="5">
        <v>1</v>
      </c>
    </row>
    <row r="3749" spans="29:42" x14ac:dyDescent="0.25">
      <c r="AC3749" s="5">
        <v>3748</v>
      </c>
      <c r="AD3749" s="5">
        <v>26</v>
      </c>
      <c r="AE3749" s="5">
        <v>0</v>
      </c>
      <c r="AF3749" s="5">
        <v>83</v>
      </c>
      <c r="AG3749" s="5">
        <v>91360</v>
      </c>
      <c r="AH3749" s="5">
        <v>3</v>
      </c>
      <c r="AI3749" s="5">
        <v>3.9</v>
      </c>
      <c r="AJ3749" s="5">
        <v>2</v>
      </c>
      <c r="AK3749" s="5">
        <v>0</v>
      </c>
      <c r="AL3749" s="5">
        <v>1</v>
      </c>
      <c r="AM3749" s="5">
        <v>0</v>
      </c>
      <c r="AN3749" s="5">
        <v>0</v>
      </c>
      <c r="AO3749" s="5">
        <v>1</v>
      </c>
      <c r="AP3749" s="5">
        <v>0</v>
      </c>
    </row>
    <row r="3750" spans="29:42" x14ac:dyDescent="0.25">
      <c r="AC3750" s="5">
        <v>3749</v>
      </c>
      <c r="AD3750" s="5">
        <v>33</v>
      </c>
      <c r="AE3750" s="5">
        <v>7</v>
      </c>
      <c r="AF3750" s="5">
        <v>100</v>
      </c>
      <c r="AG3750" s="5">
        <v>94025</v>
      </c>
      <c r="AH3750" s="5">
        <v>1</v>
      </c>
      <c r="AI3750" s="5">
        <v>2.7</v>
      </c>
      <c r="AJ3750" s="5">
        <v>2</v>
      </c>
      <c r="AK3750" s="5">
        <v>126</v>
      </c>
      <c r="AL3750" s="5">
        <v>0</v>
      </c>
      <c r="AM3750" s="5">
        <v>0</v>
      </c>
      <c r="AN3750" s="5">
        <v>0</v>
      </c>
      <c r="AO3750" s="5">
        <v>1</v>
      </c>
      <c r="AP3750" s="5">
        <v>0</v>
      </c>
    </row>
    <row r="3751" spans="29:42" x14ac:dyDescent="0.25">
      <c r="AC3751" s="5">
        <v>3750</v>
      </c>
      <c r="AD3751" s="5">
        <v>43</v>
      </c>
      <c r="AE3751" s="5">
        <v>19</v>
      </c>
      <c r="AF3751" s="5">
        <v>70</v>
      </c>
      <c r="AG3751" s="5">
        <v>90095</v>
      </c>
      <c r="AH3751" s="5">
        <v>3</v>
      </c>
      <c r="AI3751" s="5">
        <v>2.33</v>
      </c>
      <c r="AJ3751" s="5">
        <v>1</v>
      </c>
      <c r="AK3751" s="5">
        <v>0</v>
      </c>
      <c r="AL3751" s="5">
        <v>0</v>
      </c>
      <c r="AM3751" s="5">
        <v>0</v>
      </c>
      <c r="AN3751" s="5">
        <v>0</v>
      </c>
      <c r="AO3751" s="5">
        <v>1</v>
      </c>
      <c r="AP3751" s="5">
        <v>0</v>
      </c>
    </row>
    <row r="3752" spans="29:42" x14ac:dyDescent="0.25">
      <c r="AC3752" s="5">
        <v>3751</v>
      </c>
      <c r="AD3752" s="5">
        <v>57</v>
      </c>
      <c r="AE3752" s="5">
        <v>32</v>
      </c>
      <c r="AF3752" s="5">
        <v>52</v>
      </c>
      <c r="AG3752" s="5">
        <v>90266</v>
      </c>
      <c r="AH3752" s="5">
        <v>3</v>
      </c>
      <c r="AI3752" s="5">
        <v>0.5</v>
      </c>
      <c r="AJ3752" s="5">
        <v>2</v>
      </c>
      <c r="AK3752" s="5">
        <v>0</v>
      </c>
      <c r="AL3752" s="5">
        <v>0</v>
      </c>
      <c r="AM3752" s="5">
        <v>0</v>
      </c>
      <c r="AN3752" s="5">
        <v>0</v>
      </c>
      <c r="AO3752" s="5">
        <v>1</v>
      </c>
      <c r="AP3752" s="5">
        <v>0</v>
      </c>
    </row>
    <row r="3753" spans="29:42" x14ac:dyDescent="0.25">
      <c r="AC3753" s="5">
        <v>3752</v>
      </c>
      <c r="AD3753" s="5">
        <v>26</v>
      </c>
      <c r="AE3753" s="5">
        <v>2</v>
      </c>
      <c r="AF3753" s="5">
        <v>12</v>
      </c>
      <c r="AG3753" s="5">
        <v>94591</v>
      </c>
      <c r="AH3753" s="5">
        <v>4</v>
      </c>
      <c r="AI3753" s="5">
        <v>1</v>
      </c>
      <c r="AJ3753" s="5">
        <v>1</v>
      </c>
      <c r="AK3753" s="5">
        <v>0</v>
      </c>
      <c r="AL3753" s="5">
        <v>0</v>
      </c>
      <c r="AM3753" s="5">
        <v>0</v>
      </c>
      <c r="AN3753" s="5">
        <v>0</v>
      </c>
      <c r="AO3753" s="5">
        <v>1</v>
      </c>
      <c r="AP3753" s="5">
        <v>0</v>
      </c>
    </row>
    <row r="3754" spans="29:42" x14ac:dyDescent="0.25">
      <c r="AC3754" s="5">
        <v>3753</v>
      </c>
      <c r="AD3754" s="5">
        <v>55</v>
      </c>
      <c r="AE3754" s="5">
        <v>30</v>
      </c>
      <c r="AF3754" s="5">
        <v>82</v>
      </c>
      <c r="AG3754" s="5">
        <v>93003</v>
      </c>
      <c r="AH3754" s="5">
        <v>4</v>
      </c>
      <c r="AI3754" s="5">
        <v>1.3</v>
      </c>
      <c r="AJ3754" s="5">
        <v>3</v>
      </c>
      <c r="AK3754" s="5">
        <v>219</v>
      </c>
      <c r="AL3754" s="5">
        <v>0</v>
      </c>
      <c r="AM3754" s="5">
        <v>0</v>
      </c>
      <c r="AN3754" s="5">
        <v>0</v>
      </c>
      <c r="AO3754" s="5">
        <v>0</v>
      </c>
      <c r="AP3754" s="5">
        <v>1</v>
      </c>
    </row>
    <row r="3755" spans="29:42" x14ac:dyDescent="0.25">
      <c r="AC3755" s="5">
        <v>3754</v>
      </c>
      <c r="AD3755" s="5">
        <v>30</v>
      </c>
      <c r="AE3755" s="5">
        <v>4</v>
      </c>
      <c r="AF3755" s="5">
        <v>34</v>
      </c>
      <c r="AG3755" s="5">
        <v>95351</v>
      </c>
      <c r="AH3755" s="5">
        <v>2</v>
      </c>
      <c r="AI3755" s="5">
        <v>0.3</v>
      </c>
      <c r="AJ3755" s="5">
        <v>2</v>
      </c>
      <c r="AK3755" s="5">
        <v>0</v>
      </c>
      <c r="AL3755" s="5">
        <v>0</v>
      </c>
      <c r="AM3755" s="5">
        <v>0</v>
      </c>
      <c r="AN3755" s="5">
        <v>0</v>
      </c>
      <c r="AO3755" s="5">
        <v>1</v>
      </c>
      <c r="AP3755" s="5">
        <v>1</v>
      </c>
    </row>
    <row r="3756" spans="29:42" x14ac:dyDescent="0.25">
      <c r="AC3756" s="5">
        <v>3755</v>
      </c>
      <c r="AD3756" s="5">
        <v>63</v>
      </c>
      <c r="AE3756" s="5">
        <v>37</v>
      </c>
      <c r="AF3756" s="5">
        <v>112</v>
      </c>
      <c r="AG3756" s="5">
        <v>93106</v>
      </c>
      <c r="AH3756" s="5">
        <v>4</v>
      </c>
      <c r="AI3756" s="5">
        <v>2.4</v>
      </c>
      <c r="AJ3756" s="5">
        <v>3</v>
      </c>
      <c r="AK3756" s="5">
        <v>0</v>
      </c>
      <c r="AL3756" s="5">
        <v>0</v>
      </c>
      <c r="AM3756" s="5">
        <v>0</v>
      </c>
      <c r="AN3756" s="5">
        <v>0</v>
      </c>
      <c r="AO3756" s="5">
        <v>1</v>
      </c>
      <c r="AP3756" s="5">
        <v>1</v>
      </c>
    </row>
    <row r="3757" spans="29:42" x14ac:dyDescent="0.25">
      <c r="AC3757" s="5">
        <v>3756</v>
      </c>
      <c r="AD3757" s="5">
        <v>55</v>
      </c>
      <c r="AE3757" s="5">
        <v>25</v>
      </c>
      <c r="AF3757" s="5">
        <v>42</v>
      </c>
      <c r="AG3757" s="5">
        <v>94115</v>
      </c>
      <c r="AH3757" s="5">
        <v>3</v>
      </c>
      <c r="AI3757" s="5">
        <v>1</v>
      </c>
      <c r="AJ3757" s="5">
        <v>3</v>
      </c>
      <c r="AK3757" s="5">
        <v>0</v>
      </c>
      <c r="AL3757" s="5">
        <v>0</v>
      </c>
      <c r="AM3757" s="5">
        <v>0</v>
      </c>
      <c r="AN3757" s="5">
        <v>0</v>
      </c>
      <c r="AO3757" s="5">
        <v>1</v>
      </c>
      <c r="AP3757" s="5">
        <v>0</v>
      </c>
    </row>
    <row r="3758" spans="29:42" x14ac:dyDescent="0.25">
      <c r="AC3758" s="5">
        <v>3757</v>
      </c>
      <c r="AD3758" s="5">
        <v>35</v>
      </c>
      <c r="AE3758" s="5">
        <v>11</v>
      </c>
      <c r="AF3758" s="5">
        <v>83</v>
      </c>
      <c r="AG3758" s="5">
        <v>92122</v>
      </c>
      <c r="AH3758" s="5">
        <v>2</v>
      </c>
      <c r="AI3758" s="5">
        <v>2.2000000000000002</v>
      </c>
      <c r="AJ3758" s="5">
        <v>1</v>
      </c>
      <c r="AK3758" s="5">
        <v>0</v>
      </c>
      <c r="AL3758" s="5">
        <v>0</v>
      </c>
      <c r="AM3758" s="5">
        <v>0</v>
      </c>
      <c r="AN3758" s="5">
        <v>0</v>
      </c>
      <c r="AO3758" s="5">
        <v>0</v>
      </c>
      <c r="AP3758" s="5">
        <v>0</v>
      </c>
    </row>
    <row r="3759" spans="29:42" x14ac:dyDescent="0.25">
      <c r="AC3759" s="5">
        <v>3758</v>
      </c>
      <c r="AD3759" s="5">
        <v>45</v>
      </c>
      <c r="AE3759" s="5">
        <v>21</v>
      </c>
      <c r="AF3759" s="5">
        <v>142</v>
      </c>
      <c r="AG3759" s="5">
        <v>91101</v>
      </c>
      <c r="AH3759" s="5">
        <v>1</v>
      </c>
      <c r="AI3759" s="5">
        <v>1.4</v>
      </c>
      <c r="AJ3759" s="5">
        <v>2</v>
      </c>
      <c r="AK3759" s="5">
        <v>0</v>
      </c>
      <c r="AL3759" s="5">
        <v>1</v>
      </c>
      <c r="AM3759" s="5">
        <v>0</v>
      </c>
      <c r="AN3759" s="5">
        <v>0</v>
      </c>
      <c r="AO3759" s="5">
        <v>1</v>
      </c>
      <c r="AP3759" s="5">
        <v>0</v>
      </c>
    </row>
    <row r="3760" spans="29:42" x14ac:dyDescent="0.25">
      <c r="AC3760" s="5">
        <v>3759</v>
      </c>
      <c r="AD3760" s="5">
        <v>47</v>
      </c>
      <c r="AE3760" s="5">
        <v>23</v>
      </c>
      <c r="AF3760" s="5">
        <v>199</v>
      </c>
      <c r="AG3760" s="5">
        <v>94720</v>
      </c>
      <c r="AH3760" s="5">
        <v>2</v>
      </c>
      <c r="AI3760" s="5">
        <v>6.67</v>
      </c>
      <c r="AJ3760" s="5">
        <v>1</v>
      </c>
      <c r="AK3760" s="5">
        <v>0</v>
      </c>
      <c r="AL3760" s="5">
        <v>0</v>
      </c>
      <c r="AM3760" s="5">
        <v>0</v>
      </c>
      <c r="AN3760" s="5">
        <v>0</v>
      </c>
      <c r="AO3760" s="5">
        <v>1</v>
      </c>
      <c r="AP3760" s="5">
        <v>0</v>
      </c>
    </row>
    <row r="3761" spans="29:42" x14ac:dyDescent="0.25">
      <c r="AC3761" s="5">
        <v>3760</v>
      </c>
      <c r="AD3761" s="5">
        <v>31</v>
      </c>
      <c r="AE3761" s="5">
        <v>4</v>
      </c>
      <c r="AF3761" s="5">
        <v>29</v>
      </c>
      <c r="AG3761" s="5">
        <v>92093</v>
      </c>
      <c r="AH3761" s="5">
        <v>4</v>
      </c>
      <c r="AI3761" s="5">
        <v>1.5</v>
      </c>
      <c r="AJ3761" s="5">
        <v>2</v>
      </c>
      <c r="AK3761" s="5">
        <v>121</v>
      </c>
      <c r="AL3761" s="5">
        <v>0</v>
      </c>
      <c r="AM3761" s="5">
        <v>0</v>
      </c>
      <c r="AN3761" s="5">
        <v>0</v>
      </c>
      <c r="AO3761" s="5">
        <v>1</v>
      </c>
      <c r="AP3761" s="5">
        <v>1</v>
      </c>
    </row>
    <row r="3762" spans="29:42" x14ac:dyDescent="0.25">
      <c r="AC3762" s="5">
        <v>3761</v>
      </c>
      <c r="AD3762" s="5">
        <v>56</v>
      </c>
      <c r="AE3762" s="5">
        <v>26</v>
      </c>
      <c r="AF3762" s="5">
        <v>70</v>
      </c>
      <c r="AG3762" s="5">
        <v>91107</v>
      </c>
      <c r="AH3762" s="5">
        <v>3</v>
      </c>
      <c r="AI3762" s="5">
        <v>1.4</v>
      </c>
      <c r="AJ3762" s="5">
        <v>3</v>
      </c>
      <c r="AK3762" s="5">
        <v>273</v>
      </c>
      <c r="AL3762" s="5">
        <v>0</v>
      </c>
      <c r="AM3762" s="5">
        <v>0</v>
      </c>
      <c r="AN3762" s="5">
        <v>0</v>
      </c>
      <c r="AO3762" s="5">
        <v>1</v>
      </c>
      <c r="AP3762" s="5">
        <v>1</v>
      </c>
    </row>
    <row r="3763" spans="29:42" x14ac:dyDescent="0.25">
      <c r="AC3763" s="5">
        <v>3762</v>
      </c>
      <c r="AD3763" s="5">
        <v>49</v>
      </c>
      <c r="AE3763" s="5">
        <v>24</v>
      </c>
      <c r="AF3763" s="5">
        <v>25</v>
      </c>
      <c r="AG3763" s="5">
        <v>95831</v>
      </c>
      <c r="AH3763" s="5">
        <v>2</v>
      </c>
      <c r="AI3763" s="5">
        <v>0.7</v>
      </c>
      <c r="AJ3763" s="5">
        <v>3</v>
      </c>
      <c r="AK3763" s="5">
        <v>0</v>
      </c>
      <c r="AL3763" s="5">
        <v>0</v>
      </c>
      <c r="AM3763" s="5">
        <v>0</v>
      </c>
      <c r="AN3763" s="5">
        <v>0</v>
      </c>
      <c r="AO3763" s="5">
        <v>1</v>
      </c>
      <c r="AP3763" s="5">
        <v>0</v>
      </c>
    </row>
    <row r="3764" spans="29:42" x14ac:dyDescent="0.25">
      <c r="AC3764" s="5">
        <v>3763</v>
      </c>
      <c r="AD3764" s="5">
        <v>53</v>
      </c>
      <c r="AE3764" s="5">
        <v>27</v>
      </c>
      <c r="AF3764" s="5">
        <v>84</v>
      </c>
      <c r="AG3764" s="5">
        <v>95616</v>
      </c>
      <c r="AH3764" s="5">
        <v>2</v>
      </c>
      <c r="AI3764" s="5">
        <v>1.1000000000000001</v>
      </c>
      <c r="AJ3764" s="5">
        <v>1</v>
      </c>
      <c r="AK3764" s="5">
        <v>0</v>
      </c>
      <c r="AL3764" s="5">
        <v>0</v>
      </c>
      <c r="AM3764" s="5">
        <v>0</v>
      </c>
      <c r="AN3764" s="5">
        <v>0</v>
      </c>
      <c r="AO3764" s="5">
        <v>1</v>
      </c>
      <c r="AP3764" s="5">
        <v>0</v>
      </c>
    </row>
    <row r="3765" spans="29:42" x14ac:dyDescent="0.25">
      <c r="AC3765" s="5">
        <v>3764</v>
      </c>
      <c r="AD3765" s="5">
        <v>62</v>
      </c>
      <c r="AE3765" s="5">
        <v>36</v>
      </c>
      <c r="AF3765" s="5">
        <v>81</v>
      </c>
      <c r="AG3765" s="5">
        <v>95051</v>
      </c>
      <c r="AH3765" s="5">
        <v>3</v>
      </c>
      <c r="AI3765" s="5">
        <v>4.4000000000000004</v>
      </c>
      <c r="AJ3765" s="5">
        <v>1</v>
      </c>
      <c r="AK3765" s="5">
        <v>0</v>
      </c>
      <c r="AL3765" s="5">
        <v>0</v>
      </c>
      <c r="AM3765" s="5">
        <v>0</v>
      </c>
      <c r="AN3765" s="5">
        <v>0</v>
      </c>
      <c r="AO3765" s="5">
        <v>0</v>
      </c>
      <c r="AP3765" s="5">
        <v>1</v>
      </c>
    </row>
    <row r="3766" spans="29:42" x14ac:dyDescent="0.25">
      <c r="AC3766" s="5">
        <v>3765</v>
      </c>
      <c r="AD3766" s="5">
        <v>63</v>
      </c>
      <c r="AE3766" s="5">
        <v>37</v>
      </c>
      <c r="AF3766" s="5">
        <v>15</v>
      </c>
      <c r="AG3766" s="5">
        <v>94720</v>
      </c>
      <c r="AH3766" s="5">
        <v>2</v>
      </c>
      <c r="AI3766" s="5">
        <v>0.4</v>
      </c>
      <c r="AJ3766" s="5">
        <v>1</v>
      </c>
      <c r="AK3766" s="5">
        <v>0</v>
      </c>
      <c r="AL3766" s="5">
        <v>0</v>
      </c>
      <c r="AM3766" s="5">
        <v>0</v>
      </c>
      <c r="AN3766" s="5">
        <v>0</v>
      </c>
      <c r="AO3766" s="5">
        <v>0</v>
      </c>
      <c r="AP3766" s="5">
        <v>0</v>
      </c>
    </row>
    <row r="3767" spans="29:42" x14ac:dyDescent="0.25">
      <c r="AC3767" s="5">
        <v>3766</v>
      </c>
      <c r="AD3767" s="5">
        <v>26</v>
      </c>
      <c r="AE3767" s="5">
        <v>0</v>
      </c>
      <c r="AF3767" s="5">
        <v>54</v>
      </c>
      <c r="AG3767" s="5">
        <v>94706</v>
      </c>
      <c r="AH3767" s="5">
        <v>3</v>
      </c>
      <c r="AI3767" s="5">
        <v>0.3</v>
      </c>
      <c r="AJ3767" s="5">
        <v>3</v>
      </c>
      <c r="AK3767" s="5">
        <v>0</v>
      </c>
      <c r="AL3767" s="5">
        <v>0</v>
      </c>
      <c r="AM3767" s="5">
        <v>0</v>
      </c>
      <c r="AN3767" s="5">
        <v>0</v>
      </c>
      <c r="AO3767" s="5">
        <v>1</v>
      </c>
      <c r="AP3767" s="5">
        <v>0</v>
      </c>
    </row>
    <row r="3768" spans="29:42" x14ac:dyDescent="0.25">
      <c r="AC3768" s="5">
        <v>3767</v>
      </c>
      <c r="AD3768" s="5">
        <v>59</v>
      </c>
      <c r="AE3768" s="5">
        <v>35</v>
      </c>
      <c r="AF3768" s="5">
        <v>108</v>
      </c>
      <c r="AG3768" s="5">
        <v>90245</v>
      </c>
      <c r="AH3768" s="5">
        <v>4</v>
      </c>
      <c r="AI3768" s="5">
        <v>3.8</v>
      </c>
      <c r="AJ3768" s="5">
        <v>2</v>
      </c>
      <c r="AK3768" s="5">
        <v>304</v>
      </c>
      <c r="AL3768" s="5">
        <v>1</v>
      </c>
      <c r="AM3768" s="5">
        <v>0</v>
      </c>
      <c r="AN3768" s="5">
        <v>0</v>
      </c>
      <c r="AO3768" s="5">
        <v>1</v>
      </c>
      <c r="AP3768" s="5">
        <v>0</v>
      </c>
    </row>
    <row r="3769" spans="29:42" x14ac:dyDescent="0.25">
      <c r="AC3769" s="5">
        <v>3768</v>
      </c>
      <c r="AD3769" s="5">
        <v>40</v>
      </c>
      <c r="AE3769" s="5">
        <v>16</v>
      </c>
      <c r="AF3769" s="5">
        <v>83</v>
      </c>
      <c r="AG3769" s="5">
        <v>95819</v>
      </c>
      <c r="AH3769" s="5">
        <v>4</v>
      </c>
      <c r="AI3769" s="5">
        <v>2.67</v>
      </c>
      <c r="AJ3769" s="5">
        <v>1</v>
      </c>
      <c r="AK3769" s="5">
        <v>0</v>
      </c>
      <c r="AL3769" s="5">
        <v>0</v>
      </c>
      <c r="AM3769" s="5">
        <v>0</v>
      </c>
      <c r="AN3769" s="5">
        <v>0</v>
      </c>
      <c r="AO3769" s="5">
        <v>1</v>
      </c>
      <c r="AP3769" s="5">
        <v>1</v>
      </c>
    </row>
    <row r="3770" spans="29:42" x14ac:dyDescent="0.25">
      <c r="AC3770" s="5">
        <v>3769</v>
      </c>
      <c r="AD3770" s="5">
        <v>42</v>
      </c>
      <c r="AE3770" s="5">
        <v>16</v>
      </c>
      <c r="AF3770" s="5">
        <v>62</v>
      </c>
      <c r="AG3770" s="5">
        <v>94309</v>
      </c>
      <c r="AH3770" s="5">
        <v>1</v>
      </c>
      <c r="AI3770" s="5">
        <v>0.7</v>
      </c>
      <c r="AJ3770" s="5">
        <v>3</v>
      </c>
      <c r="AK3770" s="5">
        <v>170</v>
      </c>
      <c r="AL3770" s="5">
        <v>0</v>
      </c>
      <c r="AM3770" s="5">
        <v>0</v>
      </c>
      <c r="AN3770" s="5">
        <v>1</v>
      </c>
      <c r="AO3770" s="5">
        <v>1</v>
      </c>
      <c r="AP3770" s="5">
        <v>1</v>
      </c>
    </row>
    <row r="3771" spans="29:42" x14ac:dyDescent="0.25">
      <c r="AC3771" s="5">
        <v>3770</v>
      </c>
      <c r="AD3771" s="5">
        <v>29</v>
      </c>
      <c r="AE3771" s="5">
        <v>4</v>
      </c>
      <c r="AF3771" s="5">
        <v>134</v>
      </c>
      <c r="AG3771" s="5">
        <v>90095</v>
      </c>
      <c r="AH3771" s="5">
        <v>2</v>
      </c>
      <c r="AI3771" s="5">
        <v>3.3</v>
      </c>
      <c r="AJ3771" s="5">
        <v>1</v>
      </c>
      <c r="AK3771" s="5">
        <v>204</v>
      </c>
      <c r="AL3771" s="5">
        <v>0</v>
      </c>
      <c r="AM3771" s="5">
        <v>0</v>
      </c>
      <c r="AN3771" s="5">
        <v>0</v>
      </c>
      <c r="AO3771" s="5">
        <v>0</v>
      </c>
      <c r="AP3771" s="5">
        <v>0</v>
      </c>
    </row>
    <row r="3772" spans="29:42" x14ac:dyDescent="0.25">
      <c r="AC3772" s="5">
        <v>3771</v>
      </c>
      <c r="AD3772" s="5">
        <v>40</v>
      </c>
      <c r="AE3772" s="5">
        <v>16</v>
      </c>
      <c r="AF3772" s="5">
        <v>75</v>
      </c>
      <c r="AG3772" s="5">
        <v>94306</v>
      </c>
      <c r="AH3772" s="5">
        <v>3</v>
      </c>
      <c r="AI3772" s="5">
        <v>2.33</v>
      </c>
      <c r="AJ3772" s="5">
        <v>1</v>
      </c>
      <c r="AK3772" s="5">
        <v>79</v>
      </c>
      <c r="AL3772" s="5">
        <v>0</v>
      </c>
      <c r="AM3772" s="5">
        <v>0</v>
      </c>
      <c r="AN3772" s="5">
        <v>0</v>
      </c>
      <c r="AO3772" s="5">
        <v>0</v>
      </c>
      <c r="AP3772" s="5">
        <v>0</v>
      </c>
    </row>
    <row r="3773" spans="29:42" x14ac:dyDescent="0.25">
      <c r="AC3773" s="5">
        <v>3772</v>
      </c>
      <c r="AD3773" s="5">
        <v>31</v>
      </c>
      <c r="AE3773" s="5">
        <v>7</v>
      </c>
      <c r="AF3773" s="5">
        <v>109</v>
      </c>
      <c r="AG3773" s="5">
        <v>91711</v>
      </c>
      <c r="AH3773" s="5">
        <v>2</v>
      </c>
      <c r="AI3773" s="5">
        <v>2</v>
      </c>
      <c r="AJ3773" s="5">
        <v>2</v>
      </c>
      <c r="AK3773" s="5">
        <v>341</v>
      </c>
      <c r="AL3773" s="5">
        <v>0</v>
      </c>
      <c r="AM3773" s="5">
        <v>0</v>
      </c>
      <c r="AN3773" s="5">
        <v>0</v>
      </c>
      <c r="AO3773" s="5">
        <v>0</v>
      </c>
      <c r="AP3773" s="5">
        <v>1</v>
      </c>
    </row>
    <row r="3774" spans="29:42" x14ac:dyDescent="0.25">
      <c r="AC3774" s="5">
        <v>3773</v>
      </c>
      <c r="AD3774" s="5">
        <v>35</v>
      </c>
      <c r="AE3774" s="5">
        <v>10</v>
      </c>
      <c r="AF3774" s="5">
        <v>152</v>
      </c>
      <c r="AG3774" s="5">
        <v>94112</v>
      </c>
      <c r="AH3774" s="5">
        <v>2</v>
      </c>
      <c r="AI3774" s="5">
        <v>3</v>
      </c>
      <c r="AJ3774" s="5">
        <v>1</v>
      </c>
      <c r="AK3774" s="5">
        <v>0</v>
      </c>
      <c r="AL3774" s="5">
        <v>0</v>
      </c>
      <c r="AM3774" s="5">
        <v>0</v>
      </c>
      <c r="AN3774" s="5">
        <v>0</v>
      </c>
      <c r="AO3774" s="5">
        <v>1</v>
      </c>
      <c r="AP3774" s="5">
        <v>0</v>
      </c>
    </row>
    <row r="3775" spans="29:42" x14ac:dyDescent="0.25">
      <c r="AC3775" s="5">
        <v>3774</v>
      </c>
      <c r="AD3775" s="5">
        <v>62</v>
      </c>
      <c r="AE3775" s="5">
        <v>36</v>
      </c>
      <c r="AF3775" s="5">
        <v>83</v>
      </c>
      <c r="AG3775" s="5">
        <v>93940</v>
      </c>
      <c r="AH3775" s="5">
        <v>4</v>
      </c>
      <c r="AI3775" s="5">
        <v>2.4</v>
      </c>
      <c r="AJ3775" s="5">
        <v>3</v>
      </c>
      <c r="AK3775" s="5">
        <v>0</v>
      </c>
      <c r="AL3775" s="5">
        <v>0</v>
      </c>
      <c r="AM3775" s="5">
        <v>1</v>
      </c>
      <c r="AN3775" s="5">
        <v>0</v>
      </c>
      <c r="AO3775" s="5">
        <v>0</v>
      </c>
      <c r="AP3775" s="5">
        <v>0</v>
      </c>
    </row>
    <row r="3776" spans="29:42" x14ac:dyDescent="0.25">
      <c r="AC3776" s="5">
        <v>3775</v>
      </c>
      <c r="AD3776" s="5">
        <v>51</v>
      </c>
      <c r="AE3776" s="5">
        <v>26</v>
      </c>
      <c r="AF3776" s="5">
        <v>52</v>
      </c>
      <c r="AG3776" s="5">
        <v>92521</v>
      </c>
      <c r="AH3776" s="5">
        <v>4</v>
      </c>
      <c r="AI3776" s="5">
        <v>1.8</v>
      </c>
      <c r="AJ3776" s="5">
        <v>3</v>
      </c>
      <c r="AK3776" s="5">
        <v>0</v>
      </c>
      <c r="AL3776" s="5">
        <v>0</v>
      </c>
      <c r="AM3776" s="5">
        <v>0</v>
      </c>
      <c r="AN3776" s="5">
        <v>0</v>
      </c>
      <c r="AO3776" s="5">
        <v>1</v>
      </c>
      <c r="AP3776" s="5">
        <v>0</v>
      </c>
    </row>
    <row r="3777" spans="29:42" x14ac:dyDescent="0.25">
      <c r="AC3777" s="5">
        <v>3776</v>
      </c>
      <c r="AD3777" s="5">
        <v>32</v>
      </c>
      <c r="AE3777" s="5">
        <v>6</v>
      </c>
      <c r="AF3777" s="5">
        <v>31</v>
      </c>
      <c r="AG3777" s="5">
        <v>90275</v>
      </c>
      <c r="AH3777" s="5">
        <v>2</v>
      </c>
      <c r="AI3777" s="5">
        <v>2</v>
      </c>
      <c r="AJ3777" s="5">
        <v>3</v>
      </c>
      <c r="AK3777" s="5">
        <v>0</v>
      </c>
      <c r="AL3777" s="5">
        <v>0</v>
      </c>
      <c r="AM3777" s="5">
        <v>0</v>
      </c>
      <c r="AN3777" s="5">
        <v>0</v>
      </c>
      <c r="AO3777" s="5">
        <v>1</v>
      </c>
      <c r="AP3777" s="5">
        <v>1</v>
      </c>
    </row>
    <row r="3778" spans="29:42" x14ac:dyDescent="0.25">
      <c r="AC3778" s="5">
        <v>3777</v>
      </c>
      <c r="AD3778" s="5">
        <v>27</v>
      </c>
      <c r="AE3778" s="5">
        <v>3</v>
      </c>
      <c r="AF3778" s="5">
        <v>135</v>
      </c>
      <c r="AG3778" s="5">
        <v>93108</v>
      </c>
      <c r="AH3778" s="5">
        <v>3</v>
      </c>
      <c r="AI3778" s="5">
        <v>2.7</v>
      </c>
      <c r="AJ3778" s="5">
        <v>3</v>
      </c>
      <c r="AK3778" s="5">
        <v>449</v>
      </c>
      <c r="AL3778" s="5">
        <v>1</v>
      </c>
      <c r="AM3778" s="5">
        <v>0</v>
      </c>
      <c r="AN3778" s="5">
        <v>0</v>
      </c>
      <c r="AO3778" s="5">
        <v>0</v>
      </c>
      <c r="AP3778" s="5">
        <v>1</v>
      </c>
    </row>
    <row r="3779" spans="29:42" x14ac:dyDescent="0.25">
      <c r="AC3779" s="5">
        <v>3778</v>
      </c>
      <c r="AD3779" s="5">
        <v>62</v>
      </c>
      <c r="AE3779" s="5">
        <v>37</v>
      </c>
      <c r="AF3779" s="5">
        <v>98</v>
      </c>
      <c r="AG3779" s="5">
        <v>94706</v>
      </c>
      <c r="AH3779" s="5">
        <v>1</v>
      </c>
      <c r="AI3779" s="5">
        <v>0.9</v>
      </c>
      <c r="AJ3779" s="5">
        <v>1</v>
      </c>
      <c r="AK3779" s="5">
        <v>151</v>
      </c>
      <c r="AL3779" s="5">
        <v>0</v>
      </c>
      <c r="AM3779" s="5">
        <v>0</v>
      </c>
      <c r="AN3779" s="5">
        <v>0</v>
      </c>
      <c r="AO3779" s="5">
        <v>1</v>
      </c>
      <c r="AP3779" s="5">
        <v>0</v>
      </c>
    </row>
    <row r="3780" spans="29:42" x14ac:dyDescent="0.25">
      <c r="AC3780" s="5">
        <v>3779</v>
      </c>
      <c r="AD3780" s="5">
        <v>66</v>
      </c>
      <c r="AE3780" s="5">
        <v>41</v>
      </c>
      <c r="AF3780" s="5">
        <v>14</v>
      </c>
      <c r="AG3780" s="5">
        <v>95814</v>
      </c>
      <c r="AH3780" s="5">
        <v>4</v>
      </c>
      <c r="AI3780" s="5">
        <v>0.6</v>
      </c>
      <c r="AJ3780" s="5">
        <v>2</v>
      </c>
      <c r="AK3780" s="5">
        <v>0</v>
      </c>
      <c r="AL3780" s="5">
        <v>0</v>
      </c>
      <c r="AM3780" s="5">
        <v>0</v>
      </c>
      <c r="AN3780" s="5">
        <v>0</v>
      </c>
      <c r="AO3780" s="5">
        <v>0</v>
      </c>
      <c r="AP3780" s="5">
        <v>0</v>
      </c>
    </row>
    <row r="3781" spans="29:42" x14ac:dyDescent="0.25">
      <c r="AC3781" s="5">
        <v>3780</v>
      </c>
      <c r="AD3781" s="5">
        <v>53</v>
      </c>
      <c r="AE3781" s="5">
        <v>27</v>
      </c>
      <c r="AF3781" s="5">
        <v>64</v>
      </c>
      <c r="AG3781" s="5">
        <v>93407</v>
      </c>
      <c r="AH3781" s="5">
        <v>4</v>
      </c>
      <c r="AI3781" s="5">
        <v>2.6</v>
      </c>
      <c r="AJ3781" s="5">
        <v>1</v>
      </c>
      <c r="AK3781" s="5">
        <v>0</v>
      </c>
      <c r="AL3781" s="5">
        <v>0</v>
      </c>
      <c r="AM3781" s="5">
        <v>0</v>
      </c>
      <c r="AN3781" s="5">
        <v>0</v>
      </c>
      <c r="AO3781" s="5">
        <v>1</v>
      </c>
      <c r="AP3781" s="5">
        <v>1</v>
      </c>
    </row>
    <row r="3782" spans="29:42" x14ac:dyDescent="0.25">
      <c r="AC3782" s="5">
        <v>3781</v>
      </c>
      <c r="AD3782" s="5">
        <v>49</v>
      </c>
      <c r="AE3782" s="5">
        <v>25</v>
      </c>
      <c r="AF3782" s="5">
        <v>109</v>
      </c>
      <c r="AG3782" s="5">
        <v>92780</v>
      </c>
      <c r="AH3782" s="5">
        <v>2</v>
      </c>
      <c r="AI3782" s="5">
        <v>6.8</v>
      </c>
      <c r="AJ3782" s="5">
        <v>1</v>
      </c>
      <c r="AK3782" s="5">
        <v>0</v>
      </c>
      <c r="AL3782" s="5">
        <v>0</v>
      </c>
      <c r="AM3782" s="5">
        <v>0</v>
      </c>
      <c r="AN3782" s="5">
        <v>0</v>
      </c>
      <c r="AO3782" s="5">
        <v>0</v>
      </c>
      <c r="AP3782" s="5">
        <v>0</v>
      </c>
    </row>
    <row r="3783" spans="29:42" x14ac:dyDescent="0.25">
      <c r="AC3783" s="5">
        <v>3782</v>
      </c>
      <c r="AD3783" s="5">
        <v>65</v>
      </c>
      <c r="AE3783" s="5">
        <v>40</v>
      </c>
      <c r="AF3783" s="5">
        <v>118</v>
      </c>
      <c r="AG3783" s="5">
        <v>94104</v>
      </c>
      <c r="AH3783" s="5">
        <v>1</v>
      </c>
      <c r="AI3783" s="5">
        <v>1.3</v>
      </c>
      <c r="AJ3783" s="5">
        <v>1</v>
      </c>
      <c r="AK3783" s="5">
        <v>333</v>
      </c>
      <c r="AL3783" s="5">
        <v>0</v>
      </c>
      <c r="AM3783" s="5">
        <v>0</v>
      </c>
      <c r="AN3783" s="5">
        <v>1</v>
      </c>
      <c r="AO3783" s="5">
        <v>1</v>
      </c>
      <c r="AP3783" s="5">
        <v>1</v>
      </c>
    </row>
    <row r="3784" spans="29:42" x14ac:dyDescent="0.25">
      <c r="AC3784" s="5">
        <v>3783</v>
      </c>
      <c r="AD3784" s="5">
        <v>30</v>
      </c>
      <c r="AE3784" s="5">
        <v>5</v>
      </c>
      <c r="AF3784" s="5">
        <v>80</v>
      </c>
      <c r="AG3784" s="5">
        <v>91311</v>
      </c>
      <c r="AH3784" s="5">
        <v>4</v>
      </c>
      <c r="AI3784" s="5">
        <v>2.2000000000000002</v>
      </c>
      <c r="AJ3784" s="5">
        <v>2</v>
      </c>
      <c r="AK3784" s="5">
        <v>0</v>
      </c>
      <c r="AL3784" s="5">
        <v>0</v>
      </c>
      <c r="AM3784" s="5">
        <v>1</v>
      </c>
      <c r="AN3784" s="5">
        <v>0</v>
      </c>
      <c r="AO3784" s="5">
        <v>1</v>
      </c>
      <c r="AP3784" s="5">
        <v>0</v>
      </c>
    </row>
    <row r="3785" spans="29:42" x14ac:dyDescent="0.25">
      <c r="AC3785" s="5">
        <v>3784</v>
      </c>
      <c r="AD3785" s="5">
        <v>60</v>
      </c>
      <c r="AE3785" s="5">
        <v>34</v>
      </c>
      <c r="AF3785" s="5">
        <v>51</v>
      </c>
      <c r="AG3785" s="5">
        <v>90028</v>
      </c>
      <c r="AH3785" s="5">
        <v>3</v>
      </c>
      <c r="AI3785" s="5">
        <v>1.4</v>
      </c>
      <c r="AJ3785" s="5">
        <v>3</v>
      </c>
      <c r="AK3785" s="5">
        <v>0</v>
      </c>
      <c r="AL3785" s="5">
        <v>0</v>
      </c>
      <c r="AM3785" s="5">
        <v>0</v>
      </c>
      <c r="AN3785" s="5">
        <v>0</v>
      </c>
      <c r="AO3785" s="5">
        <v>0</v>
      </c>
      <c r="AP3785" s="5">
        <v>0</v>
      </c>
    </row>
    <row r="3786" spans="29:42" x14ac:dyDescent="0.25">
      <c r="AC3786" s="5">
        <v>3785</v>
      </c>
      <c r="AD3786" s="5">
        <v>30</v>
      </c>
      <c r="AE3786" s="5">
        <v>6</v>
      </c>
      <c r="AF3786" s="5">
        <v>115</v>
      </c>
      <c r="AG3786" s="5">
        <v>94611</v>
      </c>
      <c r="AH3786" s="5">
        <v>4</v>
      </c>
      <c r="AI3786" s="5">
        <v>3.8</v>
      </c>
      <c r="AJ3786" s="5">
        <v>2</v>
      </c>
      <c r="AK3786" s="5">
        <v>0</v>
      </c>
      <c r="AL3786" s="5">
        <v>1</v>
      </c>
      <c r="AM3786" s="5">
        <v>0</v>
      </c>
      <c r="AN3786" s="5">
        <v>0</v>
      </c>
      <c r="AO3786" s="5">
        <v>1</v>
      </c>
      <c r="AP3786" s="5">
        <v>0</v>
      </c>
    </row>
    <row r="3787" spans="29:42" x14ac:dyDescent="0.25">
      <c r="AC3787" s="5">
        <v>3786</v>
      </c>
      <c r="AD3787" s="5">
        <v>54</v>
      </c>
      <c r="AE3787" s="5">
        <v>28</v>
      </c>
      <c r="AF3787" s="5">
        <v>83</v>
      </c>
      <c r="AG3787" s="5">
        <v>95841</v>
      </c>
      <c r="AH3787" s="5">
        <v>1</v>
      </c>
      <c r="AI3787" s="5">
        <v>2.4</v>
      </c>
      <c r="AJ3787" s="5">
        <v>1</v>
      </c>
      <c r="AK3787" s="5">
        <v>0</v>
      </c>
      <c r="AL3787" s="5">
        <v>0</v>
      </c>
      <c r="AM3787" s="5">
        <v>0</v>
      </c>
      <c r="AN3787" s="5">
        <v>0</v>
      </c>
      <c r="AO3787" s="5">
        <v>1</v>
      </c>
      <c r="AP3787" s="5">
        <v>0</v>
      </c>
    </row>
    <row r="3788" spans="29:42" x14ac:dyDescent="0.25">
      <c r="AC3788" s="5">
        <v>3787</v>
      </c>
      <c r="AD3788" s="5">
        <v>54</v>
      </c>
      <c r="AE3788" s="5">
        <v>28</v>
      </c>
      <c r="AF3788" s="5">
        <v>90</v>
      </c>
      <c r="AG3788" s="5">
        <v>91301</v>
      </c>
      <c r="AH3788" s="5">
        <v>1</v>
      </c>
      <c r="AI3788" s="5">
        <v>0.3</v>
      </c>
      <c r="AJ3788" s="5">
        <v>1</v>
      </c>
      <c r="AK3788" s="5">
        <v>0</v>
      </c>
      <c r="AL3788" s="5">
        <v>0</v>
      </c>
      <c r="AM3788" s="5">
        <v>0</v>
      </c>
      <c r="AN3788" s="5">
        <v>0</v>
      </c>
      <c r="AO3788" s="5">
        <v>1</v>
      </c>
      <c r="AP3788" s="5">
        <v>0</v>
      </c>
    </row>
    <row r="3789" spans="29:42" x14ac:dyDescent="0.25">
      <c r="AC3789" s="5">
        <v>3788</v>
      </c>
      <c r="AD3789" s="5">
        <v>37</v>
      </c>
      <c r="AE3789" s="5">
        <v>12</v>
      </c>
      <c r="AF3789" s="5">
        <v>28</v>
      </c>
      <c r="AG3789" s="5">
        <v>95616</v>
      </c>
      <c r="AH3789" s="5">
        <v>4</v>
      </c>
      <c r="AI3789" s="5">
        <v>1.7</v>
      </c>
      <c r="AJ3789" s="5">
        <v>1</v>
      </c>
      <c r="AK3789" s="5">
        <v>0</v>
      </c>
      <c r="AL3789" s="5">
        <v>0</v>
      </c>
      <c r="AM3789" s="5">
        <v>1</v>
      </c>
      <c r="AN3789" s="5">
        <v>1</v>
      </c>
      <c r="AO3789" s="5">
        <v>1</v>
      </c>
      <c r="AP3789" s="5">
        <v>0</v>
      </c>
    </row>
    <row r="3790" spans="29:42" x14ac:dyDescent="0.25">
      <c r="AC3790" s="5">
        <v>3789</v>
      </c>
      <c r="AD3790" s="5">
        <v>32</v>
      </c>
      <c r="AE3790" s="5">
        <v>7</v>
      </c>
      <c r="AF3790" s="5">
        <v>82</v>
      </c>
      <c r="AG3790" s="5">
        <v>95616</v>
      </c>
      <c r="AH3790" s="5">
        <v>2</v>
      </c>
      <c r="AI3790" s="5">
        <v>2.5</v>
      </c>
      <c r="AJ3790" s="5">
        <v>1</v>
      </c>
      <c r="AK3790" s="5">
        <v>221</v>
      </c>
      <c r="AL3790" s="5">
        <v>0</v>
      </c>
      <c r="AM3790" s="5">
        <v>0</v>
      </c>
      <c r="AN3790" s="5">
        <v>0</v>
      </c>
      <c r="AO3790" s="5">
        <v>1</v>
      </c>
      <c r="AP3790" s="5">
        <v>1</v>
      </c>
    </row>
    <row r="3791" spans="29:42" x14ac:dyDescent="0.25">
      <c r="AC3791" s="5">
        <v>3790</v>
      </c>
      <c r="AD3791" s="5">
        <v>51</v>
      </c>
      <c r="AE3791" s="5">
        <v>27</v>
      </c>
      <c r="AF3791" s="5">
        <v>24</v>
      </c>
      <c r="AG3791" s="5">
        <v>94301</v>
      </c>
      <c r="AH3791" s="5">
        <v>3</v>
      </c>
      <c r="AI3791" s="5">
        <v>0.4</v>
      </c>
      <c r="AJ3791" s="5">
        <v>1</v>
      </c>
      <c r="AK3791" s="5">
        <v>0</v>
      </c>
      <c r="AL3791" s="5">
        <v>0</v>
      </c>
      <c r="AM3791" s="5">
        <v>0</v>
      </c>
      <c r="AN3791" s="5">
        <v>0</v>
      </c>
      <c r="AO3791" s="5">
        <v>1</v>
      </c>
      <c r="AP3791" s="5">
        <v>1</v>
      </c>
    </row>
    <row r="3792" spans="29:42" x14ac:dyDescent="0.25">
      <c r="AC3792" s="5">
        <v>3791</v>
      </c>
      <c r="AD3792" s="5">
        <v>46</v>
      </c>
      <c r="AE3792" s="5">
        <v>22</v>
      </c>
      <c r="AF3792" s="5">
        <v>71</v>
      </c>
      <c r="AG3792" s="5">
        <v>92029</v>
      </c>
      <c r="AH3792" s="5">
        <v>2</v>
      </c>
      <c r="AI3792" s="5">
        <v>1.7</v>
      </c>
      <c r="AJ3792" s="5">
        <v>1</v>
      </c>
      <c r="AK3792" s="5">
        <v>0</v>
      </c>
      <c r="AL3792" s="5">
        <v>0</v>
      </c>
      <c r="AM3792" s="5">
        <v>0</v>
      </c>
      <c r="AN3792" s="5">
        <v>0</v>
      </c>
      <c r="AO3792" s="5">
        <v>1</v>
      </c>
      <c r="AP3792" s="5">
        <v>1</v>
      </c>
    </row>
    <row r="3793" spans="29:42" x14ac:dyDescent="0.25">
      <c r="AC3793" s="5">
        <v>3792</v>
      </c>
      <c r="AD3793" s="5">
        <v>41</v>
      </c>
      <c r="AE3793" s="5">
        <v>17</v>
      </c>
      <c r="AF3793" s="5">
        <v>80</v>
      </c>
      <c r="AG3793" s="5">
        <v>91330</v>
      </c>
      <c r="AH3793" s="5">
        <v>1</v>
      </c>
      <c r="AI3793" s="5">
        <v>0.3</v>
      </c>
      <c r="AJ3793" s="5">
        <v>1</v>
      </c>
      <c r="AK3793" s="5">
        <v>0</v>
      </c>
      <c r="AL3793" s="5">
        <v>0</v>
      </c>
      <c r="AM3793" s="5">
        <v>0</v>
      </c>
      <c r="AN3793" s="5">
        <v>0</v>
      </c>
      <c r="AO3793" s="5">
        <v>0</v>
      </c>
      <c r="AP3793" s="5">
        <v>0</v>
      </c>
    </row>
    <row r="3794" spans="29:42" x14ac:dyDescent="0.25">
      <c r="AC3794" s="5">
        <v>3793</v>
      </c>
      <c r="AD3794" s="5">
        <v>62</v>
      </c>
      <c r="AE3794" s="5">
        <v>36</v>
      </c>
      <c r="AF3794" s="5">
        <v>109</v>
      </c>
      <c r="AG3794" s="5">
        <v>92709</v>
      </c>
      <c r="AH3794" s="5">
        <v>4</v>
      </c>
      <c r="AI3794" s="5">
        <v>1.7</v>
      </c>
      <c r="AJ3794" s="5">
        <v>3</v>
      </c>
      <c r="AK3794" s="5">
        <v>0</v>
      </c>
      <c r="AL3794" s="5">
        <v>0</v>
      </c>
      <c r="AM3794" s="5">
        <v>0</v>
      </c>
      <c r="AN3794" s="5">
        <v>0</v>
      </c>
      <c r="AO3794" s="5">
        <v>1</v>
      </c>
      <c r="AP3794" s="5">
        <v>0</v>
      </c>
    </row>
    <row r="3795" spans="29:42" x14ac:dyDescent="0.25">
      <c r="AC3795" s="5">
        <v>3794</v>
      </c>
      <c r="AD3795" s="5">
        <v>54</v>
      </c>
      <c r="AE3795" s="5">
        <v>28</v>
      </c>
      <c r="AF3795" s="5">
        <v>140</v>
      </c>
      <c r="AG3795" s="5">
        <v>91711</v>
      </c>
      <c r="AH3795" s="5">
        <v>1</v>
      </c>
      <c r="AI3795" s="5">
        <v>2.9</v>
      </c>
      <c r="AJ3795" s="5">
        <v>1</v>
      </c>
      <c r="AK3795" s="5">
        <v>0</v>
      </c>
      <c r="AL3795" s="5">
        <v>0</v>
      </c>
      <c r="AM3795" s="5">
        <v>0</v>
      </c>
      <c r="AN3795" s="5">
        <v>0</v>
      </c>
      <c r="AO3795" s="5">
        <v>1</v>
      </c>
      <c r="AP3795" s="5">
        <v>0</v>
      </c>
    </row>
    <row r="3796" spans="29:42" x14ac:dyDescent="0.25">
      <c r="AC3796" s="5">
        <v>3795</v>
      </c>
      <c r="AD3796" s="5">
        <v>52</v>
      </c>
      <c r="AE3796" s="5">
        <v>27</v>
      </c>
      <c r="AF3796" s="5">
        <v>39</v>
      </c>
      <c r="AG3796" s="5">
        <v>92612</v>
      </c>
      <c r="AH3796" s="5">
        <v>4</v>
      </c>
      <c r="AI3796" s="5">
        <v>0.2</v>
      </c>
      <c r="AJ3796" s="5">
        <v>2</v>
      </c>
      <c r="AK3796" s="5">
        <v>0</v>
      </c>
      <c r="AL3796" s="5">
        <v>0</v>
      </c>
      <c r="AM3796" s="5">
        <v>1</v>
      </c>
      <c r="AN3796" s="5">
        <v>0</v>
      </c>
      <c r="AO3796" s="5">
        <v>1</v>
      </c>
      <c r="AP3796" s="5">
        <v>0</v>
      </c>
    </row>
    <row r="3797" spans="29:42" x14ac:dyDescent="0.25">
      <c r="AC3797" s="5">
        <v>3796</v>
      </c>
      <c r="AD3797" s="5">
        <v>51</v>
      </c>
      <c r="AE3797" s="5">
        <v>25</v>
      </c>
      <c r="AF3797" s="5">
        <v>39</v>
      </c>
      <c r="AG3797" s="5">
        <v>94010</v>
      </c>
      <c r="AH3797" s="5">
        <v>1</v>
      </c>
      <c r="AI3797" s="5">
        <v>1.2</v>
      </c>
      <c r="AJ3797" s="5">
        <v>2</v>
      </c>
      <c r="AK3797" s="5">
        <v>98</v>
      </c>
      <c r="AL3797" s="5">
        <v>0</v>
      </c>
      <c r="AM3797" s="5">
        <v>0</v>
      </c>
      <c r="AN3797" s="5">
        <v>0</v>
      </c>
      <c r="AO3797" s="5">
        <v>1</v>
      </c>
      <c r="AP3797" s="5">
        <v>0</v>
      </c>
    </row>
    <row r="3798" spans="29:42" x14ac:dyDescent="0.25">
      <c r="AC3798" s="5">
        <v>3797</v>
      </c>
      <c r="AD3798" s="5">
        <v>24</v>
      </c>
      <c r="AE3798" s="5">
        <v>-2</v>
      </c>
      <c r="AF3798" s="5">
        <v>50</v>
      </c>
      <c r="AG3798" s="5">
        <v>94920</v>
      </c>
      <c r="AH3798" s="5">
        <v>3</v>
      </c>
      <c r="AI3798" s="5">
        <v>2.4</v>
      </c>
      <c r="AJ3798" s="5">
        <v>2</v>
      </c>
      <c r="AK3798" s="5">
        <v>0</v>
      </c>
      <c r="AL3798" s="5">
        <v>0</v>
      </c>
      <c r="AM3798" s="5">
        <v>1</v>
      </c>
      <c r="AN3798" s="5">
        <v>0</v>
      </c>
      <c r="AO3798" s="5">
        <v>0</v>
      </c>
      <c r="AP3798" s="5">
        <v>0</v>
      </c>
    </row>
    <row r="3799" spans="29:42" x14ac:dyDescent="0.25">
      <c r="AC3799" s="5">
        <v>3798</v>
      </c>
      <c r="AD3799" s="5">
        <v>61</v>
      </c>
      <c r="AE3799" s="5">
        <v>35</v>
      </c>
      <c r="AF3799" s="5">
        <v>31</v>
      </c>
      <c r="AG3799" s="5">
        <v>92521</v>
      </c>
      <c r="AH3799" s="5">
        <v>2</v>
      </c>
      <c r="AI3799" s="5">
        <v>0.3</v>
      </c>
      <c r="AJ3799" s="5">
        <v>1</v>
      </c>
      <c r="AK3799" s="5">
        <v>0</v>
      </c>
      <c r="AL3799" s="5">
        <v>0</v>
      </c>
      <c r="AM3799" s="5">
        <v>0</v>
      </c>
      <c r="AN3799" s="5">
        <v>0</v>
      </c>
      <c r="AO3799" s="5">
        <v>1</v>
      </c>
      <c r="AP3799" s="5">
        <v>0</v>
      </c>
    </row>
    <row r="3800" spans="29:42" x14ac:dyDescent="0.25">
      <c r="AC3800" s="5">
        <v>3799</v>
      </c>
      <c r="AD3800" s="5">
        <v>55</v>
      </c>
      <c r="AE3800" s="5">
        <v>25</v>
      </c>
      <c r="AF3800" s="5">
        <v>35</v>
      </c>
      <c r="AG3800" s="5">
        <v>93943</v>
      </c>
      <c r="AH3800" s="5">
        <v>3</v>
      </c>
      <c r="AI3800" s="5">
        <v>1</v>
      </c>
      <c r="AJ3800" s="5">
        <v>3</v>
      </c>
      <c r="AK3800" s="5">
        <v>144</v>
      </c>
      <c r="AL3800" s="5">
        <v>0</v>
      </c>
      <c r="AM3800" s="5">
        <v>0</v>
      </c>
      <c r="AN3800" s="5">
        <v>0</v>
      </c>
      <c r="AO3800" s="5">
        <v>1</v>
      </c>
      <c r="AP3800" s="5">
        <v>1</v>
      </c>
    </row>
    <row r="3801" spans="29:42" x14ac:dyDescent="0.25">
      <c r="AC3801" s="5">
        <v>3800</v>
      </c>
      <c r="AD3801" s="5">
        <v>37</v>
      </c>
      <c r="AE3801" s="5">
        <v>11</v>
      </c>
      <c r="AF3801" s="5">
        <v>44</v>
      </c>
      <c r="AG3801" s="5">
        <v>93109</v>
      </c>
      <c r="AH3801" s="5">
        <v>4</v>
      </c>
      <c r="AI3801" s="5">
        <v>0.2</v>
      </c>
      <c r="AJ3801" s="5">
        <v>1</v>
      </c>
      <c r="AK3801" s="5">
        <v>0</v>
      </c>
      <c r="AL3801" s="5">
        <v>0</v>
      </c>
      <c r="AM3801" s="5">
        <v>0</v>
      </c>
      <c r="AN3801" s="5">
        <v>0</v>
      </c>
      <c r="AO3801" s="5">
        <v>0</v>
      </c>
      <c r="AP3801" s="5">
        <v>1</v>
      </c>
    </row>
    <row r="3802" spans="29:42" x14ac:dyDescent="0.25">
      <c r="AC3802" s="5">
        <v>3801</v>
      </c>
      <c r="AD3802" s="5">
        <v>64</v>
      </c>
      <c r="AE3802" s="5">
        <v>38</v>
      </c>
      <c r="AF3802" s="5">
        <v>35</v>
      </c>
      <c r="AG3802" s="5">
        <v>93955</v>
      </c>
      <c r="AH3802" s="5">
        <v>1</v>
      </c>
      <c r="AI3802" s="5">
        <v>0.5</v>
      </c>
      <c r="AJ3802" s="5">
        <v>3</v>
      </c>
      <c r="AK3802" s="5">
        <v>0</v>
      </c>
      <c r="AL3802" s="5">
        <v>0</v>
      </c>
      <c r="AM3802" s="5">
        <v>0</v>
      </c>
      <c r="AN3802" s="5">
        <v>0</v>
      </c>
      <c r="AO3802" s="5">
        <v>1</v>
      </c>
      <c r="AP3802" s="5">
        <v>0</v>
      </c>
    </row>
    <row r="3803" spans="29:42" x14ac:dyDescent="0.25">
      <c r="AC3803" s="5">
        <v>3802</v>
      </c>
      <c r="AD3803" s="5">
        <v>34</v>
      </c>
      <c r="AE3803" s="5">
        <v>8</v>
      </c>
      <c r="AF3803" s="5">
        <v>20</v>
      </c>
      <c r="AG3803" s="5">
        <v>95616</v>
      </c>
      <c r="AH3803" s="5">
        <v>2</v>
      </c>
      <c r="AI3803" s="5">
        <v>0.3</v>
      </c>
      <c r="AJ3803" s="5">
        <v>1</v>
      </c>
      <c r="AK3803" s="5">
        <v>106</v>
      </c>
      <c r="AL3803" s="5">
        <v>0</v>
      </c>
      <c r="AM3803" s="5">
        <v>0</v>
      </c>
      <c r="AN3803" s="5">
        <v>0</v>
      </c>
      <c r="AO3803" s="5">
        <v>1</v>
      </c>
      <c r="AP3803" s="5">
        <v>1</v>
      </c>
    </row>
    <row r="3804" spans="29:42" x14ac:dyDescent="0.25">
      <c r="AC3804" s="5">
        <v>3803</v>
      </c>
      <c r="AD3804" s="5">
        <v>31</v>
      </c>
      <c r="AE3804" s="5">
        <v>7</v>
      </c>
      <c r="AF3804" s="5">
        <v>10</v>
      </c>
      <c r="AG3804" s="5">
        <v>95616</v>
      </c>
      <c r="AH3804" s="5">
        <v>4</v>
      </c>
      <c r="AI3804" s="5">
        <v>0.7</v>
      </c>
      <c r="AJ3804" s="5">
        <v>2</v>
      </c>
      <c r="AK3804" s="5">
        <v>0</v>
      </c>
      <c r="AL3804" s="5">
        <v>0</v>
      </c>
      <c r="AM3804" s="5">
        <v>0</v>
      </c>
      <c r="AN3804" s="5">
        <v>0</v>
      </c>
      <c r="AO3804" s="5">
        <v>1</v>
      </c>
      <c r="AP3804" s="5">
        <v>0</v>
      </c>
    </row>
    <row r="3805" spans="29:42" x14ac:dyDescent="0.25">
      <c r="AC3805" s="5">
        <v>3804</v>
      </c>
      <c r="AD3805" s="5">
        <v>42</v>
      </c>
      <c r="AE3805" s="5">
        <v>18</v>
      </c>
      <c r="AF3805" s="5">
        <v>83</v>
      </c>
      <c r="AG3805" s="5">
        <v>96001</v>
      </c>
      <c r="AH3805" s="5">
        <v>4</v>
      </c>
      <c r="AI3805" s="5">
        <v>2</v>
      </c>
      <c r="AJ3805" s="5">
        <v>3</v>
      </c>
      <c r="AK3805" s="5">
        <v>0</v>
      </c>
      <c r="AL3805" s="5">
        <v>0</v>
      </c>
      <c r="AM3805" s="5">
        <v>0</v>
      </c>
      <c r="AN3805" s="5">
        <v>0</v>
      </c>
      <c r="AO3805" s="5">
        <v>1</v>
      </c>
      <c r="AP3805" s="5">
        <v>0</v>
      </c>
    </row>
    <row r="3806" spans="29:42" x14ac:dyDescent="0.25">
      <c r="AC3806" s="5">
        <v>3805</v>
      </c>
      <c r="AD3806" s="5">
        <v>47</v>
      </c>
      <c r="AE3806" s="5">
        <v>22</v>
      </c>
      <c r="AF3806" s="5">
        <v>203</v>
      </c>
      <c r="AG3806" s="5">
        <v>95842</v>
      </c>
      <c r="AH3806" s="5">
        <v>2</v>
      </c>
      <c r="AI3806" s="5">
        <v>8.8000000000000007</v>
      </c>
      <c r="AJ3806" s="5">
        <v>1</v>
      </c>
      <c r="AK3806" s="5">
        <v>0</v>
      </c>
      <c r="AL3806" s="5">
        <v>0</v>
      </c>
      <c r="AM3806" s="5">
        <v>0</v>
      </c>
      <c r="AN3806" s="5">
        <v>0</v>
      </c>
      <c r="AO3806" s="5">
        <v>1</v>
      </c>
      <c r="AP3806" s="5">
        <v>0</v>
      </c>
    </row>
    <row r="3807" spans="29:42" x14ac:dyDescent="0.25">
      <c r="AC3807" s="5">
        <v>3806</v>
      </c>
      <c r="AD3807" s="5">
        <v>29</v>
      </c>
      <c r="AE3807" s="5">
        <v>5</v>
      </c>
      <c r="AF3807" s="5">
        <v>84</v>
      </c>
      <c r="AG3807" s="5">
        <v>93109</v>
      </c>
      <c r="AH3807" s="5">
        <v>3</v>
      </c>
      <c r="AI3807" s="5">
        <v>0.8</v>
      </c>
      <c r="AJ3807" s="5">
        <v>1</v>
      </c>
      <c r="AK3807" s="5">
        <v>0</v>
      </c>
      <c r="AL3807" s="5">
        <v>0</v>
      </c>
      <c r="AM3807" s="5">
        <v>0</v>
      </c>
      <c r="AN3807" s="5">
        <v>0</v>
      </c>
      <c r="AO3807" s="5">
        <v>0</v>
      </c>
      <c r="AP3807" s="5">
        <v>0</v>
      </c>
    </row>
    <row r="3808" spans="29:42" x14ac:dyDescent="0.25">
      <c r="AC3808" s="5">
        <v>3807</v>
      </c>
      <c r="AD3808" s="5">
        <v>34</v>
      </c>
      <c r="AE3808" s="5">
        <v>8</v>
      </c>
      <c r="AF3808" s="5">
        <v>41</v>
      </c>
      <c r="AG3808" s="5">
        <v>92096</v>
      </c>
      <c r="AH3808" s="5">
        <v>4</v>
      </c>
      <c r="AI3808" s="5">
        <v>0.8</v>
      </c>
      <c r="AJ3808" s="5">
        <v>1</v>
      </c>
      <c r="AK3808" s="5">
        <v>0</v>
      </c>
      <c r="AL3808" s="5">
        <v>0</v>
      </c>
      <c r="AM3808" s="5">
        <v>0</v>
      </c>
      <c r="AN3808" s="5">
        <v>0</v>
      </c>
      <c r="AO3808" s="5">
        <v>0</v>
      </c>
      <c r="AP3808" s="5">
        <v>0</v>
      </c>
    </row>
    <row r="3809" spans="29:42" x14ac:dyDescent="0.25">
      <c r="AC3809" s="5">
        <v>3808</v>
      </c>
      <c r="AD3809" s="5">
        <v>36</v>
      </c>
      <c r="AE3809" s="5">
        <v>11</v>
      </c>
      <c r="AF3809" s="5">
        <v>164</v>
      </c>
      <c r="AG3809" s="5">
        <v>95051</v>
      </c>
      <c r="AH3809" s="5">
        <v>2</v>
      </c>
      <c r="AI3809" s="5">
        <v>7.8</v>
      </c>
      <c r="AJ3809" s="5">
        <v>1</v>
      </c>
      <c r="AK3809" s="5">
        <v>0</v>
      </c>
      <c r="AL3809" s="5">
        <v>0</v>
      </c>
      <c r="AM3809" s="5">
        <v>0</v>
      </c>
      <c r="AN3809" s="5">
        <v>0</v>
      </c>
      <c r="AO3809" s="5">
        <v>1</v>
      </c>
      <c r="AP3809" s="5">
        <v>1</v>
      </c>
    </row>
    <row r="3810" spans="29:42" x14ac:dyDescent="0.25">
      <c r="AC3810" s="5">
        <v>3809</v>
      </c>
      <c r="AD3810" s="5">
        <v>34</v>
      </c>
      <c r="AE3810" s="5">
        <v>10</v>
      </c>
      <c r="AF3810" s="5">
        <v>152</v>
      </c>
      <c r="AG3810" s="5">
        <v>90089</v>
      </c>
      <c r="AH3810" s="5">
        <v>2</v>
      </c>
      <c r="AI3810" s="5">
        <v>6.5</v>
      </c>
      <c r="AJ3810" s="5">
        <v>1</v>
      </c>
      <c r="AK3810" s="5">
        <v>0</v>
      </c>
      <c r="AL3810" s="5">
        <v>0</v>
      </c>
      <c r="AM3810" s="5">
        <v>0</v>
      </c>
      <c r="AN3810" s="5">
        <v>0</v>
      </c>
      <c r="AO3810" s="5">
        <v>0</v>
      </c>
      <c r="AP3810" s="5">
        <v>0</v>
      </c>
    </row>
    <row r="3811" spans="29:42" x14ac:dyDescent="0.25">
      <c r="AC3811" s="5">
        <v>3810</v>
      </c>
      <c r="AD3811" s="5">
        <v>26</v>
      </c>
      <c r="AE3811" s="5">
        <v>2</v>
      </c>
      <c r="AF3811" s="5">
        <v>62</v>
      </c>
      <c r="AG3811" s="5">
        <v>94080</v>
      </c>
      <c r="AH3811" s="5">
        <v>4</v>
      </c>
      <c r="AI3811" s="5">
        <v>1.6</v>
      </c>
      <c r="AJ3811" s="5">
        <v>1</v>
      </c>
      <c r="AK3811" s="5">
        <v>0</v>
      </c>
      <c r="AL3811" s="5">
        <v>0</v>
      </c>
      <c r="AM3811" s="5">
        <v>1</v>
      </c>
      <c r="AN3811" s="5">
        <v>0</v>
      </c>
      <c r="AO3811" s="5">
        <v>0</v>
      </c>
      <c r="AP3811" s="5">
        <v>0</v>
      </c>
    </row>
    <row r="3812" spans="29:42" x14ac:dyDescent="0.25">
      <c r="AC3812" s="5">
        <v>3811</v>
      </c>
      <c r="AD3812" s="5">
        <v>48</v>
      </c>
      <c r="AE3812" s="5">
        <v>24</v>
      </c>
      <c r="AF3812" s="5">
        <v>12</v>
      </c>
      <c r="AG3812" s="5">
        <v>94707</v>
      </c>
      <c r="AH3812" s="5">
        <v>4</v>
      </c>
      <c r="AI3812" s="5">
        <v>1</v>
      </c>
      <c r="AJ3812" s="5">
        <v>1</v>
      </c>
      <c r="AK3812" s="5">
        <v>89</v>
      </c>
      <c r="AL3812" s="5">
        <v>0</v>
      </c>
      <c r="AM3812" s="5">
        <v>0</v>
      </c>
      <c r="AN3812" s="5">
        <v>0</v>
      </c>
      <c r="AO3812" s="5">
        <v>0</v>
      </c>
      <c r="AP3812" s="5">
        <v>0</v>
      </c>
    </row>
    <row r="3813" spans="29:42" x14ac:dyDescent="0.25">
      <c r="AC3813" s="5">
        <v>3812</v>
      </c>
      <c r="AD3813" s="5">
        <v>47</v>
      </c>
      <c r="AE3813" s="5">
        <v>23</v>
      </c>
      <c r="AF3813" s="5">
        <v>28</v>
      </c>
      <c r="AG3813" s="5">
        <v>94061</v>
      </c>
      <c r="AH3813" s="5">
        <v>4</v>
      </c>
      <c r="AI3813" s="5">
        <v>0.6</v>
      </c>
      <c r="AJ3813" s="5">
        <v>1</v>
      </c>
      <c r="AK3813" s="5">
        <v>0</v>
      </c>
      <c r="AL3813" s="5">
        <v>0</v>
      </c>
      <c r="AM3813" s="5">
        <v>0</v>
      </c>
      <c r="AN3813" s="5">
        <v>0</v>
      </c>
      <c r="AO3813" s="5">
        <v>1</v>
      </c>
      <c r="AP3813" s="5">
        <v>0</v>
      </c>
    </row>
    <row r="3814" spans="29:42" x14ac:dyDescent="0.25">
      <c r="AC3814" s="5">
        <v>3813</v>
      </c>
      <c r="AD3814" s="5">
        <v>39</v>
      </c>
      <c r="AE3814" s="5">
        <v>13</v>
      </c>
      <c r="AF3814" s="5">
        <v>52</v>
      </c>
      <c r="AG3814" s="5">
        <v>94720</v>
      </c>
      <c r="AH3814" s="5">
        <v>1</v>
      </c>
      <c r="AI3814" s="5">
        <v>2</v>
      </c>
      <c r="AJ3814" s="5">
        <v>1</v>
      </c>
      <c r="AK3814" s="5">
        <v>0</v>
      </c>
      <c r="AL3814" s="5">
        <v>0</v>
      </c>
      <c r="AM3814" s="5">
        <v>0</v>
      </c>
      <c r="AN3814" s="5">
        <v>0</v>
      </c>
      <c r="AO3814" s="5">
        <v>0</v>
      </c>
      <c r="AP3814" s="5">
        <v>1</v>
      </c>
    </row>
    <row r="3815" spans="29:42" x14ac:dyDescent="0.25">
      <c r="AC3815" s="5">
        <v>3814</v>
      </c>
      <c r="AD3815" s="5">
        <v>62</v>
      </c>
      <c r="AE3815" s="5">
        <v>37</v>
      </c>
      <c r="AF3815" s="5">
        <v>19</v>
      </c>
      <c r="AG3815" s="5">
        <v>91343</v>
      </c>
      <c r="AH3815" s="5">
        <v>3</v>
      </c>
      <c r="AI3815" s="5">
        <v>1.3</v>
      </c>
      <c r="AJ3815" s="5">
        <v>2</v>
      </c>
      <c r="AK3815" s="5">
        <v>97</v>
      </c>
      <c r="AL3815" s="5">
        <v>0</v>
      </c>
      <c r="AM3815" s="5">
        <v>0</v>
      </c>
      <c r="AN3815" s="5">
        <v>0</v>
      </c>
      <c r="AO3815" s="5">
        <v>1</v>
      </c>
      <c r="AP3815" s="5">
        <v>0</v>
      </c>
    </row>
    <row r="3816" spans="29:42" x14ac:dyDescent="0.25">
      <c r="AC3816" s="5">
        <v>3815</v>
      </c>
      <c r="AD3816" s="5">
        <v>34</v>
      </c>
      <c r="AE3816" s="5">
        <v>9</v>
      </c>
      <c r="AF3816" s="5">
        <v>35</v>
      </c>
      <c r="AG3816" s="5">
        <v>94304</v>
      </c>
      <c r="AH3816" s="5">
        <v>3</v>
      </c>
      <c r="AI3816" s="5">
        <v>1.3</v>
      </c>
      <c r="AJ3816" s="5">
        <v>1</v>
      </c>
      <c r="AK3816" s="5">
        <v>0</v>
      </c>
      <c r="AL3816" s="5">
        <v>0</v>
      </c>
      <c r="AM3816" s="5">
        <v>0</v>
      </c>
      <c r="AN3816" s="5">
        <v>0</v>
      </c>
      <c r="AO3816" s="5">
        <v>0</v>
      </c>
      <c r="AP3816" s="5">
        <v>0</v>
      </c>
    </row>
    <row r="3817" spans="29:42" x14ac:dyDescent="0.25">
      <c r="AC3817" s="5">
        <v>3816</v>
      </c>
      <c r="AD3817" s="5">
        <v>43</v>
      </c>
      <c r="AE3817" s="5">
        <v>19</v>
      </c>
      <c r="AF3817" s="5">
        <v>28</v>
      </c>
      <c r="AG3817" s="5">
        <v>95053</v>
      </c>
      <c r="AH3817" s="5">
        <v>4</v>
      </c>
      <c r="AI3817" s="5">
        <v>0.3</v>
      </c>
      <c r="AJ3817" s="5">
        <v>1</v>
      </c>
      <c r="AK3817" s="5">
        <v>96</v>
      </c>
      <c r="AL3817" s="5">
        <v>0</v>
      </c>
      <c r="AM3817" s="5">
        <v>0</v>
      </c>
      <c r="AN3817" s="5">
        <v>0</v>
      </c>
      <c r="AO3817" s="5">
        <v>1</v>
      </c>
      <c r="AP3817" s="5">
        <v>0</v>
      </c>
    </row>
    <row r="3818" spans="29:42" x14ac:dyDescent="0.25">
      <c r="AC3818" s="5">
        <v>3817</v>
      </c>
      <c r="AD3818" s="5">
        <v>55</v>
      </c>
      <c r="AE3818" s="5">
        <v>30</v>
      </c>
      <c r="AF3818" s="5">
        <v>70</v>
      </c>
      <c r="AG3818" s="5">
        <v>94904</v>
      </c>
      <c r="AH3818" s="5">
        <v>3</v>
      </c>
      <c r="AI3818" s="5">
        <v>2</v>
      </c>
      <c r="AJ3818" s="5">
        <v>2</v>
      </c>
      <c r="AK3818" s="5">
        <v>0</v>
      </c>
      <c r="AL3818" s="5">
        <v>0</v>
      </c>
      <c r="AM3818" s="5">
        <v>0</v>
      </c>
      <c r="AN3818" s="5">
        <v>0</v>
      </c>
      <c r="AO3818" s="5">
        <v>1</v>
      </c>
      <c r="AP3818" s="5">
        <v>1</v>
      </c>
    </row>
    <row r="3819" spans="29:42" x14ac:dyDescent="0.25">
      <c r="AC3819" s="5">
        <v>3818</v>
      </c>
      <c r="AD3819" s="5">
        <v>65</v>
      </c>
      <c r="AE3819" s="5">
        <v>40</v>
      </c>
      <c r="AF3819" s="5">
        <v>140</v>
      </c>
      <c r="AG3819" s="5">
        <v>92093</v>
      </c>
      <c r="AH3819" s="5">
        <v>1</v>
      </c>
      <c r="AI3819" s="5">
        <v>0.9</v>
      </c>
      <c r="AJ3819" s="5">
        <v>1</v>
      </c>
      <c r="AK3819" s="5">
        <v>0</v>
      </c>
      <c r="AL3819" s="5">
        <v>0</v>
      </c>
      <c r="AM3819" s="5">
        <v>0</v>
      </c>
      <c r="AN3819" s="5">
        <v>0</v>
      </c>
      <c r="AO3819" s="5">
        <v>0</v>
      </c>
      <c r="AP3819" s="5">
        <v>0</v>
      </c>
    </row>
    <row r="3820" spans="29:42" x14ac:dyDescent="0.25">
      <c r="AC3820" s="5">
        <v>3819</v>
      </c>
      <c r="AD3820" s="5">
        <v>26</v>
      </c>
      <c r="AE3820" s="5">
        <v>0</v>
      </c>
      <c r="AF3820" s="5">
        <v>102</v>
      </c>
      <c r="AG3820" s="5">
        <v>94305</v>
      </c>
      <c r="AH3820" s="5">
        <v>4</v>
      </c>
      <c r="AI3820" s="5">
        <v>2.2999999999999998</v>
      </c>
      <c r="AJ3820" s="5">
        <v>3</v>
      </c>
      <c r="AK3820" s="5">
        <v>0</v>
      </c>
      <c r="AL3820" s="5">
        <v>0</v>
      </c>
      <c r="AM3820" s="5">
        <v>0</v>
      </c>
      <c r="AN3820" s="5">
        <v>0</v>
      </c>
      <c r="AO3820" s="5">
        <v>0</v>
      </c>
      <c r="AP3820" s="5">
        <v>0</v>
      </c>
    </row>
    <row r="3821" spans="29:42" x14ac:dyDescent="0.25">
      <c r="AC3821" s="5">
        <v>3820</v>
      </c>
      <c r="AD3821" s="5">
        <v>57</v>
      </c>
      <c r="AE3821" s="5">
        <v>27</v>
      </c>
      <c r="AF3821" s="5">
        <v>50</v>
      </c>
      <c r="AG3821" s="5">
        <v>93950</v>
      </c>
      <c r="AH3821" s="5">
        <v>4</v>
      </c>
      <c r="AI3821" s="5">
        <v>2</v>
      </c>
      <c r="AJ3821" s="5">
        <v>3</v>
      </c>
      <c r="AK3821" s="5">
        <v>0</v>
      </c>
      <c r="AL3821" s="5">
        <v>0</v>
      </c>
      <c r="AM3821" s="5">
        <v>0</v>
      </c>
      <c r="AN3821" s="5">
        <v>0</v>
      </c>
      <c r="AO3821" s="5">
        <v>1</v>
      </c>
      <c r="AP3821" s="5">
        <v>0</v>
      </c>
    </row>
    <row r="3822" spans="29:42" x14ac:dyDescent="0.25">
      <c r="AC3822" s="5">
        <v>3821</v>
      </c>
      <c r="AD3822" s="5">
        <v>32</v>
      </c>
      <c r="AE3822" s="5">
        <v>7</v>
      </c>
      <c r="AF3822" s="5">
        <v>61</v>
      </c>
      <c r="AG3822" s="5">
        <v>94102</v>
      </c>
      <c r="AH3822" s="5">
        <v>3</v>
      </c>
      <c r="AI3822" s="5">
        <v>2.2999999999999998</v>
      </c>
      <c r="AJ3822" s="5">
        <v>1</v>
      </c>
      <c r="AK3822" s="5">
        <v>205</v>
      </c>
      <c r="AL3822" s="5">
        <v>0</v>
      </c>
      <c r="AM3822" s="5">
        <v>0</v>
      </c>
      <c r="AN3822" s="5">
        <v>0</v>
      </c>
      <c r="AO3822" s="5">
        <v>1</v>
      </c>
      <c r="AP3822" s="5">
        <v>1</v>
      </c>
    </row>
    <row r="3823" spans="29:42" x14ac:dyDescent="0.25">
      <c r="AC3823" s="5">
        <v>3822</v>
      </c>
      <c r="AD3823" s="5">
        <v>35</v>
      </c>
      <c r="AE3823" s="5">
        <v>9</v>
      </c>
      <c r="AF3823" s="5">
        <v>188</v>
      </c>
      <c r="AG3823" s="5">
        <v>92220</v>
      </c>
      <c r="AH3823" s="5">
        <v>2</v>
      </c>
      <c r="AI3823" s="5">
        <v>3.7</v>
      </c>
      <c r="AJ3823" s="5">
        <v>2</v>
      </c>
      <c r="AK3823" s="5">
        <v>259</v>
      </c>
      <c r="AL3823" s="5">
        <v>1</v>
      </c>
      <c r="AM3823" s="5">
        <v>0</v>
      </c>
      <c r="AN3823" s="5">
        <v>0</v>
      </c>
      <c r="AO3823" s="5">
        <v>1</v>
      </c>
      <c r="AP3823" s="5">
        <v>0</v>
      </c>
    </row>
    <row r="3824" spans="29:42" x14ac:dyDescent="0.25">
      <c r="AC3824" s="5">
        <v>3823</v>
      </c>
      <c r="AD3824" s="5">
        <v>63</v>
      </c>
      <c r="AE3824" s="5">
        <v>33</v>
      </c>
      <c r="AF3824" s="5">
        <v>178</v>
      </c>
      <c r="AG3824" s="5">
        <v>91768</v>
      </c>
      <c r="AH3824" s="5">
        <v>4</v>
      </c>
      <c r="AI3824" s="5">
        <v>9</v>
      </c>
      <c r="AJ3824" s="5">
        <v>3</v>
      </c>
      <c r="AK3824" s="5">
        <v>0</v>
      </c>
      <c r="AL3824" s="5">
        <v>1</v>
      </c>
      <c r="AM3824" s="5">
        <v>0</v>
      </c>
      <c r="AN3824" s="5">
        <v>0</v>
      </c>
      <c r="AO3824" s="5">
        <v>0</v>
      </c>
      <c r="AP3824" s="5">
        <v>0</v>
      </c>
    </row>
    <row r="3825" spans="29:42" x14ac:dyDescent="0.25">
      <c r="AC3825" s="5">
        <v>3824</v>
      </c>
      <c r="AD3825" s="5">
        <v>49</v>
      </c>
      <c r="AE3825" s="5">
        <v>25</v>
      </c>
      <c r="AF3825" s="5">
        <v>44</v>
      </c>
      <c r="AG3825" s="5">
        <v>94708</v>
      </c>
      <c r="AH3825" s="5">
        <v>4</v>
      </c>
      <c r="AI3825" s="5">
        <v>0.9</v>
      </c>
      <c r="AJ3825" s="5">
        <v>2</v>
      </c>
      <c r="AK3825" s="5">
        <v>194</v>
      </c>
      <c r="AL3825" s="5">
        <v>0</v>
      </c>
      <c r="AM3825" s="5">
        <v>0</v>
      </c>
      <c r="AN3825" s="5">
        <v>0</v>
      </c>
      <c r="AO3825" s="5">
        <v>1</v>
      </c>
      <c r="AP3825" s="5">
        <v>0</v>
      </c>
    </row>
    <row r="3826" spans="29:42" x14ac:dyDescent="0.25">
      <c r="AC3826" s="5">
        <v>3825</v>
      </c>
      <c r="AD3826" s="5">
        <v>23</v>
      </c>
      <c r="AE3826" s="5">
        <v>-1</v>
      </c>
      <c r="AF3826" s="5">
        <v>12</v>
      </c>
      <c r="AG3826" s="5">
        <v>95064</v>
      </c>
      <c r="AH3826" s="5">
        <v>4</v>
      </c>
      <c r="AI3826" s="5">
        <v>1</v>
      </c>
      <c r="AJ3826" s="5">
        <v>1</v>
      </c>
      <c r="AK3826" s="5">
        <v>0</v>
      </c>
      <c r="AL3826" s="5">
        <v>0</v>
      </c>
      <c r="AM3826" s="5">
        <v>1</v>
      </c>
      <c r="AN3826" s="5">
        <v>0</v>
      </c>
      <c r="AO3826" s="5">
        <v>0</v>
      </c>
      <c r="AP3826" s="5">
        <v>1</v>
      </c>
    </row>
    <row r="3827" spans="29:42" x14ac:dyDescent="0.25">
      <c r="AC3827" s="5">
        <v>3826</v>
      </c>
      <c r="AD3827" s="5">
        <v>30</v>
      </c>
      <c r="AE3827" s="5">
        <v>6</v>
      </c>
      <c r="AF3827" s="5">
        <v>69</v>
      </c>
      <c r="AG3827" s="5">
        <v>94305</v>
      </c>
      <c r="AH3827" s="5">
        <v>4</v>
      </c>
      <c r="AI3827" s="5">
        <v>3.4</v>
      </c>
      <c r="AJ3827" s="5">
        <v>1</v>
      </c>
      <c r="AK3827" s="5">
        <v>188</v>
      </c>
      <c r="AL3827" s="5">
        <v>0</v>
      </c>
      <c r="AM3827" s="5">
        <v>0</v>
      </c>
      <c r="AN3827" s="5">
        <v>0</v>
      </c>
      <c r="AO3827" s="5">
        <v>0</v>
      </c>
      <c r="AP3827" s="5">
        <v>1</v>
      </c>
    </row>
    <row r="3828" spans="29:42" x14ac:dyDescent="0.25">
      <c r="AC3828" s="5">
        <v>3827</v>
      </c>
      <c r="AD3828" s="5">
        <v>43</v>
      </c>
      <c r="AE3828" s="5">
        <v>19</v>
      </c>
      <c r="AF3828" s="5">
        <v>132</v>
      </c>
      <c r="AG3828" s="5">
        <v>90089</v>
      </c>
      <c r="AH3828" s="5">
        <v>1</v>
      </c>
      <c r="AI3828" s="5">
        <v>5</v>
      </c>
      <c r="AJ3828" s="5">
        <v>1</v>
      </c>
      <c r="AK3828" s="5">
        <v>0</v>
      </c>
      <c r="AL3828" s="5">
        <v>0</v>
      </c>
      <c r="AM3828" s="5">
        <v>0</v>
      </c>
      <c r="AN3828" s="5">
        <v>0</v>
      </c>
      <c r="AO3828" s="5">
        <v>0</v>
      </c>
      <c r="AP3828" s="5">
        <v>0</v>
      </c>
    </row>
    <row r="3829" spans="29:42" x14ac:dyDescent="0.25">
      <c r="AC3829" s="5">
        <v>3828</v>
      </c>
      <c r="AD3829" s="5">
        <v>39</v>
      </c>
      <c r="AE3829" s="5">
        <v>14</v>
      </c>
      <c r="AF3829" s="5">
        <v>128</v>
      </c>
      <c r="AG3829" s="5">
        <v>93943</v>
      </c>
      <c r="AH3829" s="5">
        <v>2</v>
      </c>
      <c r="AI3829" s="5">
        <v>3.9</v>
      </c>
      <c r="AJ3829" s="5">
        <v>1</v>
      </c>
      <c r="AK3829" s="5">
        <v>196</v>
      </c>
      <c r="AL3829" s="5">
        <v>0</v>
      </c>
      <c r="AM3829" s="5">
        <v>0</v>
      </c>
      <c r="AN3829" s="5">
        <v>0</v>
      </c>
      <c r="AO3829" s="5">
        <v>1</v>
      </c>
      <c r="AP3829" s="5">
        <v>0</v>
      </c>
    </row>
    <row r="3830" spans="29:42" x14ac:dyDescent="0.25">
      <c r="AC3830" s="5">
        <v>3829</v>
      </c>
      <c r="AD3830" s="5">
        <v>31</v>
      </c>
      <c r="AE3830" s="5">
        <v>6</v>
      </c>
      <c r="AF3830" s="5">
        <v>44</v>
      </c>
      <c r="AG3830" s="5">
        <v>95616</v>
      </c>
      <c r="AH3830" s="5">
        <v>4</v>
      </c>
      <c r="AI3830" s="5">
        <v>0.8</v>
      </c>
      <c r="AJ3830" s="5">
        <v>1</v>
      </c>
      <c r="AK3830" s="5">
        <v>122</v>
      </c>
      <c r="AL3830" s="5">
        <v>0</v>
      </c>
      <c r="AM3830" s="5">
        <v>0</v>
      </c>
      <c r="AN3830" s="5">
        <v>0</v>
      </c>
      <c r="AO3830" s="5">
        <v>1</v>
      </c>
      <c r="AP3830" s="5">
        <v>0</v>
      </c>
    </row>
    <row r="3831" spans="29:42" x14ac:dyDescent="0.25">
      <c r="AC3831" s="5">
        <v>3830</v>
      </c>
      <c r="AD3831" s="5">
        <v>65</v>
      </c>
      <c r="AE3831" s="5">
        <v>39</v>
      </c>
      <c r="AF3831" s="5">
        <v>44</v>
      </c>
      <c r="AG3831" s="5">
        <v>92038</v>
      </c>
      <c r="AH3831" s="5">
        <v>1</v>
      </c>
      <c r="AI3831" s="5">
        <v>0.5</v>
      </c>
      <c r="AJ3831" s="5">
        <v>3</v>
      </c>
      <c r="AK3831" s="5">
        <v>0</v>
      </c>
      <c r="AL3831" s="5">
        <v>0</v>
      </c>
      <c r="AM3831" s="5">
        <v>0</v>
      </c>
      <c r="AN3831" s="5">
        <v>0</v>
      </c>
      <c r="AO3831" s="5">
        <v>1</v>
      </c>
      <c r="AP3831" s="5">
        <v>1</v>
      </c>
    </row>
    <row r="3832" spans="29:42" x14ac:dyDescent="0.25">
      <c r="AC3832" s="5">
        <v>3831</v>
      </c>
      <c r="AD3832" s="5">
        <v>34</v>
      </c>
      <c r="AE3832" s="5">
        <v>8</v>
      </c>
      <c r="AF3832" s="5">
        <v>34</v>
      </c>
      <c r="AG3832" s="5">
        <v>92130</v>
      </c>
      <c r="AH3832" s="5">
        <v>2</v>
      </c>
      <c r="AI3832" s="5">
        <v>2</v>
      </c>
      <c r="AJ3832" s="5">
        <v>3</v>
      </c>
      <c r="AK3832" s="5">
        <v>0</v>
      </c>
      <c r="AL3832" s="5">
        <v>0</v>
      </c>
      <c r="AM3832" s="5">
        <v>1</v>
      </c>
      <c r="AN3832" s="5">
        <v>0</v>
      </c>
      <c r="AO3832" s="5">
        <v>1</v>
      </c>
      <c r="AP3832" s="5">
        <v>0</v>
      </c>
    </row>
    <row r="3833" spans="29:42" x14ac:dyDescent="0.25">
      <c r="AC3833" s="5">
        <v>3832</v>
      </c>
      <c r="AD3833" s="5">
        <v>37</v>
      </c>
      <c r="AE3833" s="5">
        <v>12</v>
      </c>
      <c r="AF3833" s="5">
        <v>132</v>
      </c>
      <c r="AG3833" s="5">
        <v>90089</v>
      </c>
      <c r="AH3833" s="5">
        <v>2</v>
      </c>
      <c r="AI3833" s="5">
        <v>3.9</v>
      </c>
      <c r="AJ3833" s="5">
        <v>1</v>
      </c>
      <c r="AK3833" s="5">
        <v>0</v>
      </c>
      <c r="AL3833" s="5">
        <v>0</v>
      </c>
      <c r="AM3833" s="5">
        <v>0</v>
      </c>
      <c r="AN3833" s="5">
        <v>0</v>
      </c>
      <c r="AO3833" s="5">
        <v>0</v>
      </c>
      <c r="AP3833" s="5">
        <v>0</v>
      </c>
    </row>
    <row r="3834" spans="29:42" x14ac:dyDescent="0.25">
      <c r="AC3834" s="5">
        <v>3833</v>
      </c>
      <c r="AD3834" s="5">
        <v>62</v>
      </c>
      <c r="AE3834" s="5">
        <v>38</v>
      </c>
      <c r="AF3834" s="5">
        <v>158</v>
      </c>
      <c r="AG3834" s="5">
        <v>90230</v>
      </c>
      <c r="AH3834" s="5">
        <v>2</v>
      </c>
      <c r="AI3834" s="5">
        <v>2.1</v>
      </c>
      <c r="AJ3834" s="5">
        <v>1</v>
      </c>
      <c r="AK3834" s="5">
        <v>0</v>
      </c>
      <c r="AL3834" s="5">
        <v>0</v>
      </c>
      <c r="AM3834" s="5">
        <v>0</v>
      </c>
      <c r="AN3834" s="5">
        <v>0</v>
      </c>
      <c r="AO3834" s="5">
        <v>0</v>
      </c>
      <c r="AP3834" s="5">
        <v>1</v>
      </c>
    </row>
    <row r="3835" spans="29:42" x14ac:dyDescent="0.25">
      <c r="AC3835" s="5">
        <v>3834</v>
      </c>
      <c r="AD3835" s="5">
        <v>33</v>
      </c>
      <c r="AE3835" s="5">
        <v>9</v>
      </c>
      <c r="AF3835" s="5">
        <v>83</v>
      </c>
      <c r="AG3835" s="5">
        <v>93943</v>
      </c>
      <c r="AH3835" s="5">
        <v>1</v>
      </c>
      <c r="AI3835" s="5">
        <v>0.1</v>
      </c>
      <c r="AJ3835" s="5">
        <v>1</v>
      </c>
      <c r="AK3835" s="5">
        <v>0</v>
      </c>
      <c r="AL3835" s="5">
        <v>0</v>
      </c>
      <c r="AM3835" s="5">
        <v>0</v>
      </c>
      <c r="AN3835" s="5">
        <v>0</v>
      </c>
      <c r="AO3835" s="5">
        <v>1</v>
      </c>
      <c r="AP3835" s="5">
        <v>0</v>
      </c>
    </row>
    <row r="3836" spans="29:42" x14ac:dyDescent="0.25">
      <c r="AC3836" s="5">
        <v>3835</v>
      </c>
      <c r="AD3836" s="5">
        <v>48</v>
      </c>
      <c r="AE3836" s="5">
        <v>22</v>
      </c>
      <c r="AF3836" s="5">
        <v>28</v>
      </c>
      <c r="AG3836" s="5">
        <v>94720</v>
      </c>
      <c r="AH3836" s="5">
        <v>1</v>
      </c>
      <c r="AI3836" s="5">
        <v>1.4</v>
      </c>
      <c r="AJ3836" s="5">
        <v>3</v>
      </c>
      <c r="AK3836" s="5">
        <v>75</v>
      </c>
      <c r="AL3836" s="5">
        <v>0</v>
      </c>
      <c r="AM3836" s="5">
        <v>0</v>
      </c>
      <c r="AN3836" s="5">
        <v>0</v>
      </c>
      <c r="AO3836" s="5">
        <v>1</v>
      </c>
      <c r="AP3836" s="5">
        <v>0</v>
      </c>
    </row>
    <row r="3837" spans="29:42" x14ac:dyDescent="0.25">
      <c r="AC3837" s="5">
        <v>3836</v>
      </c>
      <c r="AD3837" s="5">
        <v>33</v>
      </c>
      <c r="AE3837" s="5">
        <v>9</v>
      </c>
      <c r="AF3837" s="5">
        <v>131</v>
      </c>
      <c r="AG3837" s="5">
        <v>90065</v>
      </c>
      <c r="AH3837" s="5">
        <v>3</v>
      </c>
      <c r="AI3837" s="5">
        <v>2.2000000000000002</v>
      </c>
      <c r="AJ3837" s="5">
        <v>3</v>
      </c>
      <c r="AK3837" s="5">
        <v>0</v>
      </c>
      <c r="AL3837" s="5">
        <v>1</v>
      </c>
      <c r="AM3837" s="5">
        <v>1</v>
      </c>
      <c r="AN3837" s="5">
        <v>0</v>
      </c>
      <c r="AO3837" s="5">
        <v>0</v>
      </c>
      <c r="AP3837" s="5">
        <v>0</v>
      </c>
    </row>
    <row r="3838" spans="29:42" x14ac:dyDescent="0.25">
      <c r="AC3838" s="5">
        <v>3837</v>
      </c>
      <c r="AD3838" s="5">
        <v>45</v>
      </c>
      <c r="AE3838" s="5">
        <v>19</v>
      </c>
      <c r="AF3838" s="5">
        <v>31</v>
      </c>
      <c r="AG3838" s="5">
        <v>95616</v>
      </c>
      <c r="AH3838" s="5">
        <v>3</v>
      </c>
      <c r="AI3838" s="5">
        <v>0.5</v>
      </c>
      <c r="AJ3838" s="5">
        <v>2</v>
      </c>
      <c r="AK3838" s="5">
        <v>0</v>
      </c>
      <c r="AL3838" s="5">
        <v>0</v>
      </c>
      <c r="AM3838" s="5">
        <v>0</v>
      </c>
      <c r="AN3838" s="5">
        <v>0</v>
      </c>
      <c r="AO3838" s="5">
        <v>1</v>
      </c>
      <c r="AP3838" s="5">
        <v>1</v>
      </c>
    </row>
    <row r="3839" spans="29:42" x14ac:dyDescent="0.25">
      <c r="AC3839" s="5">
        <v>3838</v>
      </c>
      <c r="AD3839" s="5">
        <v>44</v>
      </c>
      <c r="AE3839" s="5">
        <v>19</v>
      </c>
      <c r="AF3839" s="5">
        <v>40</v>
      </c>
      <c r="AG3839" s="5">
        <v>92350</v>
      </c>
      <c r="AH3839" s="5">
        <v>4</v>
      </c>
      <c r="AI3839" s="5">
        <v>0</v>
      </c>
      <c r="AJ3839" s="5">
        <v>2</v>
      </c>
      <c r="AK3839" s="5">
        <v>0</v>
      </c>
      <c r="AL3839" s="5">
        <v>0</v>
      </c>
      <c r="AM3839" s="5">
        <v>0</v>
      </c>
      <c r="AN3839" s="5">
        <v>0</v>
      </c>
      <c r="AO3839" s="5">
        <v>1</v>
      </c>
      <c r="AP3839" s="5">
        <v>0</v>
      </c>
    </row>
    <row r="3840" spans="29:42" x14ac:dyDescent="0.25">
      <c r="AC3840" s="5">
        <v>3839</v>
      </c>
      <c r="AD3840" s="5">
        <v>37</v>
      </c>
      <c r="AE3840" s="5">
        <v>11</v>
      </c>
      <c r="AF3840" s="5">
        <v>71</v>
      </c>
      <c r="AG3840" s="5">
        <v>94501</v>
      </c>
      <c r="AH3840" s="5">
        <v>2</v>
      </c>
      <c r="AI3840" s="5">
        <v>1.8</v>
      </c>
      <c r="AJ3840" s="5">
        <v>1</v>
      </c>
      <c r="AK3840" s="5">
        <v>127</v>
      </c>
      <c r="AL3840" s="5">
        <v>0</v>
      </c>
      <c r="AM3840" s="5">
        <v>1</v>
      </c>
      <c r="AN3840" s="5">
        <v>0</v>
      </c>
      <c r="AO3840" s="5">
        <v>0</v>
      </c>
      <c r="AP3840" s="5">
        <v>0</v>
      </c>
    </row>
    <row r="3841" spans="29:42" x14ac:dyDescent="0.25">
      <c r="AC3841" s="5">
        <v>3840</v>
      </c>
      <c r="AD3841" s="5">
        <v>31</v>
      </c>
      <c r="AE3841" s="5">
        <v>5</v>
      </c>
      <c r="AF3841" s="5">
        <v>42</v>
      </c>
      <c r="AG3841" s="5">
        <v>93010</v>
      </c>
      <c r="AH3841" s="5">
        <v>2</v>
      </c>
      <c r="AI3841" s="5">
        <v>2</v>
      </c>
      <c r="AJ3841" s="5">
        <v>3</v>
      </c>
      <c r="AK3841" s="5">
        <v>0</v>
      </c>
      <c r="AL3841" s="5">
        <v>0</v>
      </c>
      <c r="AM3841" s="5">
        <v>0</v>
      </c>
      <c r="AN3841" s="5">
        <v>0</v>
      </c>
      <c r="AO3841" s="5">
        <v>1</v>
      </c>
      <c r="AP3841" s="5">
        <v>0</v>
      </c>
    </row>
    <row r="3842" spans="29:42" x14ac:dyDescent="0.25">
      <c r="AC3842" s="5">
        <v>3841</v>
      </c>
      <c r="AD3842" s="5">
        <v>56</v>
      </c>
      <c r="AE3842" s="5">
        <v>31</v>
      </c>
      <c r="AF3842" s="5">
        <v>35</v>
      </c>
      <c r="AG3842" s="5">
        <v>95211</v>
      </c>
      <c r="AH3842" s="5">
        <v>3</v>
      </c>
      <c r="AI3842" s="5">
        <v>0.1</v>
      </c>
      <c r="AJ3842" s="5">
        <v>2</v>
      </c>
      <c r="AK3842" s="5">
        <v>114</v>
      </c>
      <c r="AL3842" s="5">
        <v>0</v>
      </c>
      <c r="AM3842" s="5">
        <v>0</v>
      </c>
      <c r="AN3842" s="5">
        <v>0</v>
      </c>
      <c r="AO3842" s="5">
        <v>0</v>
      </c>
      <c r="AP3842" s="5">
        <v>0</v>
      </c>
    </row>
    <row r="3843" spans="29:42" x14ac:dyDescent="0.25">
      <c r="AC3843" s="5">
        <v>3842</v>
      </c>
      <c r="AD3843" s="5">
        <v>30</v>
      </c>
      <c r="AE3843" s="5">
        <v>4</v>
      </c>
      <c r="AF3843" s="5">
        <v>81</v>
      </c>
      <c r="AG3843" s="5">
        <v>94305</v>
      </c>
      <c r="AH3843" s="5">
        <v>2</v>
      </c>
      <c r="AI3843" s="5">
        <v>0.2</v>
      </c>
      <c r="AJ3843" s="5">
        <v>1</v>
      </c>
      <c r="AK3843" s="5">
        <v>0</v>
      </c>
      <c r="AL3843" s="5">
        <v>0</v>
      </c>
      <c r="AM3843" s="5">
        <v>0</v>
      </c>
      <c r="AN3843" s="5">
        <v>0</v>
      </c>
      <c r="AO3843" s="5">
        <v>1</v>
      </c>
      <c r="AP3843" s="5">
        <v>0</v>
      </c>
    </row>
    <row r="3844" spans="29:42" x14ac:dyDescent="0.25">
      <c r="AC3844" s="5">
        <v>3843</v>
      </c>
      <c r="AD3844" s="5">
        <v>61</v>
      </c>
      <c r="AE3844" s="5">
        <v>35</v>
      </c>
      <c r="AF3844" s="5">
        <v>91</v>
      </c>
      <c r="AG3844" s="5">
        <v>95136</v>
      </c>
      <c r="AH3844" s="5">
        <v>2</v>
      </c>
      <c r="AI3844" s="5">
        <v>2</v>
      </c>
      <c r="AJ3844" s="5">
        <v>1</v>
      </c>
      <c r="AK3844" s="5">
        <v>0</v>
      </c>
      <c r="AL3844" s="5">
        <v>0</v>
      </c>
      <c r="AM3844" s="5">
        <v>0</v>
      </c>
      <c r="AN3844" s="5">
        <v>0</v>
      </c>
      <c r="AO3844" s="5">
        <v>1</v>
      </c>
      <c r="AP3844" s="5">
        <v>0</v>
      </c>
    </row>
    <row r="3845" spans="29:42" x14ac:dyDescent="0.25">
      <c r="AC3845" s="5">
        <v>3844</v>
      </c>
      <c r="AD3845" s="5">
        <v>32</v>
      </c>
      <c r="AE3845" s="5">
        <v>7</v>
      </c>
      <c r="AF3845" s="5">
        <v>129</v>
      </c>
      <c r="AG3845" s="5">
        <v>94720</v>
      </c>
      <c r="AH3845" s="5">
        <v>4</v>
      </c>
      <c r="AI3845" s="5">
        <v>5.2</v>
      </c>
      <c r="AJ3845" s="5">
        <v>2</v>
      </c>
      <c r="AK3845" s="5">
        <v>0</v>
      </c>
      <c r="AL3845" s="5">
        <v>1</v>
      </c>
      <c r="AM3845" s="5">
        <v>0</v>
      </c>
      <c r="AN3845" s="5">
        <v>0</v>
      </c>
      <c r="AO3845" s="5">
        <v>0</v>
      </c>
      <c r="AP3845" s="5">
        <v>1</v>
      </c>
    </row>
    <row r="3846" spans="29:42" x14ac:dyDescent="0.25">
      <c r="AC3846" s="5">
        <v>3845</v>
      </c>
      <c r="AD3846" s="5">
        <v>51</v>
      </c>
      <c r="AE3846" s="5">
        <v>27</v>
      </c>
      <c r="AF3846" s="5">
        <v>75</v>
      </c>
      <c r="AG3846" s="5">
        <v>95828</v>
      </c>
      <c r="AH3846" s="5">
        <v>1</v>
      </c>
      <c r="AI3846" s="5">
        <v>2.7</v>
      </c>
      <c r="AJ3846" s="5">
        <v>1</v>
      </c>
      <c r="AK3846" s="5">
        <v>0</v>
      </c>
      <c r="AL3846" s="5">
        <v>0</v>
      </c>
      <c r="AM3846" s="5">
        <v>0</v>
      </c>
      <c r="AN3846" s="5">
        <v>0</v>
      </c>
      <c r="AO3846" s="5">
        <v>0</v>
      </c>
      <c r="AP3846" s="5">
        <v>0</v>
      </c>
    </row>
    <row r="3847" spans="29:42" x14ac:dyDescent="0.25">
      <c r="AC3847" s="5">
        <v>3846</v>
      </c>
      <c r="AD3847" s="5">
        <v>26</v>
      </c>
      <c r="AE3847" s="5">
        <v>1</v>
      </c>
      <c r="AF3847" s="5">
        <v>54</v>
      </c>
      <c r="AG3847" s="5">
        <v>94061</v>
      </c>
      <c r="AH3847" s="5">
        <v>4</v>
      </c>
      <c r="AI3847" s="5">
        <v>0.6</v>
      </c>
      <c r="AJ3847" s="5">
        <v>2</v>
      </c>
      <c r="AK3847" s="5">
        <v>230</v>
      </c>
      <c r="AL3847" s="5">
        <v>0</v>
      </c>
      <c r="AM3847" s="5">
        <v>0</v>
      </c>
      <c r="AN3847" s="5">
        <v>0</v>
      </c>
      <c r="AO3847" s="5">
        <v>0</v>
      </c>
      <c r="AP3847" s="5">
        <v>0</v>
      </c>
    </row>
    <row r="3848" spans="29:42" x14ac:dyDescent="0.25">
      <c r="AC3848" s="5">
        <v>3847</v>
      </c>
      <c r="AD3848" s="5">
        <v>31</v>
      </c>
      <c r="AE3848" s="5">
        <v>5</v>
      </c>
      <c r="AF3848" s="5">
        <v>43</v>
      </c>
      <c r="AG3848" s="5">
        <v>94720</v>
      </c>
      <c r="AH3848" s="5">
        <v>1</v>
      </c>
      <c r="AI3848" s="5">
        <v>1.5</v>
      </c>
      <c r="AJ3848" s="5">
        <v>1</v>
      </c>
      <c r="AK3848" s="5">
        <v>0</v>
      </c>
      <c r="AL3848" s="5">
        <v>0</v>
      </c>
      <c r="AM3848" s="5">
        <v>0</v>
      </c>
      <c r="AN3848" s="5">
        <v>0</v>
      </c>
      <c r="AO3848" s="5">
        <v>0</v>
      </c>
      <c r="AP3848" s="5">
        <v>0</v>
      </c>
    </row>
    <row r="3849" spans="29:42" x14ac:dyDescent="0.25">
      <c r="AC3849" s="5">
        <v>3848</v>
      </c>
      <c r="AD3849" s="5">
        <v>43</v>
      </c>
      <c r="AE3849" s="5">
        <v>18</v>
      </c>
      <c r="AF3849" s="5">
        <v>94</v>
      </c>
      <c r="AG3849" s="5">
        <v>94110</v>
      </c>
      <c r="AH3849" s="5">
        <v>4</v>
      </c>
      <c r="AI3849" s="5">
        <v>1.1000000000000001</v>
      </c>
      <c r="AJ3849" s="5">
        <v>2</v>
      </c>
      <c r="AK3849" s="5">
        <v>0</v>
      </c>
      <c r="AL3849" s="5">
        <v>0</v>
      </c>
      <c r="AM3849" s="5">
        <v>0</v>
      </c>
      <c r="AN3849" s="5">
        <v>0</v>
      </c>
      <c r="AO3849" s="5">
        <v>0</v>
      </c>
      <c r="AP3849" s="5">
        <v>0</v>
      </c>
    </row>
    <row r="3850" spans="29:42" x14ac:dyDescent="0.25">
      <c r="AC3850" s="5">
        <v>3849</v>
      </c>
      <c r="AD3850" s="5">
        <v>57</v>
      </c>
      <c r="AE3850" s="5">
        <v>32</v>
      </c>
      <c r="AF3850" s="5">
        <v>84</v>
      </c>
      <c r="AG3850" s="5">
        <v>93106</v>
      </c>
      <c r="AH3850" s="5">
        <v>4</v>
      </c>
      <c r="AI3850" s="5">
        <v>1.3</v>
      </c>
      <c r="AJ3850" s="5">
        <v>3</v>
      </c>
      <c r="AK3850" s="5">
        <v>0</v>
      </c>
      <c r="AL3850" s="5">
        <v>0</v>
      </c>
      <c r="AM3850" s="5">
        <v>0</v>
      </c>
      <c r="AN3850" s="5">
        <v>0</v>
      </c>
      <c r="AO3850" s="5">
        <v>0</v>
      </c>
      <c r="AP3850" s="5">
        <v>1</v>
      </c>
    </row>
    <row r="3851" spans="29:42" x14ac:dyDescent="0.25">
      <c r="AC3851" s="5">
        <v>3850</v>
      </c>
      <c r="AD3851" s="5">
        <v>42</v>
      </c>
      <c r="AE3851" s="5">
        <v>18</v>
      </c>
      <c r="AF3851" s="5">
        <v>34</v>
      </c>
      <c r="AG3851" s="5">
        <v>92653</v>
      </c>
      <c r="AH3851" s="5">
        <v>1</v>
      </c>
      <c r="AI3851" s="5">
        <v>2</v>
      </c>
      <c r="AJ3851" s="5">
        <v>2</v>
      </c>
      <c r="AK3851" s="5">
        <v>0</v>
      </c>
      <c r="AL3851" s="5">
        <v>0</v>
      </c>
      <c r="AM3851" s="5">
        <v>1</v>
      </c>
      <c r="AN3851" s="5">
        <v>0</v>
      </c>
      <c r="AO3851" s="5">
        <v>0</v>
      </c>
      <c r="AP3851" s="5">
        <v>0</v>
      </c>
    </row>
    <row r="3852" spans="29:42" x14ac:dyDescent="0.25">
      <c r="AC3852" s="5">
        <v>3851</v>
      </c>
      <c r="AD3852" s="5">
        <v>48</v>
      </c>
      <c r="AE3852" s="5">
        <v>23</v>
      </c>
      <c r="AF3852" s="5">
        <v>15</v>
      </c>
      <c r="AG3852" s="5">
        <v>94061</v>
      </c>
      <c r="AH3852" s="5">
        <v>4</v>
      </c>
      <c r="AI3852" s="5">
        <v>0.8</v>
      </c>
      <c r="AJ3852" s="5">
        <v>1</v>
      </c>
      <c r="AK3852" s="5">
        <v>0</v>
      </c>
      <c r="AL3852" s="5">
        <v>0</v>
      </c>
      <c r="AM3852" s="5">
        <v>0</v>
      </c>
      <c r="AN3852" s="5">
        <v>0</v>
      </c>
      <c r="AO3852" s="5">
        <v>1</v>
      </c>
      <c r="AP3852" s="5">
        <v>0</v>
      </c>
    </row>
    <row r="3853" spans="29:42" x14ac:dyDescent="0.25">
      <c r="AC3853" s="5">
        <v>3852</v>
      </c>
      <c r="AD3853" s="5">
        <v>46</v>
      </c>
      <c r="AE3853" s="5">
        <v>21</v>
      </c>
      <c r="AF3853" s="5">
        <v>99</v>
      </c>
      <c r="AG3853" s="5">
        <v>90277</v>
      </c>
      <c r="AH3853" s="5">
        <v>2</v>
      </c>
      <c r="AI3853" s="5">
        <v>3.8</v>
      </c>
      <c r="AJ3853" s="5">
        <v>3</v>
      </c>
      <c r="AK3853" s="5">
        <v>194</v>
      </c>
      <c r="AL3853" s="5">
        <v>0</v>
      </c>
      <c r="AM3853" s="5">
        <v>0</v>
      </c>
      <c r="AN3853" s="5">
        <v>0</v>
      </c>
      <c r="AO3853" s="5">
        <v>1</v>
      </c>
      <c r="AP3853" s="5">
        <v>0</v>
      </c>
    </row>
    <row r="3854" spans="29:42" x14ac:dyDescent="0.25">
      <c r="AC3854" s="5">
        <v>3853</v>
      </c>
      <c r="AD3854" s="5">
        <v>33</v>
      </c>
      <c r="AE3854" s="5">
        <v>7</v>
      </c>
      <c r="AF3854" s="5">
        <v>15</v>
      </c>
      <c r="AG3854" s="5">
        <v>92152</v>
      </c>
      <c r="AH3854" s="5">
        <v>1</v>
      </c>
      <c r="AI3854" s="5">
        <v>0.4</v>
      </c>
      <c r="AJ3854" s="5">
        <v>2</v>
      </c>
      <c r="AK3854" s="5">
        <v>82</v>
      </c>
      <c r="AL3854" s="5">
        <v>0</v>
      </c>
      <c r="AM3854" s="5">
        <v>1</v>
      </c>
      <c r="AN3854" s="5">
        <v>1</v>
      </c>
      <c r="AO3854" s="5">
        <v>1</v>
      </c>
      <c r="AP3854" s="5">
        <v>1</v>
      </c>
    </row>
    <row r="3855" spans="29:42" x14ac:dyDescent="0.25">
      <c r="AC3855" s="5">
        <v>3854</v>
      </c>
      <c r="AD3855" s="5">
        <v>45</v>
      </c>
      <c r="AE3855" s="5">
        <v>21</v>
      </c>
      <c r="AF3855" s="5">
        <v>83</v>
      </c>
      <c r="AG3855" s="5">
        <v>94105</v>
      </c>
      <c r="AH3855" s="5">
        <v>4</v>
      </c>
      <c r="AI3855" s="5">
        <v>2</v>
      </c>
      <c r="AJ3855" s="5">
        <v>3</v>
      </c>
      <c r="AK3855" s="5">
        <v>0</v>
      </c>
      <c r="AL3855" s="5">
        <v>0</v>
      </c>
      <c r="AM3855" s="5">
        <v>0</v>
      </c>
      <c r="AN3855" s="5">
        <v>0</v>
      </c>
      <c r="AO3855" s="5">
        <v>1</v>
      </c>
      <c r="AP3855" s="5">
        <v>0</v>
      </c>
    </row>
    <row r="3856" spans="29:42" x14ac:dyDescent="0.25">
      <c r="AC3856" s="5">
        <v>3855</v>
      </c>
      <c r="AD3856" s="5">
        <v>31</v>
      </c>
      <c r="AE3856" s="5">
        <v>6</v>
      </c>
      <c r="AF3856" s="5">
        <v>83</v>
      </c>
      <c r="AG3856" s="5">
        <v>94720</v>
      </c>
      <c r="AH3856" s="5">
        <v>4</v>
      </c>
      <c r="AI3856" s="5">
        <v>1.8</v>
      </c>
      <c r="AJ3856" s="5">
        <v>3</v>
      </c>
      <c r="AK3856" s="5">
        <v>0</v>
      </c>
      <c r="AL3856" s="5">
        <v>0</v>
      </c>
      <c r="AM3856" s="5">
        <v>0</v>
      </c>
      <c r="AN3856" s="5">
        <v>0</v>
      </c>
      <c r="AO3856" s="5">
        <v>1</v>
      </c>
      <c r="AP3856" s="5">
        <v>0</v>
      </c>
    </row>
    <row r="3857" spans="29:42" x14ac:dyDescent="0.25">
      <c r="AC3857" s="5">
        <v>3856</v>
      </c>
      <c r="AD3857" s="5">
        <v>42</v>
      </c>
      <c r="AE3857" s="5">
        <v>18</v>
      </c>
      <c r="AF3857" s="5">
        <v>143</v>
      </c>
      <c r="AG3857" s="5">
        <v>95630</v>
      </c>
      <c r="AH3857" s="5">
        <v>1</v>
      </c>
      <c r="AI3857" s="5">
        <v>1.7</v>
      </c>
      <c r="AJ3857" s="5">
        <v>1</v>
      </c>
      <c r="AK3857" s="5">
        <v>0</v>
      </c>
      <c r="AL3857" s="5">
        <v>0</v>
      </c>
      <c r="AM3857" s="5">
        <v>1</v>
      </c>
      <c r="AN3857" s="5">
        <v>0</v>
      </c>
      <c r="AO3857" s="5">
        <v>1</v>
      </c>
      <c r="AP3857" s="5">
        <v>0</v>
      </c>
    </row>
    <row r="3858" spans="29:42" x14ac:dyDescent="0.25">
      <c r="AC3858" s="5">
        <v>3857</v>
      </c>
      <c r="AD3858" s="5">
        <v>56</v>
      </c>
      <c r="AE3858" s="5">
        <v>30</v>
      </c>
      <c r="AF3858" s="5">
        <v>81</v>
      </c>
      <c r="AG3858" s="5">
        <v>90401</v>
      </c>
      <c r="AH3858" s="5">
        <v>4</v>
      </c>
      <c r="AI3858" s="5">
        <v>2.6</v>
      </c>
      <c r="AJ3858" s="5">
        <v>3</v>
      </c>
      <c r="AK3858" s="5">
        <v>0</v>
      </c>
      <c r="AL3858" s="5">
        <v>0</v>
      </c>
      <c r="AM3858" s="5">
        <v>0</v>
      </c>
      <c r="AN3858" s="5">
        <v>0</v>
      </c>
      <c r="AO3858" s="5">
        <v>1</v>
      </c>
      <c r="AP3858" s="5">
        <v>0</v>
      </c>
    </row>
    <row r="3859" spans="29:42" x14ac:dyDescent="0.25">
      <c r="AC3859" s="5">
        <v>3858</v>
      </c>
      <c r="AD3859" s="5">
        <v>63</v>
      </c>
      <c r="AE3859" s="5">
        <v>39</v>
      </c>
      <c r="AF3859" s="5">
        <v>39</v>
      </c>
      <c r="AG3859" s="5">
        <v>91711</v>
      </c>
      <c r="AH3859" s="5">
        <v>1</v>
      </c>
      <c r="AI3859" s="5">
        <v>1.9</v>
      </c>
      <c r="AJ3859" s="5">
        <v>2</v>
      </c>
      <c r="AK3859" s="5">
        <v>0</v>
      </c>
      <c r="AL3859" s="5">
        <v>0</v>
      </c>
      <c r="AM3859" s="5">
        <v>0</v>
      </c>
      <c r="AN3859" s="5">
        <v>0</v>
      </c>
      <c r="AO3859" s="5">
        <v>0</v>
      </c>
      <c r="AP3859" s="5">
        <v>0</v>
      </c>
    </row>
    <row r="3860" spans="29:42" x14ac:dyDescent="0.25">
      <c r="AC3860" s="5">
        <v>3859</v>
      </c>
      <c r="AD3860" s="5">
        <v>42</v>
      </c>
      <c r="AE3860" s="5">
        <v>18</v>
      </c>
      <c r="AF3860" s="5">
        <v>158</v>
      </c>
      <c r="AG3860" s="5">
        <v>92124</v>
      </c>
      <c r="AH3860" s="5">
        <v>2</v>
      </c>
      <c r="AI3860" s="5">
        <v>0.4</v>
      </c>
      <c r="AJ3860" s="5">
        <v>2</v>
      </c>
      <c r="AK3860" s="5">
        <v>277</v>
      </c>
      <c r="AL3860" s="5">
        <v>1</v>
      </c>
      <c r="AM3860" s="5">
        <v>0</v>
      </c>
      <c r="AN3860" s="5">
        <v>0</v>
      </c>
      <c r="AO3860" s="5">
        <v>0</v>
      </c>
      <c r="AP3860" s="5">
        <v>1</v>
      </c>
    </row>
    <row r="3861" spans="29:42" x14ac:dyDescent="0.25">
      <c r="AC3861" s="5">
        <v>3860</v>
      </c>
      <c r="AD3861" s="5">
        <v>50</v>
      </c>
      <c r="AE3861" s="5">
        <v>24</v>
      </c>
      <c r="AF3861" s="5">
        <v>62</v>
      </c>
      <c r="AG3861" s="5">
        <v>90245</v>
      </c>
      <c r="AH3861" s="5">
        <v>1</v>
      </c>
      <c r="AI3861" s="5">
        <v>1.4</v>
      </c>
      <c r="AJ3861" s="5">
        <v>3</v>
      </c>
      <c r="AK3861" s="5">
        <v>0</v>
      </c>
      <c r="AL3861" s="5">
        <v>0</v>
      </c>
      <c r="AM3861" s="5">
        <v>0</v>
      </c>
      <c r="AN3861" s="5">
        <v>0</v>
      </c>
      <c r="AO3861" s="5">
        <v>0</v>
      </c>
      <c r="AP3861" s="5">
        <v>0</v>
      </c>
    </row>
    <row r="3862" spans="29:42" x14ac:dyDescent="0.25">
      <c r="AC3862" s="5">
        <v>3861</v>
      </c>
      <c r="AD3862" s="5">
        <v>31</v>
      </c>
      <c r="AE3862" s="5">
        <v>6</v>
      </c>
      <c r="AF3862" s="5">
        <v>64</v>
      </c>
      <c r="AG3862" s="5">
        <v>92121</v>
      </c>
      <c r="AH3862" s="5">
        <v>2</v>
      </c>
      <c r="AI3862" s="5">
        <v>0.1</v>
      </c>
      <c r="AJ3862" s="5">
        <v>1</v>
      </c>
      <c r="AK3862" s="5">
        <v>0</v>
      </c>
      <c r="AL3862" s="5">
        <v>0</v>
      </c>
      <c r="AM3862" s="5">
        <v>0</v>
      </c>
      <c r="AN3862" s="5">
        <v>0</v>
      </c>
      <c r="AO3862" s="5">
        <v>1</v>
      </c>
      <c r="AP3862" s="5">
        <v>1</v>
      </c>
    </row>
    <row r="3863" spans="29:42" x14ac:dyDescent="0.25">
      <c r="AC3863" s="5">
        <v>3862</v>
      </c>
      <c r="AD3863" s="5">
        <v>65</v>
      </c>
      <c r="AE3863" s="5">
        <v>40</v>
      </c>
      <c r="AF3863" s="5">
        <v>29</v>
      </c>
      <c r="AG3863" s="5">
        <v>90025</v>
      </c>
      <c r="AH3863" s="5">
        <v>1</v>
      </c>
      <c r="AI3863" s="5">
        <v>1.5</v>
      </c>
      <c r="AJ3863" s="5">
        <v>2</v>
      </c>
      <c r="AK3863" s="5">
        <v>0</v>
      </c>
      <c r="AL3863" s="5">
        <v>0</v>
      </c>
      <c r="AM3863" s="5">
        <v>0</v>
      </c>
      <c r="AN3863" s="5">
        <v>0</v>
      </c>
      <c r="AO3863" s="5">
        <v>0</v>
      </c>
      <c r="AP3863" s="5">
        <v>0</v>
      </c>
    </row>
    <row r="3864" spans="29:42" x14ac:dyDescent="0.25">
      <c r="AC3864" s="5">
        <v>3863</v>
      </c>
      <c r="AD3864" s="5">
        <v>60</v>
      </c>
      <c r="AE3864" s="5">
        <v>34</v>
      </c>
      <c r="AF3864" s="5">
        <v>64</v>
      </c>
      <c r="AG3864" s="5">
        <v>94104</v>
      </c>
      <c r="AH3864" s="5">
        <v>3</v>
      </c>
      <c r="AI3864" s="5">
        <v>2.5</v>
      </c>
      <c r="AJ3864" s="5">
        <v>1</v>
      </c>
      <c r="AK3864" s="5">
        <v>0</v>
      </c>
      <c r="AL3864" s="5">
        <v>0</v>
      </c>
      <c r="AM3864" s="5">
        <v>0</v>
      </c>
      <c r="AN3864" s="5">
        <v>0</v>
      </c>
      <c r="AO3864" s="5">
        <v>1</v>
      </c>
      <c r="AP3864" s="5">
        <v>0</v>
      </c>
    </row>
    <row r="3865" spans="29:42" x14ac:dyDescent="0.25">
      <c r="AC3865" s="5">
        <v>3864</v>
      </c>
      <c r="AD3865" s="5">
        <v>34</v>
      </c>
      <c r="AE3865" s="5">
        <v>10</v>
      </c>
      <c r="AF3865" s="5">
        <v>21</v>
      </c>
      <c r="AG3865" s="5">
        <v>91770</v>
      </c>
      <c r="AH3865" s="5">
        <v>4</v>
      </c>
      <c r="AI3865" s="5">
        <v>0.7</v>
      </c>
      <c r="AJ3865" s="5">
        <v>2</v>
      </c>
      <c r="AK3865" s="5">
        <v>0</v>
      </c>
      <c r="AL3865" s="5">
        <v>0</v>
      </c>
      <c r="AM3865" s="5">
        <v>0</v>
      </c>
      <c r="AN3865" s="5">
        <v>0</v>
      </c>
      <c r="AO3865" s="5">
        <v>1</v>
      </c>
      <c r="AP3865" s="5">
        <v>0</v>
      </c>
    </row>
    <row r="3866" spans="29:42" x14ac:dyDescent="0.25">
      <c r="AC3866" s="5">
        <v>3865</v>
      </c>
      <c r="AD3866" s="5">
        <v>62</v>
      </c>
      <c r="AE3866" s="5">
        <v>32</v>
      </c>
      <c r="AF3866" s="5">
        <v>142</v>
      </c>
      <c r="AG3866" s="5">
        <v>95112</v>
      </c>
      <c r="AH3866" s="5">
        <v>2</v>
      </c>
      <c r="AI3866" s="5">
        <v>2.8</v>
      </c>
      <c r="AJ3866" s="5">
        <v>3</v>
      </c>
      <c r="AK3866" s="5">
        <v>0</v>
      </c>
      <c r="AL3866" s="5">
        <v>1</v>
      </c>
      <c r="AM3866" s="5">
        <v>0</v>
      </c>
      <c r="AN3866" s="5">
        <v>0</v>
      </c>
      <c r="AO3866" s="5">
        <v>0</v>
      </c>
      <c r="AP3866" s="5">
        <v>1</v>
      </c>
    </row>
    <row r="3867" spans="29:42" x14ac:dyDescent="0.25">
      <c r="AC3867" s="5">
        <v>3866</v>
      </c>
      <c r="AD3867" s="5">
        <v>56</v>
      </c>
      <c r="AE3867" s="5">
        <v>30</v>
      </c>
      <c r="AF3867" s="5">
        <v>64</v>
      </c>
      <c r="AG3867" s="5">
        <v>93105</v>
      </c>
      <c r="AH3867" s="5">
        <v>3</v>
      </c>
      <c r="AI3867" s="5">
        <v>2.5</v>
      </c>
      <c r="AJ3867" s="5">
        <v>1</v>
      </c>
      <c r="AK3867" s="5">
        <v>0</v>
      </c>
      <c r="AL3867" s="5">
        <v>0</v>
      </c>
      <c r="AM3867" s="5">
        <v>0</v>
      </c>
      <c r="AN3867" s="5">
        <v>0</v>
      </c>
      <c r="AO3867" s="5">
        <v>0</v>
      </c>
      <c r="AP3867" s="5">
        <v>0</v>
      </c>
    </row>
    <row r="3868" spans="29:42" x14ac:dyDescent="0.25">
      <c r="AC3868" s="5">
        <v>3867</v>
      </c>
      <c r="AD3868" s="5">
        <v>51</v>
      </c>
      <c r="AE3868" s="5">
        <v>25</v>
      </c>
      <c r="AF3868" s="5">
        <v>40</v>
      </c>
      <c r="AG3868" s="5">
        <v>91401</v>
      </c>
      <c r="AH3868" s="5">
        <v>4</v>
      </c>
      <c r="AI3868" s="5">
        <v>1.8</v>
      </c>
      <c r="AJ3868" s="5">
        <v>1</v>
      </c>
      <c r="AK3868" s="5">
        <v>0</v>
      </c>
      <c r="AL3868" s="5">
        <v>0</v>
      </c>
      <c r="AM3868" s="5">
        <v>1</v>
      </c>
      <c r="AN3868" s="5">
        <v>0</v>
      </c>
      <c r="AO3868" s="5">
        <v>0</v>
      </c>
      <c r="AP3868" s="5">
        <v>1</v>
      </c>
    </row>
    <row r="3869" spans="29:42" x14ac:dyDescent="0.25">
      <c r="AC3869" s="5">
        <v>3868</v>
      </c>
      <c r="AD3869" s="5">
        <v>44</v>
      </c>
      <c r="AE3869" s="5">
        <v>19</v>
      </c>
      <c r="AF3869" s="5">
        <v>61</v>
      </c>
      <c r="AG3869" s="5">
        <v>94080</v>
      </c>
      <c r="AH3869" s="5">
        <v>3</v>
      </c>
      <c r="AI3869" s="5">
        <v>2.7</v>
      </c>
      <c r="AJ3869" s="5">
        <v>2</v>
      </c>
      <c r="AK3869" s="5">
        <v>0</v>
      </c>
      <c r="AL3869" s="5">
        <v>0</v>
      </c>
      <c r="AM3869" s="5">
        <v>0</v>
      </c>
      <c r="AN3869" s="5">
        <v>0</v>
      </c>
      <c r="AO3869" s="5">
        <v>0</v>
      </c>
      <c r="AP3869" s="5">
        <v>0</v>
      </c>
    </row>
    <row r="3870" spans="29:42" x14ac:dyDescent="0.25">
      <c r="AC3870" s="5">
        <v>3869</v>
      </c>
      <c r="AD3870" s="5">
        <v>41</v>
      </c>
      <c r="AE3870" s="5">
        <v>16</v>
      </c>
      <c r="AF3870" s="5">
        <v>44</v>
      </c>
      <c r="AG3870" s="5">
        <v>92037</v>
      </c>
      <c r="AH3870" s="5">
        <v>1</v>
      </c>
      <c r="AI3870" s="5">
        <v>0.3</v>
      </c>
      <c r="AJ3870" s="5">
        <v>3</v>
      </c>
      <c r="AK3870" s="5">
        <v>0</v>
      </c>
      <c r="AL3870" s="5">
        <v>0</v>
      </c>
      <c r="AM3870" s="5">
        <v>0</v>
      </c>
      <c r="AN3870" s="5">
        <v>0</v>
      </c>
      <c r="AO3870" s="5">
        <v>0</v>
      </c>
      <c r="AP3870" s="5">
        <v>0</v>
      </c>
    </row>
    <row r="3871" spans="29:42" x14ac:dyDescent="0.25">
      <c r="AC3871" s="5">
        <v>3870</v>
      </c>
      <c r="AD3871" s="5">
        <v>43</v>
      </c>
      <c r="AE3871" s="5">
        <v>16</v>
      </c>
      <c r="AF3871" s="5">
        <v>78</v>
      </c>
      <c r="AG3871" s="5">
        <v>95670</v>
      </c>
      <c r="AH3871" s="5">
        <v>3</v>
      </c>
      <c r="AI3871" s="5">
        <v>2.67</v>
      </c>
      <c r="AJ3871" s="5">
        <v>2</v>
      </c>
      <c r="AK3871" s="5">
        <v>161</v>
      </c>
      <c r="AL3871" s="5">
        <v>0</v>
      </c>
      <c r="AM3871" s="5">
        <v>0</v>
      </c>
      <c r="AN3871" s="5">
        <v>0</v>
      </c>
      <c r="AO3871" s="5">
        <v>1</v>
      </c>
      <c r="AP3871" s="5">
        <v>1</v>
      </c>
    </row>
    <row r="3872" spans="29:42" x14ac:dyDescent="0.25">
      <c r="AC3872" s="5">
        <v>3871</v>
      </c>
      <c r="AD3872" s="5">
        <v>25</v>
      </c>
      <c r="AE3872" s="5">
        <v>0</v>
      </c>
      <c r="AF3872" s="5">
        <v>25</v>
      </c>
      <c r="AG3872" s="5">
        <v>94596</v>
      </c>
      <c r="AH3872" s="5">
        <v>2</v>
      </c>
      <c r="AI3872" s="5">
        <v>0.9</v>
      </c>
      <c r="AJ3872" s="5">
        <v>3</v>
      </c>
      <c r="AK3872" s="5">
        <v>0</v>
      </c>
      <c r="AL3872" s="5">
        <v>0</v>
      </c>
      <c r="AM3872" s="5">
        <v>0</v>
      </c>
      <c r="AN3872" s="5">
        <v>0</v>
      </c>
      <c r="AO3872" s="5">
        <v>0</v>
      </c>
      <c r="AP3872" s="5">
        <v>0</v>
      </c>
    </row>
    <row r="3873" spans="29:42" x14ac:dyDescent="0.25">
      <c r="AC3873" s="5">
        <v>3872</v>
      </c>
      <c r="AD3873" s="5">
        <v>40</v>
      </c>
      <c r="AE3873" s="5">
        <v>16</v>
      </c>
      <c r="AF3873" s="5">
        <v>125</v>
      </c>
      <c r="AG3873" s="5">
        <v>91304</v>
      </c>
      <c r="AH3873" s="5">
        <v>2</v>
      </c>
      <c r="AI3873" s="5">
        <v>1.9</v>
      </c>
      <c r="AJ3873" s="5">
        <v>1</v>
      </c>
      <c r="AK3873" s="5">
        <v>0</v>
      </c>
      <c r="AL3873" s="5">
        <v>0</v>
      </c>
      <c r="AM3873" s="5">
        <v>0</v>
      </c>
      <c r="AN3873" s="5">
        <v>0</v>
      </c>
      <c r="AO3873" s="5">
        <v>0</v>
      </c>
      <c r="AP3873" s="5">
        <v>1</v>
      </c>
    </row>
    <row r="3874" spans="29:42" x14ac:dyDescent="0.25">
      <c r="AC3874" s="5">
        <v>3873</v>
      </c>
      <c r="AD3874" s="5">
        <v>53</v>
      </c>
      <c r="AE3874" s="5">
        <v>29</v>
      </c>
      <c r="AF3874" s="5">
        <v>63</v>
      </c>
      <c r="AG3874" s="5">
        <v>94720</v>
      </c>
      <c r="AH3874" s="5">
        <v>2</v>
      </c>
      <c r="AI3874" s="5">
        <v>1</v>
      </c>
      <c r="AJ3874" s="5">
        <v>3</v>
      </c>
      <c r="AK3874" s="5">
        <v>0</v>
      </c>
      <c r="AL3874" s="5">
        <v>0</v>
      </c>
      <c r="AM3874" s="5">
        <v>0</v>
      </c>
      <c r="AN3874" s="5">
        <v>0</v>
      </c>
      <c r="AO3874" s="5">
        <v>1</v>
      </c>
      <c r="AP3874" s="5">
        <v>0</v>
      </c>
    </row>
    <row r="3875" spans="29:42" x14ac:dyDescent="0.25">
      <c r="AC3875" s="5">
        <v>3874</v>
      </c>
      <c r="AD3875" s="5">
        <v>54</v>
      </c>
      <c r="AE3875" s="5">
        <v>30</v>
      </c>
      <c r="AF3875" s="5">
        <v>54</v>
      </c>
      <c r="AG3875" s="5">
        <v>94550</v>
      </c>
      <c r="AH3875" s="5">
        <v>1</v>
      </c>
      <c r="AI3875" s="5">
        <v>1.6</v>
      </c>
      <c r="AJ3875" s="5">
        <v>3</v>
      </c>
      <c r="AK3875" s="5">
        <v>185</v>
      </c>
      <c r="AL3875" s="5">
        <v>0</v>
      </c>
      <c r="AM3875" s="5">
        <v>0</v>
      </c>
      <c r="AN3875" s="5">
        <v>0</v>
      </c>
      <c r="AO3875" s="5">
        <v>1</v>
      </c>
      <c r="AP3875" s="5">
        <v>0</v>
      </c>
    </row>
    <row r="3876" spans="29:42" x14ac:dyDescent="0.25">
      <c r="AC3876" s="5">
        <v>3875</v>
      </c>
      <c r="AD3876" s="5">
        <v>36</v>
      </c>
      <c r="AE3876" s="5">
        <v>12</v>
      </c>
      <c r="AF3876" s="5">
        <v>92</v>
      </c>
      <c r="AG3876" s="5">
        <v>94709</v>
      </c>
      <c r="AH3876" s="5">
        <v>2</v>
      </c>
      <c r="AI3876" s="5">
        <v>0</v>
      </c>
      <c r="AJ3876" s="5">
        <v>1</v>
      </c>
      <c r="AK3876" s="5">
        <v>184</v>
      </c>
      <c r="AL3876" s="5">
        <v>0</v>
      </c>
      <c r="AM3876" s="5">
        <v>0</v>
      </c>
      <c r="AN3876" s="5">
        <v>0</v>
      </c>
      <c r="AO3876" s="5">
        <v>0</v>
      </c>
      <c r="AP3876" s="5">
        <v>0</v>
      </c>
    </row>
    <row r="3877" spans="29:42" x14ac:dyDescent="0.25">
      <c r="AC3877" s="5">
        <v>3876</v>
      </c>
      <c r="AD3877" s="5">
        <v>26</v>
      </c>
      <c r="AE3877" s="5">
        <v>2</v>
      </c>
      <c r="AF3877" s="5">
        <v>119</v>
      </c>
      <c r="AG3877" s="5">
        <v>95351</v>
      </c>
      <c r="AH3877" s="5">
        <v>2</v>
      </c>
      <c r="AI3877" s="5">
        <v>0.6</v>
      </c>
      <c r="AJ3877" s="5">
        <v>1</v>
      </c>
      <c r="AK3877" s="5">
        <v>381</v>
      </c>
      <c r="AL3877" s="5">
        <v>0</v>
      </c>
      <c r="AM3877" s="5">
        <v>0</v>
      </c>
      <c r="AN3877" s="5">
        <v>0</v>
      </c>
      <c r="AO3877" s="5">
        <v>1</v>
      </c>
      <c r="AP3877" s="5">
        <v>1</v>
      </c>
    </row>
    <row r="3878" spans="29:42" x14ac:dyDescent="0.25">
      <c r="AC3878" s="5">
        <v>3877</v>
      </c>
      <c r="AD3878" s="5">
        <v>35</v>
      </c>
      <c r="AE3878" s="5">
        <v>11</v>
      </c>
      <c r="AF3878" s="5">
        <v>40</v>
      </c>
      <c r="AG3878" s="5">
        <v>91784</v>
      </c>
      <c r="AH3878" s="5">
        <v>1</v>
      </c>
      <c r="AI3878" s="5">
        <v>2.4</v>
      </c>
      <c r="AJ3878" s="5">
        <v>2</v>
      </c>
      <c r="AK3878" s="5">
        <v>0</v>
      </c>
      <c r="AL3878" s="5">
        <v>0</v>
      </c>
      <c r="AM3878" s="5">
        <v>0</v>
      </c>
      <c r="AN3878" s="5">
        <v>0</v>
      </c>
      <c r="AO3878" s="5">
        <v>1</v>
      </c>
      <c r="AP3878" s="5">
        <v>0</v>
      </c>
    </row>
    <row r="3879" spans="29:42" x14ac:dyDescent="0.25">
      <c r="AC3879" s="5">
        <v>3878</v>
      </c>
      <c r="AD3879" s="5">
        <v>29</v>
      </c>
      <c r="AE3879" s="5">
        <v>4</v>
      </c>
      <c r="AF3879" s="5">
        <v>41</v>
      </c>
      <c r="AG3879" s="5">
        <v>93105</v>
      </c>
      <c r="AH3879" s="5">
        <v>1</v>
      </c>
      <c r="AI3879" s="5">
        <v>1</v>
      </c>
      <c r="AJ3879" s="5">
        <v>1</v>
      </c>
      <c r="AK3879" s="5">
        <v>0</v>
      </c>
      <c r="AL3879" s="5">
        <v>0</v>
      </c>
      <c r="AM3879" s="5">
        <v>0</v>
      </c>
      <c r="AN3879" s="5">
        <v>0</v>
      </c>
      <c r="AO3879" s="5">
        <v>0</v>
      </c>
      <c r="AP3879" s="5">
        <v>0</v>
      </c>
    </row>
    <row r="3880" spans="29:42" x14ac:dyDescent="0.25">
      <c r="AC3880" s="5">
        <v>3879</v>
      </c>
      <c r="AD3880" s="5">
        <v>35</v>
      </c>
      <c r="AE3880" s="5">
        <v>11</v>
      </c>
      <c r="AF3880" s="5">
        <v>81</v>
      </c>
      <c r="AG3880" s="5">
        <v>92064</v>
      </c>
      <c r="AH3880" s="5">
        <v>2</v>
      </c>
      <c r="AI3880" s="5">
        <v>0</v>
      </c>
      <c r="AJ3880" s="5">
        <v>1</v>
      </c>
      <c r="AK3880" s="5">
        <v>0</v>
      </c>
      <c r="AL3880" s="5">
        <v>0</v>
      </c>
      <c r="AM3880" s="5">
        <v>0</v>
      </c>
      <c r="AN3880" s="5">
        <v>0</v>
      </c>
      <c r="AO3880" s="5">
        <v>1</v>
      </c>
      <c r="AP3880" s="5">
        <v>1</v>
      </c>
    </row>
    <row r="3881" spans="29:42" x14ac:dyDescent="0.25">
      <c r="AC3881" s="5">
        <v>3880</v>
      </c>
      <c r="AD3881" s="5">
        <v>28</v>
      </c>
      <c r="AE3881" s="5">
        <v>4</v>
      </c>
      <c r="AF3881" s="5">
        <v>101</v>
      </c>
      <c r="AG3881" s="5">
        <v>95136</v>
      </c>
      <c r="AH3881" s="5">
        <v>3</v>
      </c>
      <c r="AI3881" s="5">
        <v>2.5</v>
      </c>
      <c r="AJ3881" s="5">
        <v>1</v>
      </c>
      <c r="AK3881" s="5">
        <v>270</v>
      </c>
      <c r="AL3881" s="5">
        <v>0</v>
      </c>
      <c r="AM3881" s="5">
        <v>0</v>
      </c>
      <c r="AN3881" s="5">
        <v>0</v>
      </c>
      <c r="AO3881" s="5">
        <v>0</v>
      </c>
      <c r="AP3881" s="5">
        <v>0</v>
      </c>
    </row>
    <row r="3882" spans="29:42" x14ac:dyDescent="0.25">
      <c r="AC3882" s="5">
        <v>3881</v>
      </c>
      <c r="AD3882" s="5">
        <v>48</v>
      </c>
      <c r="AE3882" s="5">
        <v>24</v>
      </c>
      <c r="AF3882" s="5">
        <v>25</v>
      </c>
      <c r="AG3882" s="5">
        <v>90024</v>
      </c>
      <c r="AH3882" s="5">
        <v>4</v>
      </c>
      <c r="AI3882" s="5">
        <v>0.5</v>
      </c>
      <c r="AJ3882" s="5">
        <v>2</v>
      </c>
      <c r="AK3882" s="5">
        <v>0</v>
      </c>
      <c r="AL3882" s="5">
        <v>0</v>
      </c>
      <c r="AM3882" s="5">
        <v>0</v>
      </c>
      <c r="AN3882" s="5">
        <v>0</v>
      </c>
      <c r="AO3882" s="5">
        <v>0</v>
      </c>
      <c r="AP3882" s="5">
        <v>0</v>
      </c>
    </row>
    <row r="3883" spans="29:42" x14ac:dyDescent="0.25">
      <c r="AC3883" s="5">
        <v>3882</v>
      </c>
      <c r="AD3883" s="5">
        <v>46</v>
      </c>
      <c r="AE3883" s="5">
        <v>20</v>
      </c>
      <c r="AF3883" s="5">
        <v>55</v>
      </c>
      <c r="AG3883" s="5">
        <v>91016</v>
      </c>
      <c r="AH3883" s="5">
        <v>1</v>
      </c>
      <c r="AI3883" s="5">
        <v>1.5</v>
      </c>
      <c r="AJ3883" s="5">
        <v>2</v>
      </c>
      <c r="AK3883" s="5">
        <v>0</v>
      </c>
      <c r="AL3883" s="5">
        <v>0</v>
      </c>
      <c r="AM3883" s="5">
        <v>1</v>
      </c>
      <c r="AN3883" s="5">
        <v>0</v>
      </c>
      <c r="AO3883" s="5">
        <v>0</v>
      </c>
      <c r="AP3883" s="5">
        <v>0</v>
      </c>
    </row>
    <row r="3884" spans="29:42" x14ac:dyDescent="0.25">
      <c r="AC3884" s="5">
        <v>3883</v>
      </c>
      <c r="AD3884" s="5">
        <v>31</v>
      </c>
      <c r="AE3884" s="5">
        <v>7</v>
      </c>
      <c r="AF3884" s="5">
        <v>43</v>
      </c>
      <c r="AG3884" s="5">
        <v>92646</v>
      </c>
      <c r="AH3884" s="5">
        <v>1</v>
      </c>
      <c r="AI3884" s="5">
        <v>2.1</v>
      </c>
      <c r="AJ3884" s="5">
        <v>3</v>
      </c>
      <c r="AK3884" s="5">
        <v>166</v>
      </c>
      <c r="AL3884" s="5">
        <v>0</v>
      </c>
      <c r="AM3884" s="5">
        <v>0</v>
      </c>
      <c r="AN3884" s="5">
        <v>0</v>
      </c>
      <c r="AO3884" s="5">
        <v>0</v>
      </c>
      <c r="AP3884" s="5">
        <v>1</v>
      </c>
    </row>
    <row r="3885" spans="29:42" x14ac:dyDescent="0.25">
      <c r="AC3885" s="5">
        <v>3884</v>
      </c>
      <c r="AD3885" s="5">
        <v>40</v>
      </c>
      <c r="AE3885" s="5">
        <v>16</v>
      </c>
      <c r="AF3885" s="5">
        <v>98</v>
      </c>
      <c r="AG3885" s="5">
        <v>94534</v>
      </c>
      <c r="AH3885" s="5">
        <v>2</v>
      </c>
      <c r="AI3885" s="5">
        <v>1.8</v>
      </c>
      <c r="AJ3885" s="5">
        <v>2</v>
      </c>
      <c r="AK3885" s="5">
        <v>98</v>
      </c>
      <c r="AL3885" s="5">
        <v>0</v>
      </c>
      <c r="AM3885" s="5">
        <v>0</v>
      </c>
      <c r="AN3885" s="5">
        <v>0</v>
      </c>
      <c r="AO3885" s="5">
        <v>1</v>
      </c>
      <c r="AP3885" s="5">
        <v>0</v>
      </c>
    </row>
    <row r="3886" spans="29:42" x14ac:dyDescent="0.25">
      <c r="AC3886" s="5">
        <v>3885</v>
      </c>
      <c r="AD3886" s="5">
        <v>27</v>
      </c>
      <c r="AE3886" s="5">
        <v>1</v>
      </c>
      <c r="AF3886" s="5">
        <v>112</v>
      </c>
      <c r="AG3886" s="5">
        <v>91330</v>
      </c>
      <c r="AH3886" s="5">
        <v>4</v>
      </c>
      <c r="AI3886" s="5">
        <v>2.2999999999999998</v>
      </c>
      <c r="AJ3886" s="5">
        <v>3</v>
      </c>
      <c r="AK3886" s="5">
        <v>402</v>
      </c>
      <c r="AL3886" s="5">
        <v>0</v>
      </c>
      <c r="AM3886" s="5">
        <v>0</v>
      </c>
      <c r="AN3886" s="5">
        <v>0</v>
      </c>
      <c r="AO3886" s="5">
        <v>1</v>
      </c>
      <c r="AP3886" s="5">
        <v>1</v>
      </c>
    </row>
    <row r="3887" spans="29:42" x14ac:dyDescent="0.25">
      <c r="AC3887" s="5">
        <v>3886</v>
      </c>
      <c r="AD3887" s="5">
        <v>32</v>
      </c>
      <c r="AE3887" s="5">
        <v>2</v>
      </c>
      <c r="AF3887" s="5">
        <v>69</v>
      </c>
      <c r="AG3887" s="5">
        <v>93943</v>
      </c>
      <c r="AH3887" s="5">
        <v>4</v>
      </c>
      <c r="AI3887" s="5">
        <v>4</v>
      </c>
      <c r="AJ3887" s="5">
        <v>3</v>
      </c>
      <c r="AK3887" s="5">
        <v>102</v>
      </c>
      <c r="AL3887" s="5">
        <v>0</v>
      </c>
      <c r="AM3887" s="5">
        <v>0</v>
      </c>
      <c r="AN3887" s="5">
        <v>0</v>
      </c>
      <c r="AO3887" s="5">
        <v>1</v>
      </c>
      <c r="AP3887" s="5">
        <v>0</v>
      </c>
    </row>
    <row r="3888" spans="29:42" x14ac:dyDescent="0.25">
      <c r="AC3888" s="5">
        <v>3887</v>
      </c>
      <c r="AD3888" s="5">
        <v>67</v>
      </c>
      <c r="AE3888" s="5">
        <v>43</v>
      </c>
      <c r="AF3888" s="5">
        <v>79</v>
      </c>
      <c r="AG3888" s="5">
        <v>95616</v>
      </c>
      <c r="AH3888" s="5">
        <v>4</v>
      </c>
      <c r="AI3888" s="5">
        <v>1.7</v>
      </c>
      <c r="AJ3888" s="5">
        <v>2</v>
      </c>
      <c r="AK3888" s="5">
        <v>215</v>
      </c>
      <c r="AL3888" s="5">
        <v>0</v>
      </c>
      <c r="AM3888" s="5">
        <v>0</v>
      </c>
      <c r="AN3888" s="5">
        <v>1</v>
      </c>
      <c r="AO3888" s="5">
        <v>1</v>
      </c>
      <c r="AP3888" s="5">
        <v>1</v>
      </c>
    </row>
    <row r="3889" spans="29:42" x14ac:dyDescent="0.25">
      <c r="AC3889" s="5">
        <v>3888</v>
      </c>
      <c r="AD3889" s="5">
        <v>24</v>
      </c>
      <c r="AE3889" s="5">
        <v>-2</v>
      </c>
      <c r="AF3889" s="5">
        <v>118</v>
      </c>
      <c r="AG3889" s="5">
        <v>92634</v>
      </c>
      <c r="AH3889" s="5">
        <v>2</v>
      </c>
      <c r="AI3889" s="5">
        <v>7.2</v>
      </c>
      <c r="AJ3889" s="5">
        <v>1</v>
      </c>
      <c r="AK3889" s="5">
        <v>0</v>
      </c>
      <c r="AL3889" s="5">
        <v>0</v>
      </c>
      <c r="AM3889" s="5">
        <v>1</v>
      </c>
      <c r="AN3889" s="5">
        <v>0</v>
      </c>
      <c r="AO3889" s="5">
        <v>1</v>
      </c>
      <c r="AP3889" s="5">
        <v>0</v>
      </c>
    </row>
    <row r="3890" spans="29:42" x14ac:dyDescent="0.25">
      <c r="AC3890" s="5">
        <v>3889</v>
      </c>
      <c r="AD3890" s="5">
        <v>45</v>
      </c>
      <c r="AE3890" s="5">
        <v>18</v>
      </c>
      <c r="AF3890" s="5">
        <v>81</v>
      </c>
      <c r="AG3890" s="5">
        <v>95133</v>
      </c>
      <c r="AH3890" s="5">
        <v>3</v>
      </c>
      <c r="AI3890" s="5">
        <v>2.67</v>
      </c>
      <c r="AJ3890" s="5">
        <v>2</v>
      </c>
      <c r="AK3890" s="5">
        <v>251</v>
      </c>
      <c r="AL3890" s="5">
        <v>0</v>
      </c>
      <c r="AM3890" s="5">
        <v>0</v>
      </c>
      <c r="AN3890" s="5">
        <v>0</v>
      </c>
      <c r="AO3890" s="5">
        <v>1</v>
      </c>
      <c r="AP3890" s="5">
        <v>1</v>
      </c>
    </row>
    <row r="3891" spans="29:42" x14ac:dyDescent="0.25">
      <c r="AC3891" s="5">
        <v>3890</v>
      </c>
      <c r="AD3891" s="5">
        <v>26</v>
      </c>
      <c r="AE3891" s="5">
        <v>0</v>
      </c>
      <c r="AF3891" s="5">
        <v>19</v>
      </c>
      <c r="AG3891" s="5">
        <v>93014</v>
      </c>
      <c r="AH3891" s="5">
        <v>1</v>
      </c>
      <c r="AI3891" s="5">
        <v>0.1</v>
      </c>
      <c r="AJ3891" s="5">
        <v>2</v>
      </c>
      <c r="AK3891" s="5">
        <v>121</v>
      </c>
      <c r="AL3891" s="5">
        <v>0</v>
      </c>
      <c r="AM3891" s="5">
        <v>0</v>
      </c>
      <c r="AN3891" s="5">
        <v>0</v>
      </c>
      <c r="AO3891" s="5">
        <v>1</v>
      </c>
      <c r="AP3891" s="5">
        <v>0</v>
      </c>
    </row>
    <row r="3892" spans="29:42" x14ac:dyDescent="0.25">
      <c r="AC3892" s="5">
        <v>3891</v>
      </c>
      <c r="AD3892" s="5">
        <v>42</v>
      </c>
      <c r="AE3892" s="5">
        <v>17</v>
      </c>
      <c r="AF3892" s="5">
        <v>139</v>
      </c>
      <c r="AG3892" s="5">
        <v>91101</v>
      </c>
      <c r="AH3892" s="5">
        <v>2</v>
      </c>
      <c r="AI3892" s="5">
        <v>2.9</v>
      </c>
      <c r="AJ3892" s="5">
        <v>3</v>
      </c>
      <c r="AK3892" s="5">
        <v>0</v>
      </c>
      <c r="AL3892" s="5">
        <v>1</v>
      </c>
      <c r="AM3892" s="5">
        <v>0</v>
      </c>
      <c r="AN3892" s="5">
        <v>0</v>
      </c>
      <c r="AO3892" s="5">
        <v>1</v>
      </c>
      <c r="AP3892" s="5">
        <v>0</v>
      </c>
    </row>
    <row r="3893" spans="29:42" x14ac:dyDescent="0.25">
      <c r="AC3893" s="5">
        <v>3892</v>
      </c>
      <c r="AD3893" s="5">
        <v>65</v>
      </c>
      <c r="AE3893" s="5">
        <v>40</v>
      </c>
      <c r="AF3893" s="5">
        <v>63</v>
      </c>
      <c r="AG3893" s="5">
        <v>94701</v>
      </c>
      <c r="AH3893" s="5">
        <v>3</v>
      </c>
      <c r="AI3893" s="5">
        <v>0.5</v>
      </c>
      <c r="AJ3893" s="5">
        <v>2</v>
      </c>
      <c r="AK3893" s="5">
        <v>0</v>
      </c>
      <c r="AL3893" s="5">
        <v>0</v>
      </c>
      <c r="AM3893" s="5">
        <v>0</v>
      </c>
      <c r="AN3893" s="5">
        <v>0</v>
      </c>
      <c r="AO3893" s="5">
        <v>1</v>
      </c>
      <c r="AP3893" s="5">
        <v>0</v>
      </c>
    </row>
    <row r="3894" spans="29:42" x14ac:dyDescent="0.25">
      <c r="AC3894" s="5">
        <v>3893</v>
      </c>
      <c r="AD3894" s="5">
        <v>59</v>
      </c>
      <c r="AE3894" s="5">
        <v>33</v>
      </c>
      <c r="AF3894" s="5">
        <v>102</v>
      </c>
      <c r="AG3894" s="5">
        <v>91763</v>
      </c>
      <c r="AH3894" s="5">
        <v>2</v>
      </c>
      <c r="AI3894" s="5">
        <v>1.4</v>
      </c>
      <c r="AJ3894" s="5">
        <v>1</v>
      </c>
      <c r="AK3894" s="5">
        <v>0</v>
      </c>
      <c r="AL3894" s="5">
        <v>0</v>
      </c>
      <c r="AM3894" s="5">
        <v>0</v>
      </c>
      <c r="AN3894" s="5">
        <v>0</v>
      </c>
      <c r="AO3894" s="5">
        <v>1</v>
      </c>
      <c r="AP3894" s="5">
        <v>0</v>
      </c>
    </row>
    <row r="3895" spans="29:42" x14ac:dyDescent="0.25">
      <c r="AC3895" s="5">
        <v>3894</v>
      </c>
      <c r="AD3895" s="5">
        <v>30</v>
      </c>
      <c r="AE3895" s="5">
        <v>5</v>
      </c>
      <c r="AF3895" s="5">
        <v>40</v>
      </c>
      <c r="AG3895" s="5">
        <v>92521</v>
      </c>
      <c r="AH3895" s="5">
        <v>4</v>
      </c>
      <c r="AI3895" s="5">
        <v>1.7</v>
      </c>
      <c r="AJ3895" s="5">
        <v>2</v>
      </c>
      <c r="AK3895" s="5">
        <v>0</v>
      </c>
      <c r="AL3895" s="5">
        <v>0</v>
      </c>
      <c r="AM3895" s="5">
        <v>0</v>
      </c>
      <c r="AN3895" s="5">
        <v>0</v>
      </c>
      <c r="AO3895" s="5">
        <v>1</v>
      </c>
      <c r="AP3895" s="5">
        <v>0</v>
      </c>
    </row>
    <row r="3896" spans="29:42" x14ac:dyDescent="0.25">
      <c r="AC3896" s="5">
        <v>3895</v>
      </c>
      <c r="AD3896" s="5">
        <v>32</v>
      </c>
      <c r="AE3896" s="5">
        <v>6</v>
      </c>
      <c r="AF3896" s="5">
        <v>44</v>
      </c>
      <c r="AG3896" s="5">
        <v>92886</v>
      </c>
      <c r="AH3896" s="5">
        <v>1</v>
      </c>
      <c r="AI3896" s="5">
        <v>0.3</v>
      </c>
      <c r="AJ3896" s="5">
        <v>1</v>
      </c>
      <c r="AK3896" s="5">
        <v>81</v>
      </c>
      <c r="AL3896" s="5">
        <v>0</v>
      </c>
      <c r="AM3896" s="5">
        <v>0</v>
      </c>
      <c r="AN3896" s="5">
        <v>0</v>
      </c>
      <c r="AO3896" s="5">
        <v>1</v>
      </c>
      <c r="AP3896" s="5">
        <v>1</v>
      </c>
    </row>
    <row r="3897" spans="29:42" x14ac:dyDescent="0.25">
      <c r="AC3897" s="5">
        <v>3896</v>
      </c>
      <c r="AD3897" s="5">
        <v>36</v>
      </c>
      <c r="AE3897" s="5">
        <v>12</v>
      </c>
      <c r="AF3897" s="5">
        <v>59</v>
      </c>
      <c r="AG3897" s="5">
        <v>94104</v>
      </c>
      <c r="AH3897" s="5">
        <v>3</v>
      </c>
      <c r="AI3897" s="5">
        <v>2</v>
      </c>
      <c r="AJ3897" s="5">
        <v>1</v>
      </c>
      <c r="AK3897" s="5">
        <v>216</v>
      </c>
      <c r="AL3897" s="5">
        <v>0</v>
      </c>
      <c r="AM3897" s="5">
        <v>0</v>
      </c>
      <c r="AN3897" s="5">
        <v>0</v>
      </c>
      <c r="AO3897" s="5">
        <v>0</v>
      </c>
      <c r="AP3897" s="5">
        <v>0</v>
      </c>
    </row>
    <row r="3898" spans="29:42" x14ac:dyDescent="0.25">
      <c r="AC3898" s="5">
        <v>3897</v>
      </c>
      <c r="AD3898" s="5">
        <v>48</v>
      </c>
      <c r="AE3898" s="5">
        <v>24</v>
      </c>
      <c r="AF3898" s="5">
        <v>224</v>
      </c>
      <c r="AG3898" s="5">
        <v>93940</v>
      </c>
      <c r="AH3898" s="5">
        <v>2</v>
      </c>
      <c r="AI3898" s="5">
        <v>6.67</v>
      </c>
      <c r="AJ3898" s="5">
        <v>1</v>
      </c>
      <c r="AK3898" s="5">
        <v>0</v>
      </c>
      <c r="AL3898" s="5">
        <v>0</v>
      </c>
      <c r="AM3898" s="5">
        <v>0</v>
      </c>
      <c r="AN3898" s="5">
        <v>1</v>
      </c>
      <c r="AO3898" s="5">
        <v>1</v>
      </c>
      <c r="AP3898" s="5">
        <v>1</v>
      </c>
    </row>
    <row r="3899" spans="29:42" x14ac:dyDescent="0.25">
      <c r="AC3899" s="5">
        <v>3898</v>
      </c>
      <c r="AD3899" s="5">
        <v>56</v>
      </c>
      <c r="AE3899" s="5">
        <v>31</v>
      </c>
      <c r="AF3899" s="5">
        <v>64</v>
      </c>
      <c r="AG3899" s="5">
        <v>90245</v>
      </c>
      <c r="AH3899" s="5">
        <v>2</v>
      </c>
      <c r="AI3899" s="5">
        <v>2.2999999999999998</v>
      </c>
      <c r="AJ3899" s="5">
        <v>3</v>
      </c>
      <c r="AK3899" s="5">
        <v>0</v>
      </c>
      <c r="AL3899" s="5">
        <v>0</v>
      </c>
      <c r="AM3899" s="5">
        <v>0</v>
      </c>
      <c r="AN3899" s="5">
        <v>0</v>
      </c>
      <c r="AO3899" s="5">
        <v>0</v>
      </c>
      <c r="AP3899" s="5">
        <v>0</v>
      </c>
    </row>
    <row r="3900" spans="29:42" x14ac:dyDescent="0.25">
      <c r="AC3900" s="5">
        <v>3899</v>
      </c>
      <c r="AD3900" s="5">
        <v>44</v>
      </c>
      <c r="AE3900" s="5">
        <v>20</v>
      </c>
      <c r="AF3900" s="5">
        <v>129</v>
      </c>
      <c r="AG3900" s="5">
        <v>96001</v>
      </c>
      <c r="AH3900" s="5">
        <v>2</v>
      </c>
      <c r="AI3900" s="5">
        <v>3.3</v>
      </c>
      <c r="AJ3900" s="5">
        <v>1</v>
      </c>
      <c r="AK3900" s="5">
        <v>0</v>
      </c>
      <c r="AL3900" s="5">
        <v>0</v>
      </c>
      <c r="AM3900" s="5">
        <v>0</v>
      </c>
      <c r="AN3900" s="5">
        <v>0</v>
      </c>
      <c r="AO3900" s="5">
        <v>1</v>
      </c>
      <c r="AP3900" s="5">
        <v>0</v>
      </c>
    </row>
    <row r="3901" spans="29:42" x14ac:dyDescent="0.25">
      <c r="AC3901" s="5">
        <v>3900</v>
      </c>
      <c r="AD3901" s="5">
        <v>60</v>
      </c>
      <c r="AE3901" s="5">
        <v>34</v>
      </c>
      <c r="AF3901" s="5">
        <v>43</v>
      </c>
      <c r="AG3901" s="5">
        <v>92697</v>
      </c>
      <c r="AH3901" s="5">
        <v>1</v>
      </c>
      <c r="AI3901" s="5">
        <v>1.4</v>
      </c>
      <c r="AJ3901" s="5">
        <v>1</v>
      </c>
      <c r="AK3901" s="5">
        <v>0</v>
      </c>
      <c r="AL3901" s="5">
        <v>0</v>
      </c>
      <c r="AM3901" s="5">
        <v>0</v>
      </c>
      <c r="AN3901" s="5">
        <v>0</v>
      </c>
      <c r="AO3901" s="5">
        <v>1</v>
      </c>
      <c r="AP3901" s="5">
        <v>1</v>
      </c>
    </row>
    <row r="3902" spans="29:42" x14ac:dyDescent="0.25">
      <c r="AC3902" s="5">
        <v>3901</v>
      </c>
      <c r="AD3902" s="5">
        <v>51</v>
      </c>
      <c r="AE3902" s="5">
        <v>27</v>
      </c>
      <c r="AF3902" s="5">
        <v>12</v>
      </c>
      <c r="AG3902" s="5">
        <v>92834</v>
      </c>
      <c r="AH3902" s="5">
        <v>3</v>
      </c>
      <c r="AI3902" s="5">
        <v>0.4</v>
      </c>
      <c r="AJ3902" s="5">
        <v>1</v>
      </c>
      <c r="AK3902" s="5">
        <v>0</v>
      </c>
      <c r="AL3902" s="5">
        <v>0</v>
      </c>
      <c r="AM3902" s="5">
        <v>1</v>
      </c>
      <c r="AN3902" s="5">
        <v>1</v>
      </c>
      <c r="AO3902" s="5">
        <v>1</v>
      </c>
      <c r="AP3902" s="5">
        <v>1</v>
      </c>
    </row>
    <row r="3903" spans="29:42" x14ac:dyDescent="0.25">
      <c r="AC3903" s="5">
        <v>3902</v>
      </c>
      <c r="AD3903" s="5">
        <v>34</v>
      </c>
      <c r="AE3903" s="5">
        <v>10</v>
      </c>
      <c r="AF3903" s="5">
        <v>53</v>
      </c>
      <c r="AG3903" s="5">
        <v>94107</v>
      </c>
      <c r="AH3903" s="5">
        <v>3</v>
      </c>
      <c r="AI3903" s="5">
        <v>2.6</v>
      </c>
      <c r="AJ3903" s="5">
        <v>2</v>
      </c>
      <c r="AK3903" s="5">
        <v>0</v>
      </c>
      <c r="AL3903" s="5">
        <v>0</v>
      </c>
      <c r="AM3903" s="5">
        <v>0</v>
      </c>
      <c r="AN3903" s="5">
        <v>0</v>
      </c>
      <c r="AO3903" s="5">
        <v>1</v>
      </c>
      <c r="AP3903" s="5">
        <v>0</v>
      </c>
    </row>
    <row r="3904" spans="29:42" x14ac:dyDescent="0.25">
      <c r="AC3904" s="5">
        <v>3903</v>
      </c>
      <c r="AD3904" s="5">
        <v>45</v>
      </c>
      <c r="AE3904" s="5">
        <v>21</v>
      </c>
      <c r="AF3904" s="5">
        <v>39</v>
      </c>
      <c r="AG3904" s="5">
        <v>93305</v>
      </c>
      <c r="AH3904" s="5">
        <v>2</v>
      </c>
      <c r="AI3904" s="5">
        <v>2.1</v>
      </c>
      <c r="AJ3904" s="5">
        <v>3</v>
      </c>
      <c r="AK3904" s="5">
        <v>0</v>
      </c>
      <c r="AL3904" s="5">
        <v>0</v>
      </c>
      <c r="AM3904" s="5">
        <v>0</v>
      </c>
      <c r="AN3904" s="5">
        <v>0</v>
      </c>
      <c r="AO3904" s="5">
        <v>0</v>
      </c>
      <c r="AP3904" s="5">
        <v>1</v>
      </c>
    </row>
    <row r="3905" spans="29:42" x14ac:dyDescent="0.25">
      <c r="AC3905" s="5">
        <v>3904</v>
      </c>
      <c r="AD3905" s="5">
        <v>47</v>
      </c>
      <c r="AE3905" s="5">
        <v>23</v>
      </c>
      <c r="AF3905" s="5">
        <v>65</v>
      </c>
      <c r="AG3905" s="5">
        <v>93943</v>
      </c>
      <c r="AH3905" s="5">
        <v>1</v>
      </c>
      <c r="AI3905" s="5">
        <v>0</v>
      </c>
      <c r="AJ3905" s="5">
        <v>1</v>
      </c>
      <c r="AK3905" s="5">
        <v>0</v>
      </c>
      <c r="AL3905" s="5">
        <v>0</v>
      </c>
      <c r="AM3905" s="5">
        <v>0</v>
      </c>
      <c r="AN3905" s="5">
        <v>0</v>
      </c>
      <c r="AO3905" s="5">
        <v>0</v>
      </c>
      <c r="AP3905" s="5">
        <v>0</v>
      </c>
    </row>
    <row r="3906" spans="29:42" x14ac:dyDescent="0.25">
      <c r="AC3906" s="5">
        <v>3905</v>
      </c>
      <c r="AD3906" s="5">
        <v>29</v>
      </c>
      <c r="AE3906" s="5">
        <v>5</v>
      </c>
      <c r="AF3906" s="5">
        <v>18</v>
      </c>
      <c r="AG3906" s="5">
        <v>94122</v>
      </c>
      <c r="AH3906" s="5">
        <v>1</v>
      </c>
      <c r="AI3906" s="5">
        <v>0.4</v>
      </c>
      <c r="AJ3906" s="5">
        <v>3</v>
      </c>
      <c r="AK3906" s="5">
        <v>94</v>
      </c>
      <c r="AL3906" s="5">
        <v>0</v>
      </c>
      <c r="AM3906" s="5">
        <v>0</v>
      </c>
      <c r="AN3906" s="5">
        <v>0</v>
      </c>
      <c r="AO3906" s="5">
        <v>1</v>
      </c>
      <c r="AP3906" s="5">
        <v>1</v>
      </c>
    </row>
    <row r="3907" spans="29:42" x14ac:dyDescent="0.25">
      <c r="AC3907" s="5">
        <v>3906</v>
      </c>
      <c r="AD3907" s="5">
        <v>52</v>
      </c>
      <c r="AE3907" s="5">
        <v>28</v>
      </c>
      <c r="AF3907" s="5">
        <v>55</v>
      </c>
      <c r="AG3907" s="5">
        <v>94596</v>
      </c>
      <c r="AH3907" s="5">
        <v>1</v>
      </c>
      <c r="AI3907" s="5">
        <v>1.6</v>
      </c>
      <c r="AJ3907" s="5">
        <v>3</v>
      </c>
      <c r="AK3907" s="5">
        <v>0</v>
      </c>
      <c r="AL3907" s="5">
        <v>0</v>
      </c>
      <c r="AM3907" s="5">
        <v>0</v>
      </c>
      <c r="AN3907" s="5">
        <v>0</v>
      </c>
      <c r="AO3907" s="5">
        <v>0</v>
      </c>
      <c r="AP3907" s="5">
        <v>0</v>
      </c>
    </row>
    <row r="3908" spans="29:42" x14ac:dyDescent="0.25">
      <c r="AC3908" s="5">
        <v>3907</v>
      </c>
      <c r="AD3908" s="5">
        <v>61</v>
      </c>
      <c r="AE3908" s="5">
        <v>35</v>
      </c>
      <c r="AF3908" s="5">
        <v>60</v>
      </c>
      <c r="AG3908" s="5">
        <v>90245</v>
      </c>
      <c r="AH3908" s="5">
        <v>1</v>
      </c>
      <c r="AI3908" s="5">
        <v>2.5</v>
      </c>
      <c r="AJ3908" s="5">
        <v>3</v>
      </c>
      <c r="AK3908" s="5">
        <v>0</v>
      </c>
      <c r="AL3908" s="5">
        <v>0</v>
      </c>
      <c r="AM3908" s="5">
        <v>0</v>
      </c>
      <c r="AN3908" s="5">
        <v>0</v>
      </c>
      <c r="AO3908" s="5">
        <v>1</v>
      </c>
      <c r="AP3908" s="5">
        <v>0</v>
      </c>
    </row>
    <row r="3909" spans="29:42" x14ac:dyDescent="0.25">
      <c r="AC3909" s="5">
        <v>3908</v>
      </c>
      <c r="AD3909" s="5">
        <v>40</v>
      </c>
      <c r="AE3909" s="5">
        <v>14</v>
      </c>
      <c r="AF3909" s="5">
        <v>42</v>
      </c>
      <c r="AG3909" s="5">
        <v>91330</v>
      </c>
      <c r="AH3909" s="5">
        <v>2</v>
      </c>
      <c r="AI3909" s="5">
        <v>0.3</v>
      </c>
      <c r="AJ3909" s="5">
        <v>1</v>
      </c>
      <c r="AK3909" s="5">
        <v>187</v>
      </c>
      <c r="AL3909" s="5">
        <v>0</v>
      </c>
      <c r="AM3909" s="5">
        <v>0</v>
      </c>
      <c r="AN3909" s="5">
        <v>0</v>
      </c>
      <c r="AO3909" s="5">
        <v>1</v>
      </c>
      <c r="AP3909" s="5">
        <v>0</v>
      </c>
    </row>
    <row r="3910" spans="29:42" x14ac:dyDescent="0.25">
      <c r="AC3910" s="5">
        <v>3909</v>
      </c>
      <c r="AD3910" s="5">
        <v>24</v>
      </c>
      <c r="AE3910" s="5">
        <v>0</v>
      </c>
      <c r="AF3910" s="5">
        <v>44</v>
      </c>
      <c r="AG3910" s="5">
        <v>90638</v>
      </c>
      <c r="AH3910" s="5">
        <v>3</v>
      </c>
      <c r="AI3910" s="5">
        <v>0.1</v>
      </c>
      <c r="AJ3910" s="5">
        <v>2</v>
      </c>
      <c r="AK3910" s="5">
        <v>0</v>
      </c>
      <c r="AL3910" s="5">
        <v>0</v>
      </c>
      <c r="AM3910" s="5">
        <v>0</v>
      </c>
      <c r="AN3910" s="5">
        <v>0</v>
      </c>
      <c r="AO3910" s="5">
        <v>0</v>
      </c>
      <c r="AP3910" s="5">
        <v>0</v>
      </c>
    </row>
    <row r="3911" spans="29:42" x14ac:dyDescent="0.25">
      <c r="AC3911" s="5">
        <v>3910</v>
      </c>
      <c r="AD3911" s="5">
        <v>33</v>
      </c>
      <c r="AE3911" s="5">
        <v>7</v>
      </c>
      <c r="AF3911" s="5">
        <v>111</v>
      </c>
      <c r="AG3911" s="5">
        <v>90245</v>
      </c>
      <c r="AH3911" s="5">
        <v>2</v>
      </c>
      <c r="AI3911" s="5">
        <v>1.3</v>
      </c>
      <c r="AJ3911" s="5">
        <v>1</v>
      </c>
      <c r="AK3911" s="5">
        <v>0</v>
      </c>
      <c r="AL3911" s="5">
        <v>0</v>
      </c>
      <c r="AM3911" s="5">
        <v>0</v>
      </c>
      <c r="AN3911" s="5">
        <v>0</v>
      </c>
      <c r="AO3911" s="5">
        <v>1</v>
      </c>
      <c r="AP3911" s="5">
        <v>0</v>
      </c>
    </row>
    <row r="3912" spans="29:42" x14ac:dyDescent="0.25">
      <c r="AC3912" s="5">
        <v>3911</v>
      </c>
      <c r="AD3912" s="5">
        <v>33</v>
      </c>
      <c r="AE3912" s="5">
        <v>8</v>
      </c>
      <c r="AF3912" s="5">
        <v>62</v>
      </c>
      <c r="AG3912" s="5">
        <v>94596</v>
      </c>
      <c r="AH3912" s="5">
        <v>1</v>
      </c>
      <c r="AI3912" s="5">
        <v>1</v>
      </c>
      <c r="AJ3912" s="5">
        <v>1</v>
      </c>
      <c r="AK3912" s="5">
        <v>0</v>
      </c>
      <c r="AL3912" s="5">
        <v>0</v>
      </c>
      <c r="AM3912" s="5">
        <v>0</v>
      </c>
      <c r="AN3912" s="5">
        <v>0</v>
      </c>
      <c r="AO3912" s="5">
        <v>1</v>
      </c>
      <c r="AP3912" s="5">
        <v>0</v>
      </c>
    </row>
    <row r="3913" spans="29:42" x14ac:dyDescent="0.25">
      <c r="AC3913" s="5">
        <v>3912</v>
      </c>
      <c r="AD3913" s="5">
        <v>52</v>
      </c>
      <c r="AE3913" s="5">
        <v>26</v>
      </c>
      <c r="AF3913" s="5">
        <v>44</v>
      </c>
      <c r="AG3913" s="5">
        <v>94025</v>
      </c>
      <c r="AH3913" s="5">
        <v>2</v>
      </c>
      <c r="AI3913" s="5">
        <v>0.8</v>
      </c>
      <c r="AJ3913" s="5">
        <v>3</v>
      </c>
      <c r="AK3913" s="5">
        <v>148</v>
      </c>
      <c r="AL3913" s="5">
        <v>0</v>
      </c>
      <c r="AM3913" s="5">
        <v>0</v>
      </c>
      <c r="AN3913" s="5">
        <v>0</v>
      </c>
      <c r="AO3913" s="5">
        <v>0</v>
      </c>
      <c r="AP3913" s="5">
        <v>1</v>
      </c>
    </row>
    <row r="3914" spans="29:42" x14ac:dyDescent="0.25">
      <c r="AC3914" s="5">
        <v>3913</v>
      </c>
      <c r="AD3914" s="5">
        <v>40</v>
      </c>
      <c r="AE3914" s="5">
        <v>14</v>
      </c>
      <c r="AF3914" s="5">
        <v>69</v>
      </c>
      <c r="AG3914" s="5">
        <v>95348</v>
      </c>
      <c r="AH3914" s="5">
        <v>1</v>
      </c>
      <c r="AI3914" s="5">
        <v>1.5</v>
      </c>
      <c r="AJ3914" s="5">
        <v>3</v>
      </c>
      <c r="AK3914" s="5">
        <v>0</v>
      </c>
      <c r="AL3914" s="5">
        <v>0</v>
      </c>
      <c r="AM3914" s="5">
        <v>0</v>
      </c>
      <c r="AN3914" s="5">
        <v>0</v>
      </c>
      <c r="AO3914" s="5">
        <v>0</v>
      </c>
      <c r="AP3914" s="5">
        <v>0</v>
      </c>
    </row>
    <row r="3915" spans="29:42" x14ac:dyDescent="0.25">
      <c r="AC3915" s="5">
        <v>3914</v>
      </c>
      <c r="AD3915" s="5">
        <v>45</v>
      </c>
      <c r="AE3915" s="5">
        <v>20</v>
      </c>
      <c r="AF3915" s="5">
        <v>62</v>
      </c>
      <c r="AG3915" s="5">
        <v>92064</v>
      </c>
      <c r="AH3915" s="5">
        <v>3</v>
      </c>
      <c r="AI3915" s="5">
        <v>0.8</v>
      </c>
      <c r="AJ3915" s="5">
        <v>3</v>
      </c>
      <c r="AK3915" s="5">
        <v>172</v>
      </c>
      <c r="AL3915" s="5">
        <v>0</v>
      </c>
      <c r="AM3915" s="5">
        <v>0</v>
      </c>
      <c r="AN3915" s="5">
        <v>0</v>
      </c>
      <c r="AO3915" s="5">
        <v>1</v>
      </c>
      <c r="AP3915" s="5">
        <v>0</v>
      </c>
    </row>
    <row r="3916" spans="29:42" x14ac:dyDescent="0.25">
      <c r="AC3916" s="5">
        <v>3915</v>
      </c>
      <c r="AD3916" s="5">
        <v>27</v>
      </c>
      <c r="AE3916" s="5">
        <v>3</v>
      </c>
      <c r="AF3916" s="5">
        <v>35</v>
      </c>
      <c r="AG3916" s="5">
        <v>94080</v>
      </c>
      <c r="AH3916" s="5">
        <v>1</v>
      </c>
      <c r="AI3916" s="5">
        <v>1.8</v>
      </c>
      <c r="AJ3916" s="5">
        <v>2</v>
      </c>
      <c r="AK3916" s="5">
        <v>0</v>
      </c>
      <c r="AL3916" s="5">
        <v>0</v>
      </c>
      <c r="AM3916" s="5">
        <v>0</v>
      </c>
      <c r="AN3916" s="5">
        <v>0</v>
      </c>
      <c r="AO3916" s="5">
        <v>0</v>
      </c>
      <c r="AP3916" s="5">
        <v>0</v>
      </c>
    </row>
    <row r="3917" spans="29:42" x14ac:dyDescent="0.25">
      <c r="AC3917" s="5">
        <v>3916</v>
      </c>
      <c r="AD3917" s="5">
        <v>38</v>
      </c>
      <c r="AE3917" s="5">
        <v>13</v>
      </c>
      <c r="AF3917" s="5">
        <v>91</v>
      </c>
      <c r="AG3917" s="5">
        <v>92037</v>
      </c>
      <c r="AH3917" s="5">
        <v>1</v>
      </c>
      <c r="AI3917" s="5">
        <v>2.8</v>
      </c>
      <c r="AJ3917" s="5">
        <v>1</v>
      </c>
      <c r="AK3917" s="5">
        <v>0</v>
      </c>
      <c r="AL3917" s="5">
        <v>0</v>
      </c>
      <c r="AM3917" s="5">
        <v>0</v>
      </c>
      <c r="AN3917" s="5">
        <v>0</v>
      </c>
      <c r="AO3917" s="5">
        <v>1</v>
      </c>
      <c r="AP3917" s="5">
        <v>1</v>
      </c>
    </row>
    <row r="3918" spans="29:42" x14ac:dyDescent="0.25">
      <c r="AC3918" s="5">
        <v>3917</v>
      </c>
      <c r="AD3918" s="5">
        <v>50</v>
      </c>
      <c r="AE3918" s="5">
        <v>26</v>
      </c>
      <c r="AF3918" s="5">
        <v>12</v>
      </c>
      <c r="AG3918" s="5">
        <v>92121</v>
      </c>
      <c r="AH3918" s="5">
        <v>1</v>
      </c>
      <c r="AI3918" s="5">
        <v>0.2</v>
      </c>
      <c r="AJ3918" s="5">
        <v>1</v>
      </c>
      <c r="AK3918" s="5">
        <v>96</v>
      </c>
      <c r="AL3918" s="5">
        <v>0</v>
      </c>
      <c r="AM3918" s="5">
        <v>0</v>
      </c>
      <c r="AN3918" s="5">
        <v>0</v>
      </c>
      <c r="AO3918" s="5">
        <v>0</v>
      </c>
      <c r="AP3918" s="5">
        <v>0</v>
      </c>
    </row>
    <row r="3919" spans="29:42" x14ac:dyDescent="0.25">
      <c r="AC3919" s="5">
        <v>3918</v>
      </c>
      <c r="AD3919" s="5">
        <v>41</v>
      </c>
      <c r="AE3919" s="5">
        <v>15</v>
      </c>
      <c r="AF3919" s="5">
        <v>89</v>
      </c>
      <c r="AG3919" s="5">
        <v>94608</v>
      </c>
      <c r="AH3919" s="5">
        <v>3</v>
      </c>
      <c r="AI3919" s="5">
        <v>0.1</v>
      </c>
      <c r="AJ3919" s="5">
        <v>1</v>
      </c>
      <c r="AK3919" s="5">
        <v>292</v>
      </c>
      <c r="AL3919" s="5">
        <v>0</v>
      </c>
      <c r="AM3919" s="5">
        <v>0</v>
      </c>
      <c r="AN3919" s="5">
        <v>0</v>
      </c>
      <c r="AO3919" s="5">
        <v>1</v>
      </c>
      <c r="AP3919" s="5">
        <v>0</v>
      </c>
    </row>
    <row r="3920" spans="29:42" x14ac:dyDescent="0.25">
      <c r="AC3920" s="5">
        <v>3919</v>
      </c>
      <c r="AD3920" s="5">
        <v>60</v>
      </c>
      <c r="AE3920" s="5">
        <v>34</v>
      </c>
      <c r="AF3920" s="5">
        <v>65</v>
      </c>
      <c r="AG3920" s="5">
        <v>90024</v>
      </c>
      <c r="AH3920" s="5">
        <v>4</v>
      </c>
      <c r="AI3920" s="5">
        <v>1.7</v>
      </c>
      <c r="AJ3920" s="5">
        <v>2</v>
      </c>
      <c r="AK3920" s="5">
        <v>0</v>
      </c>
      <c r="AL3920" s="5">
        <v>0</v>
      </c>
      <c r="AM3920" s="5">
        <v>1</v>
      </c>
      <c r="AN3920" s="5">
        <v>0</v>
      </c>
      <c r="AO3920" s="5">
        <v>1</v>
      </c>
      <c r="AP3920" s="5">
        <v>0</v>
      </c>
    </row>
    <row r="3921" spans="29:42" x14ac:dyDescent="0.25">
      <c r="AC3921" s="5">
        <v>3920</v>
      </c>
      <c r="AD3921" s="5">
        <v>64</v>
      </c>
      <c r="AE3921" s="5">
        <v>34</v>
      </c>
      <c r="AF3921" s="5">
        <v>179</v>
      </c>
      <c r="AG3921" s="5">
        <v>90024</v>
      </c>
      <c r="AH3921" s="5">
        <v>2</v>
      </c>
      <c r="AI3921" s="5">
        <v>4.5</v>
      </c>
      <c r="AJ3921" s="5">
        <v>3</v>
      </c>
      <c r="AK3921" s="5">
        <v>400</v>
      </c>
      <c r="AL3921" s="5">
        <v>1</v>
      </c>
      <c r="AM3921" s="5">
        <v>0</v>
      </c>
      <c r="AN3921" s="5">
        <v>0</v>
      </c>
      <c r="AO3921" s="5">
        <v>0</v>
      </c>
      <c r="AP3921" s="5">
        <v>0</v>
      </c>
    </row>
    <row r="3922" spans="29:42" x14ac:dyDescent="0.25">
      <c r="AC3922" s="5">
        <v>3921</v>
      </c>
      <c r="AD3922" s="5">
        <v>34</v>
      </c>
      <c r="AE3922" s="5">
        <v>8</v>
      </c>
      <c r="AF3922" s="5">
        <v>82</v>
      </c>
      <c r="AG3922" s="5">
        <v>93106</v>
      </c>
      <c r="AH3922" s="5">
        <v>2</v>
      </c>
      <c r="AI3922" s="5">
        <v>1.5</v>
      </c>
      <c r="AJ3922" s="5">
        <v>3</v>
      </c>
      <c r="AK3922" s="5">
        <v>0</v>
      </c>
      <c r="AL3922" s="5">
        <v>0</v>
      </c>
      <c r="AM3922" s="5">
        <v>1</v>
      </c>
      <c r="AN3922" s="5">
        <v>1</v>
      </c>
      <c r="AO3922" s="5">
        <v>1</v>
      </c>
      <c r="AP3922" s="5">
        <v>1</v>
      </c>
    </row>
    <row r="3923" spans="29:42" x14ac:dyDescent="0.25">
      <c r="AC3923" s="5">
        <v>3922</v>
      </c>
      <c r="AD3923" s="5">
        <v>30</v>
      </c>
      <c r="AE3923" s="5">
        <v>6</v>
      </c>
      <c r="AF3923" s="5">
        <v>48</v>
      </c>
      <c r="AG3923" s="5">
        <v>95812</v>
      </c>
      <c r="AH3923" s="5">
        <v>1</v>
      </c>
      <c r="AI3923" s="5">
        <v>1.2</v>
      </c>
      <c r="AJ3923" s="5">
        <v>1</v>
      </c>
      <c r="AK3923" s="5">
        <v>0</v>
      </c>
      <c r="AL3923" s="5">
        <v>0</v>
      </c>
      <c r="AM3923" s="5">
        <v>0</v>
      </c>
      <c r="AN3923" s="5">
        <v>0</v>
      </c>
      <c r="AO3923" s="5">
        <v>1</v>
      </c>
      <c r="AP3923" s="5">
        <v>0</v>
      </c>
    </row>
    <row r="3924" spans="29:42" x14ac:dyDescent="0.25">
      <c r="AC3924" s="5">
        <v>3923</v>
      </c>
      <c r="AD3924" s="5">
        <v>31</v>
      </c>
      <c r="AE3924" s="5">
        <v>4</v>
      </c>
      <c r="AF3924" s="5">
        <v>20</v>
      </c>
      <c r="AG3924" s="5">
        <v>95616</v>
      </c>
      <c r="AH3924" s="5">
        <v>4</v>
      </c>
      <c r="AI3924" s="5">
        <v>1.5</v>
      </c>
      <c r="AJ3924" s="5">
        <v>2</v>
      </c>
      <c r="AK3924" s="5">
        <v>0</v>
      </c>
      <c r="AL3924" s="5">
        <v>0</v>
      </c>
      <c r="AM3924" s="5">
        <v>0</v>
      </c>
      <c r="AN3924" s="5">
        <v>0</v>
      </c>
      <c r="AO3924" s="5">
        <v>1</v>
      </c>
      <c r="AP3924" s="5">
        <v>0</v>
      </c>
    </row>
    <row r="3925" spans="29:42" x14ac:dyDescent="0.25">
      <c r="AC3925" s="5">
        <v>3924</v>
      </c>
      <c r="AD3925" s="5">
        <v>41</v>
      </c>
      <c r="AE3925" s="5">
        <v>15</v>
      </c>
      <c r="AF3925" s="5">
        <v>91</v>
      </c>
      <c r="AG3925" s="5">
        <v>90502</v>
      </c>
      <c r="AH3925" s="5">
        <v>1</v>
      </c>
      <c r="AI3925" s="5">
        <v>2.8</v>
      </c>
      <c r="AJ3925" s="5">
        <v>3</v>
      </c>
      <c r="AK3925" s="5">
        <v>330</v>
      </c>
      <c r="AL3925" s="5">
        <v>0</v>
      </c>
      <c r="AM3925" s="5">
        <v>1</v>
      </c>
      <c r="AN3925" s="5">
        <v>0</v>
      </c>
      <c r="AO3925" s="5">
        <v>1</v>
      </c>
      <c r="AP3925" s="5">
        <v>0</v>
      </c>
    </row>
    <row r="3926" spans="29:42" x14ac:dyDescent="0.25">
      <c r="AC3926" s="5">
        <v>3925</v>
      </c>
      <c r="AD3926" s="5">
        <v>61</v>
      </c>
      <c r="AE3926" s="5">
        <v>37</v>
      </c>
      <c r="AF3926" s="5">
        <v>122</v>
      </c>
      <c r="AG3926" s="5">
        <v>94609</v>
      </c>
      <c r="AH3926" s="5">
        <v>2</v>
      </c>
      <c r="AI3926" s="5">
        <v>6</v>
      </c>
      <c r="AJ3926" s="5">
        <v>1</v>
      </c>
      <c r="AK3926" s="5">
        <v>0</v>
      </c>
      <c r="AL3926" s="5">
        <v>0</v>
      </c>
      <c r="AM3926" s="5">
        <v>0</v>
      </c>
      <c r="AN3926" s="5">
        <v>0</v>
      </c>
      <c r="AO3926" s="5">
        <v>1</v>
      </c>
      <c r="AP3926" s="5">
        <v>0</v>
      </c>
    </row>
    <row r="3927" spans="29:42" x14ac:dyDescent="0.25">
      <c r="AC3927" s="5">
        <v>3926</v>
      </c>
      <c r="AD3927" s="5">
        <v>42</v>
      </c>
      <c r="AE3927" s="5">
        <v>18</v>
      </c>
      <c r="AF3927" s="5">
        <v>22</v>
      </c>
      <c r="AG3927" s="5">
        <v>90717</v>
      </c>
      <c r="AH3927" s="5">
        <v>1</v>
      </c>
      <c r="AI3927" s="5">
        <v>1.4</v>
      </c>
      <c r="AJ3927" s="5">
        <v>3</v>
      </c>
      <c r="AK3927" s="5">
        <v>0</v>
      </c>
      <c r="AL3927" s="5">
        <v>0</v>
      </c>
      <c r="AM3927" s="5">
        <v>0</v>
      </c>
      <c r="AN3927" s="5">
        <v>0</v>
      </c>
      <c r="AO3927" s="5">
        <v>1</v>
      </c>
      <c r="AP3927" s="5">
        <v>0</v>
      </c>
    </row>
    <row r="3928" spans="29:42" x14ac:dyDescent="0.25">
      <c r="AC3928" s="5">
        <v>3927</v>
      </c>
      <c r="AD3928" s="5">
        <v>48</v>
      </c>
      <c r="AE3928" s="5">
        <v>23</v>
      </c>
      <c r="AF3928" s="5">
        <v>43</v>
      </c>
      <c r="AG3928" s="5">
        <v>94301</v>
      </c>
      <c r="AH3928" s="5">
        <v>2</v>
      </c>
      <c r="AI3928" s="5">
        <v>1.3</v>
      </c>
      <c r="AJ3928" s="5">
        <v>1</v>
      </c>
      <c r="AK3928" s="5">
        <v>0</v>
      </c>
      <c r="AL3928" s="5">
        <v>0</v>
      </c>
      <c r="AM3928" s="5">
        <v>0</v>
      </c>
      <c r="AN3928" s="5">
        <v>0</v>
      </c>
      <c r="AO3928" s="5">
        <v>1</v>
      </c>
      <c r="AP3928" s="5">
        <v>0</v>
      </c>
    </row>
    <row r="3929" spans="29:42" x14ac:dyDescent="0.25">
      <c r="AC3929" s="5">
        <v>3928</v>
      </c>
      <c r="AD3929" s="5">
        <v>59</v>
      </c>
      <c r="AE3929" s="5">
        <v>34</v>
      </c>
      <c r="AF3929" s="5">
        <v>38</v>
      </c>
      <c r="AG3929" s="5">
        <v>90291</v>
      </c>
      <c r="AH3929" s="5">
        <v>4</v>
      </c>
      <c r="AI3929" s="5">
        <v>1.7</v>
      </c>
      <c r="AJ3929" s="5">
        <v>1</v>
      </c>
      <c r="AK3929" s="5">
        <v>0</v>
      </c>
      <c r="AL3929" s="5">
        <v>0</v>
      </c>
      <c r="AM3929" s="5">
        <v>0</v>
      </c>
      <c r="AN3929" s="5">
        <v>0</v>
      </c>
      <c r="AO3929" s="5">
        <v>0</v>
      </c>
      <c r="AP3929" s="5">
        <v>1</v>
      </c>
    </row>
    <row r="3930" spans="29:42" x14ac:dyDescent="0.25">
      <c r="AC3930" s="5">
        <v>3929</v>
      </c>
      <c r="AD3930" s="5">
        <v>57</v>
      </c>
      <c r="AE3930" s="5">
        <v>33</v>
      </c>
      <c r="AF3930" s="5">
        <v>61</v>
      </c>
      <c r="AG3930" s="5">
        <v>92115</v>
      </c>
      <c r="AH3930" s="5">
        <v>3</v>
      </c>
      <c r="AI3930" s="5">
        <v>2.67</v>
      </c>
      <c r="AJ3930" s="5">
        <v>1</v>
      </c>
      <c r="AK3930" s="5">
        <v>0</v>
      </c>
      <c r="AL3930" s="5">
        <v>0</v>
      </c>
      <c r="AM3930" s="5">
        <v>0</v>
      </c>
      <c r="AN3930" s="5">
        <v>0</v>
      </c>
      <c r="AO3930" s="5">
        <v>1</v>
      </c>
      <c r="AP3930" s="5">
        <v>0</v>
      </c>
    </row>
    <row r="3931" spans="29:42" x14ac:dyDescent="0.25">
      <c r="AC3931" s="5">
        <v>3930</v>
      </c>
      <c r="AD3931" s="5">
        <v>37</v>
      </c>
      <c r="AE3931" s="5">
        <v>13</v>
      </c>
      <c r="AF3931" s="5">
        <v>33</v>
      </c>
      <c r="AG3931" s="5">
        <v>91773</v>
      </c>
      <c r="AH3931" s="5">
        <v>4</v>
      </c>
      <c r="AI3931" s="5">
        <v>0.4</v>
      </c>
      <c r="AJ3931" s="5">
        <v>2</v>
      </c>
      <c r="AK3931" s="5">
        <v>0</v>
      </c>
      <c r="AL3931" s="5">
        <v>0</v>
      </c>
      <c r="AM3931" s="5">
        <v>0</v>
      </c>
      <c r="AN3931" s="5">
        <v>0</v>
      </c>
      <c r="AO3931" s="5">
        <v>0</v>
      </c>
      <c r="AP3931" s="5">
        <v>0</v>
      </c>
    </row>
    <row r="3932" spans="29:42" x14ac:dyDescent="0.25">
      <c r="AC3932" s="5">
        <v>3931</v>
      </c>
      <c r="AD3932" s="5">
        <v>53</v>
      </c>
      <c r="AE3932" s="5">
        <v>27</v>
      </c>
      <c r="AF3932" s="5">
        <v>145</v>
      </c>
      <c r="AG3932" s="5">
        <v>95605</v>
      </c>
      <c r="AH3932" s="5">
        <v>1</v>
      </c>
      <c r="AI3932" s="5">
        <v>2.9</v>
      </c>
      <c r="AJ3932" s="5">
        <v>1</v>
      </c>
      <c r="AK3932" s="5">
        <v>345</v>
      </c>
      <c r="AL3932" s="5">
        <v>0</v>
      </c>
      <c r="AM3932" s="5">
        <v>0</v>
      </c>
      <c r="AN3932" s="5">
        <v>0</v>
      </c>
      <c r="AO3932" s="5">
        <v>0</v>
      </c>
      <c r="AP3932" s="5">
        <v>0</v>
      </c>
    </row>
    <row r="3933" spans="29:42" x14ac:dyDescent="0.25">
      <c r="AC3933" s="5">
        <v>3932</v>
      </c>
      <c r="AD3933" s="5">
        <v>53</v>
      </c>
      <c r="AE3933" s="5">
        <v>27</v>
      </c>
      <c r="AF3933" s="5">
        <v>170</v>
      </c>
      <c r="AG3933" s="5">
        <v>95003</v>
      </c>
      <c r="AH3933" s="5">
        <v>1</v>
      </c>
      <c r="AI3933" s="5">
        <v>1</v>
      </c>
      <c r="AJ3933" s="5">
        <v>1</v>
      </c>
      <c r="AK3933" s="5">
        <v>0</v>
      </c>
      <c r="AL3933" s="5">
        <v>0</v>
      </c>
      <c r="AM3933" s="5">
        <v>0</v>
      </c>
      <c r="AN3933" s="5">
        <v>0</v>
      </c>
      <c r="AO3933" s="5">
        <v>1</v>
      </c>
      <c r="AP3933" s="5">
        <v>0</v>
      </c>
    </row>
    <row r="3934" spans="29:42" x14ac:dyDescent="0.25">
      <c r="AC3934" s="5">
        <v>3933</v>
      </c>
      <c r="AD3934" s="5">
        <v>26</v>
      </c>
      <c r="AE3934" s="5">
        <v>2</v>
      </c>
      <c r="AF3934" s="5">
        <v>55</v>
      </c>
      <c r="AG3934" s="5">
        <v>94305</v>
      </c>
      <c r="AH3934" s="5">
        <v>3</v>
      </c>
      <c r="AI3934" s="5">
        <v>0.7</v>
      </c>
      <c r="AJ3934" s="5">
        <v>2</v>
      </c>
      <c r="AK3934" s="5">
        <v>0</v>
      </c>
      <c r="AL3934" s="5">
        <v>0</v>
      </c>
      <c r="AM3934" s="5">
        <v>0</v>
      </c>
      <c r="AN3934" s="5">
        <v>0</v>
      </c>
      <c r="AO3934" s="5">
        <v>1</v>
      </c>
      <c r="AP3934" s="5">
        <v>0</v>
      </c>
    </row>
    <row r="3935" spans="29:42" x14ac:dyDescent="0.25">
      <c r="AC3935" s="5">
        <v>3934</v>
      </c>
      <c r="AD3935" s="5">
        <v>39</v>
      </c>
      <c r="AE3935" s="5">
        <v>14</v>
      </c>
      <c r="AF3935" s="5">
        <v>40</v>
      </c>
      <c r="AG3935" s="5">
        <v>91302</v>
      </c>
      <c r="AH3935" s="5">
        <v>1</v>
      </c>
      <c r="AI3935" s="5">
        <v>2.5</v>
      </c>
      <c r="AJ3935" s="5">
        <v>3</v>
      </c>
      <c r="AK3935" s="5">
        <v>0</v>
      </c>
      <c r="AL3935" s="5">
        <v>0</v>
      </c>
      <c r="AM3935" s="5">
        <v>0</v>
      </c>
      <c r="AN3935" s="5">
        <v>0</v>
      </c>
      <c r="AO3935" s="5">
        <v>1</v>
      </c>
      <c r="AP3935" s="5">
        <v>0</v>
      </c>
    </row>
    <row r="3936" spans="29:42" x14ac:dyDescent="0.25">
      <c r="AC3936" s="5">
        <v>3935</v>
      </c>
      <c r="AD3936" s="5">
        <v>35</v>
      </c>
      <c r="AE3936" s="5">
        <v>11</v>
      </c>
      <c r="AF3936" s="5">
        <v>68</v>
      </c>
      <c r="AG3936" s="5">
        <v>94923</v>
      </c>
      <c r="AH3936" s="5">
        <v>2</v>
      </c>
      <c r="AI3936" s="5">
        <v>0</v>
      </c>
      <c r="AJ3936" s="5">
        <v>1</v>
      </c>
      <c r="AK3936" s="5">
        <v>126</v>
      </c>
      <c r="AL3936" s="5">
        <v>0</v>
      </c>
      <c r="AM3936" s="5">
        <v>0</v>
      </c>
      <c r="AN3936" s="5">
        <v>0</v>
      </c>
      <c r="AO3936" s="5">
        <v>0</v>
      </c>
      <c r="AP3936" s="5">
        <v>1</v>
      </c>
    </row>
    <row r="3937" spans="29:42" x14ac:dyDescent="0.25">
      <c r="AC3937" s="5">
        <v>3936</v>
      </c>
      <c r="AD3937" s="5">
        <v>59</v>
      </c>
      <c r="AE3937" s="5">
        <v>33</v>
      </c>
      <c r="AF3937" s="5">
        <v>53</v>
      </c>
      <c r="AG3937" s="5">
        <v>90034</v>
      </c>
      <c r="AH3937" s="5">
        <v>3</v>
      </c>
      <c r="AI3937" s="5">
        <v>2.5</v>
      </c>
      <c r="AJ3937" s="5">
        <v>1</v>
      </c>
      <c r="AK3937" s="5">
        <v>0</v>
      </c>
      <c r="AL3937" s="5">
        <v>0</v>
      </c>
      <c r="AM3937" s="5">
        <v>0</v>
      </c>
      <c r="AN3937" s="5">
        <v>0</v>
      </c>
      <c r="AO3937" s="5">
        <v>1</v>
      </c>
      <c r="AP3937" s="5">
        <v>0</v>
      </c>
    </row>
    <row r="3938" spans="29:42" x14ac:dyDescent="0.25">
      <c r="AC3938" s="5">
        <v>3937</v>
      </c>
      <c r="AD3938" s="5">
        <v>43</v>
      </c>
      <c r="AE3938" s="5">
        <v>18</v>
      </c>
      <c r="AF3938" s="5">
        <v>63</v>
      </c>
      <c r="AG3938" s="5">
        <v>95616</v>
      </c>
      <c r="AH3938" s="5">
        <v>3</v>
      </c>
      <c r="AI3938" s="5">
        <v>0.8</v>
      </c>
      <c r="AJ3938" s="5">
        <v>3</v>
      </c>
      <c r="AK3938" s="5">
        <v>0</v>
      </c>
      <c r="AL3938" s="5">
        <v>0</v>
      </c>
      <c r="AM3938" s="5">
        <v>1</v>
      </c>
      <c r="AN3938" s="5">
        <v>0</v>
      </c>
      <c r="AO3938" s="5">
        <v>0</v>
      </c>
      <c r="AP3938" s="5">
        <v>0</v>
      </c>
    </row>
    <row r="3939" spans="29:42" x14ac:dyDescent="0.25">
      <c r="AC3939" s="5">
        <v>3938</v>
      </c>
      <c r="AD3939" s="5">
        <v>39</v>
      </c>
      <c r="AE3939" s="5">
        <v>15</v>
      </c>
      <c r="AF3939" s="5">
        <v>123</v>
      </c>
      <c r="AG3939" s="5">
        <v>91604</v>
      </c>
      <c r="AH3939" s="5">
        <v>2</v>
      </c>
      <c r="AI3939" s="5">
        <v>2.2000000000000002</v>
      </c>
      <c r="AJ3939" s="5">
        <v>1</v>
      </c>
      <c r="AK3939" s="5">
        <v>92</v>
      </c>
      <c r="AL3939" s="5">
        <v>0</v>
      </c>
      <c r="AM3939" s="5">
        <v>0</v>
      </c>
      <c r="AN3939" s="5">
        <v>0</v>
      </c>
      <c r="AO3939" s="5">
        <v>0</v>
      </c>
      <c r="AP3939" s="5">
        <v>1</v>
      </c>
    </row>
    <row r="3940" spans="29:42" x14ac:dyDescent="0.25">
      <c r="AC3940" s="5">
        <v>3939</v>
      </c>
      <c r="AD3940" s="5">
        <v>49</v>
      </c>
      <c r="AE3940" s="5">
        <v>24</v>
      </c>
      <c r="AF3940" s="5">
        <v>13</v>
      </c>
      <c r="AG3940" s="5">
        <v>95929</v>
      </c>
      <c r="AH3940" s="5">
        <v>2</v>
      </c>
      <c r="AI3940" s="5">
        <v>0</v>
      </c>
      <c r="AJ3940" s="5">
        <v>1</v>
      </c>
      <c r="AK3940" s="5">
        <v>0</v>
      </c>
      <c r="AL3940" s="5">
        <v>0</v>
      </c>
      <c r="AM3940" s="5">
        <v>0</v>
      </c>
      <c r="AN3940" s="5">
        <v>0</v>
      </c>
      <c r="AO3940" s="5">
        <v>1</v>
      </c>
      <c r="AP3940" s="5">
        <v>0</v>
      </c>
    </row>
    <row r="3941" spans="29:42" x14ac:dyDescent="0.25">
      <c r="AC3941" s="5">
        <v>3940</v>
      </c>
      <c r="AD3941" s="5">
        <v>47</v>
      </c>
      <c r="AE3941" s="5">
        <v>23</v>
      </c>
      <c r="AF3941" s="5">
        <v>12</v>
      </c>
      <c r="AG3941" s="5">
        <v>92110</v>
      </c>
      <c r="AH3941" s="5">
        <v>4</v>
      </c>
      <c r="AI3941" s="5">
        <v>0.2</v>
      </c>
      <c r="AJ3941" s="5">
        <v>1</v>
      </c>
      <c r="AK3941" s="5">
        <v>102</v>
      </c>
      <c r="AL3941" s="5">
        <v>0</v>
      </c>
      <c r="AM3941" s="5">
        <v>0</v>
      </c>
      <c r="AN3941" s="5">
        <v>0</v>
      </c>
      <c r="AO3941" s="5">
        <v>0</v>
      </c>
      <c r="AP3941" s="5">
        <v>1</v>
      </c>
    </row>
    <row r="3942" spans="29:42" x14ac:dyDescent="0.25">
      <c r="AC3942" s="5">
        <v>3941</v>
      </c>
      <c r="AD3942" s="5">
        <v>41</v>
      </c>
      <c r="AE3942" s="5">
        <v>17</v>
      </c>
      <c r="AF3942" s="5">
        <v>53</v>
      </c>
      <c r="AG3942" s="5">
        <v>93727</v>
      </c>
      <c r="AH3942" s="5">
        <v>2</v>
      </c>
      <c r="AI3942" s="5">
        <v>2.5</v>
      </c>
      <c r="AJ3942" s="5">
        <v>1</v>
      </c>
      <c r="AK3942" s="5">
        <v>102</v>
      </c>
      <c r="AL3942" s="5">
        <v>0</v>
      </c>
      <c r="AM3942" s="5">
        <v>0</v>
      </c>
      <c r="AN3942" s="5">
        <v>0</v>
      </c>
      <c r="AO3942" s="5">
        <v>1</v>
      </c>
      <c r="AP3942" s="5">
        <v>0</v>
      </c>
    </row>
    <row r="3943" spans="29:42" x14ac:dyDescent="0.25">
      <c r="AC3943" s="5">
        <v>3942</v>
      </c>
      <c r="AD3943" s="5">
        <v>57</v>
      </c>
      <c r="AE3943" s="5">
        <v>33</v>
      </c>
      <c r="AF3943" s="5">
        <v>79</v>
      </c>
      <c r="AG3943" s="5">
        <v>94588</v>
      </c>
      <c r="AH3943" s="5">
        <v>1</v>
      </c>
      <c r="AI3943" s="5">
        <v>2.7</v>
      </c>
      <c r="AJ3943" s="5">
        <v>2</v>
      </c>
      <c r="AK3943" s="5">
        <v>294</v>
      </c>
      <c r="AL3943" s="5">
        <v>0</v>
      </c>
      <c r="AM3943" s="5">
        <v>0</v>
      </c>
      <c r="AN3943" s="5">
        <v>0</v>
      </c>
      <c r="AO3943" s="5">
        <v>1</v>
      </c>
      <c r="AP3943" s="5">
        <v>1</v>
      </c>
    </row>
    <row r="3944" spans="29:42" x14ac:dyDescent="0.25">
      <c r="AC3944" s="5">
        <v>3943</v>
      </c>
      <c r="AD3944" s="5">
        <v>42</v>
      </c>
      <c r="AE3944" s="5">
        <v>17</v>
      </c>
      <c r="AF3944" s="5">
        <v>89</v>
      </c>
      <c r="AG3944" s="5">
        <v>90095</v>
      </c>
      <c r="AH3944" s="5">
        <v>1</v>
      </c>
      <c r="AI3944" s="5">
        <v>0.1</v>
      </c>
      <c r="AJ3944" s="5">
        <v>2</v>
      </c>
      <c r="AK3944" s="5">
        <v>170</v>
      </c>
      <c r="AL3944" s="5">
        <v>0</v>
      </c>
      <c r="AM3944" s="5">
        <v>0</v>
      </c>
      <c r="AN3944" s="5">
        <v>0</v>
      </c>
      <c r="AO3944" s="5">
        <v>1</v>
      </c>
      <c r="AP3944" s="5">
        <v>0</v>
      </c>
    </row>
    <row r="3945" spans="29:42" x14ac:dyDescent="0.25">
      <c r="AC3945" s="5">
        <v>3944</v>
      </c>
      <c r="AD3945" s="5">
        <v>61</v>
      </c>
      <c r="AE3945" s="5">
        <v>36</v>
      </c>
      <c r="AF3945" s="5">
        <v>188</v>
      </c>
      <c r="AG3945" s="5">
        <v>91360</v>
      </c>
      <c r="AH3945" s="5">
        <v>1</v>
      </c>
      <c r="AI3945" s="5">
        <v>9.3000000000000007</v>
      </c>
      <c r="AJ3945" s="5">
        <v>2</v>
      </c>
      <c r="AK3945" s="5">
        <v>0</v>
      </c>
      <c r="AL3945" s="5">
        <v>1</v>
      </c>
      <c r="AM3945" s="5">
        <v>0</v>
      </c>
      <c r="AN3945" s="5">
        <v>0</v>
      </c>
      <c r="AO3945" s="5">
        <v>0</v>
      </c>
      <c r="AP3945" s="5">
        <v>0</v>
      </c>
    </row>
    <row r="3946" spans="29:42" x14ac:dyDescent="0.25">
      <c r="AC3946" s="5">
        <v>3945</v>
      </c>
      <c r="AD3946" s="5">
        <v>56</v>
      </c>
      <c r="AE3946" s="5">
        <v>26</v>
      </c>
      <c r="AF3946" s="5">
        <v>62</v>
      </c>
      <c r="AG3946" s="5">
        <v>91320</v>
      </c>
      <c r="AH3946" s="5">
        <v>3</v>
      </c>
      <c r="AI3946" s="5">
        <v>1.4</v>
      </c>
      <c r="AJ3946" s="5">
        <v>3</v>
      </c>
      <c r="AK3946" s="5">
        <v>0</v>
      </c>
      <c r="AL3946" s="5">
        <v>0</v>
      </c>
      <c r="AM3946" s="5">
        <v>0</v>
      </c>
      <c r="AN3946" s="5">
        <v>0</v>
      </c>
      <c r="AO3946" s="5">
        <v>1</v>
      </c>
      <c r="AP3946" s="5">
        <v>0</v>
      </c>
    </row>
    <row r="3947" spans="29:42" x14ac:dyDescent="0.25">
      <c r="AC3947" s="5">
        <v>3946</v>
      </c>
      <c r="AD3947" s="5">
        <v>29</v>
      </c>
      <c r="AE3947" s="5">
        <v>3</v>
      </c>
      <c r="AF3947" s="5">
        <v>123</v>
      </c>
      <c r="AG3947" s="5">
        <v>92821</v>
      </c>
      <c r="AH3947" s="5">
        <v>3</v>
      </c>
      <c r="AI3947" s="5">
        <v>5.6</v>
      </c>
      <c r="AJ3947" s="5">
        <v>3</v>
      </c>
      <c r="AK3947" s="5">
        <v>428</v>
      </c>
      <c r="AL3947" s="5">
        <v>1</v>
      </c>
      <c r="AM3947" s="5">
        <v>0</v>
      </c>
      <c r="AN3947" s="5">
        <v>0</v>
      </c>
      <c r="AO3947" s="5">
        <v>1</v>
      </c>
      <c r="AP3947" s="5">
        <v>0</v>
      </c>
    </row>
    <row r="3948" spans="29:42" x14ac:dyDescent="0.25">
      <c r="AC3948" s="5">
        <v>3947</v>
      </c>
      <c r="AD3948" s="5">
        <v>25</v>
      </c>
      <c r="AE3948" s="5">
        <v>-1</v>
      </c>
      <c r="AF3948" s="5">
        <v>40</v>
      </c>
      <c r="AG3948" s="5">
        <v>93117</v>
      </c>
      <c r="AH3948" s="5">
        <v>3</v>
      </c>
      <c r="AI3948" s="5">
        <v>2.4</v>
      </c>
      <c r="AJ3948" s="5">
        <v>2</v>
      </c>
      <c r="AK3948" s="5">
        <v>0</v>
      </c>
      <c r="AL3948" s="5">
        <v>0</v>
      </c>
      <c r="AM3948" s="5">
        <v>0</v>
      </c>
      <c r="AN3948" s="5">
        <v>0</v>
      </c>
      <c r="AO3948" s="5">
        <v>1</v>
      </c>
      <c r="AP3948" s="5">
        <v>0</v>
      </c>
    </row>
    <row r="3949" spans="29:42" x14ac:dyDescent="0.25">
      <c r="AC3949" s="5">
        <v>3948</v>
      </c>
      <c r="AD3949" s="5">
        <v>32</v>
      </c>
      <c r="AE3949" s="5">
        <v>8</v>
      </c>
      <c r="AF3949" s="5">
        <v>119</v>
      </c>
      <c r="AG3949" s="5">
        <v>94710</v>
      </c>
      <c r="AH3949" s="5">
        <v>4</v>
      </c>
      <c r="AI3949" s="5">
        <v>5</v>
      </c>
      <c r="AJ3949" s="5">
        <v>3</v>
      </c>
      <c r="AK3949" s="5">
        <v>0</v>
      </c>
      <c r="AL3949" s="5">
        <v>1</v>
      </c>
      <c r="AM3949" s="5">
        <v>0</v>
      </c>
      <c r="AN3949" s="5">
        <v>0</v>
      </c>
      <c r="AO3949" s="5">
        <v>1</v>
      </c>
      <c r="AP3949" s="5">
        <v>0</v>
      </c>
    </row>
    <row r="3950" spans="29:42" x14ac:dyDescent="0.25">
      <c r="AC3950" s="5">
        <v>3949</v>
      </c>
      <c r="AD3950" s="5">
        <v>37</v>
      </c>
      <c r="AE3950" s="5">
        <v>12</v>
      </c>
      <c r="AF3950" s="5">
        <v>123</v>
      </c>
      <c r="AG3950" s="5">
        <v>94304</v>
      </c>
      <c r="AH3950" s="5">
        <v>4</v>
      </c>
      <c r="AI3950" s="5">
        <v>3.1</v>
      </c>
      <c r="AJ3950" s="5">
        <v>2</v>
      </c>
      <c r="AK3950" s="5">
        <v>253</v>
      </c>
      <c r="AL3950" s="5">
        <v>1</v>
      </c>
      <c r="AM3950" s="5">
        <v>0</v>
      </c>
      <c r="AN3950" s="5">
        <v>1</v>
      </c>
      <c r="AO3950" s="5">
        <v>1</v>
      </c>
      <c r="AP3950" s="5">
        <v>1</v>
      </c>
    </row>
    <row r="3951" spans="29:42" x14ac:dyDescent="0.25">
      <c r="AC3951" s="5">
        <v>3950</v>
      </c>
      <c r="AD3951" s="5">
        <v>31</v>
      </c>
      <c r="AE3951" s="5">
        <v>5</v>
      </c>
      <c r="AF3951" s="5">
        <v>23</v>
      </c>
      <c r="AG3951" s="5">
        <v>93407</v>
      </c>
      <c r="AH3951" s="5">
        <v>1</v>
      </c>
      <c r="AI3951" s="5">
        <v>0.4</v>
      </c>
      <c r="AJ3951" s="5">
        <v>2</v>
      </c>
      <c r="AK3951" s="5">
        <v>0</v>
      </c>
      <c r="AL3951" s="5">
        <v>0</v>
      </c>
      <c r="AM3951" s="5">
        <v>0</v>
      </c>
      <c r="AN3951" s="5">
        <v>0</v>
      </c>
      <c r="AO3951" s="5">
        <v>1</v>
      </c>
      <c r="AP3951" s="5">
        <v>1</v>
      </c>
    </row>
    <row r="3952" spans="29:42" x14ac:dyDescent="0.25">
      <c r="AC3952" s="5">
        <v>3951</v>
      </c>
      <c r="AD3952" s="5">
        <v>38</v>
      </c>
      <c r="AE3952" s="5">
        <v>14</v>
      </c>
      <c r="AF3952" s="5">
        <v>62</v>
      </c>
      <c r="AG3952" s="5">
        <v>94143</v>
      </c>
      <c r="AH3952" s="5">
        <v>1</v>
      </c>
      <c r="AI3952" s="5">
        <v>1.5</v>
      </c>
      <c r="AJ3952" s="5">
        <v>3</v>
      </c>
      <c r="AK3952" s="5">
        <v>255</v>
      </c>
      <c r="AL3952" s="5">
        <v>0</v>
      </c>
      <c r="AM3952" s="5">
        <v>0</v>
      </c>
      <c r="AN3952" s="5">
        <v>0</v>
      </c>
      <c r="AO3952" s="5">
        <v>1</v>
      </c>
      <c r="AP3952" s="5">
        <v>0</v>
      </c>
    </row>
    <row r="3953" spans="29:42" x14ac:dyDescent="0.25">
      <c r="AC3953" s="5">
        <v>3952</v>
      </c>
      <c r="AD3953" s="5">
        <v>40</v>
      </c>
      <c r="AE3953" s="5">
        <v>14</v>
      </c>
      <c r="AF3953" s="5">
        <v>69</v>
      </c>
      <c r="AG3953" s="5">
        <v>92870</v>
      </c>
      <c r="AH3953" s="5">
        <v>3</v>
      </c>
      <c r="AI3953" s="5">
        <v>2.1</v>
      </c>
      <c r="AJ3953" s="5">
        <v>1</v>
      </c>
      <c r="AK3953" s="5">
        <v>106</v>
      </c>
      <c r="AL3953" s="5">
        <v>0</v>
      </c>
      <c r="AM3953" s="5">
        <v>0</v>
      </c>
      <c r="AN3953" s="5">
        <v>0</v>
      </c>
      <c r="AO3953" s="5">
        <v>1</v>
      </c>
      <c r="AP3953" s="5">
        <v>0</v>
      </c>
    </row>
    <row r="3954" spans="29:42" x14ac:dyDescent="0.25">
      <c r="AC3954" s="5">
        <v>3953</v>
      </c>
      <c r="AD3954" s="5">
        <v>61</v>
      </c>
      <c r="AE3954" s="5">
        <v>36</v>
      </c>
      <c r="AF3954" s="5">
        <v>124</v>
      </c>
      <c r="AG3954" s="5">
        <v>94611</v>
      </c>
      <c r="AH3954" s="5">
        <v>2</v>
      </c>
      <c r="AI3954" s="5">
        <v>3.9</v>
      </c>
      <c r="AJ3954" s="5">
        <v>1</v>
      </c>
      <c r="AK3954" s="5">
        <v>0</v>
      </c>
      <c r="AL3954" s="5">
        <v>0</v>
      </c>
      <c r="AM3954" s="5">
        <v>1</v>
      </c>
      <c r="AN3954" s="5">
        <v>0</v>
      </c>
      <c r="AO3954" s="5">
        <v>0</v>
      </c>
      <c r="AP3954" s="5">
        <v>1</v>
      </c>
    </row>
    <row r="3955" spans="29:42" x14ac:dyDescent="0.25">
      <c r="AC3955" s="5">
        <v>3954</v>
      </c>
      <c r="AD3955" s="5">
        <v>50</v>
      </c>
      <c r="AE3955" s="5">
        <v>26</v>
      </c>
      <c r="AF3955" s="5">
        <v>52</v>
      </c>
      <c r="AG3955" s="5">
        <v>93555</v>
      </c>
      <c r="AH3955" s="5">
        <v>4</v>
      </c>
      <c r="AI3955" s="5">
        <v>0.1</v>
      </c>
      <c r="AJ3955" s="5">
        <v>3</v>
      </c>
      <c r="AK3955" s="5">
        <v>0</v>
      </c>
      <c r="AL3955" s="5">
        <v>0</v>
      </c>
      <c r="AM3955" s="5">
        <v>0</v>
      </c>
      <c r="AN3955" s="5">
        <v>0</v>
      </c>
      <c r="AO3955" s="5">
        <v>0</v>
      </c>
      <c r="AP3955" s="5">
        <v>0</v>
      </c>
    </row>
    <row r="3956" spans="29:42" x14ac:dyDescent="0.25">
      <c r="AC3956" s="5">
        <v>3955</v>
      </c>
      <c r="AD3956" s="5">
        <v>32</v>
      </c>
      <c r="AE3956" s="5">
        <v>7</v>
      </c>
      <c r="AF3956" s="5">
        <v>134</v>
      </c>
      <c r="AG3956" s="5">
        <v>93108</v>
      </c>
      <c r="AH3956" s="5">
        <v>2</v>
      </c>
      <c r="AI3956" s="5">
        <v>3.1</v>
      </c>
      <c r="AJ3956" s="5">
        <v>1</v>
      </c>
      <c r="AK3956" s="5">
        <v>0</v>
      </c>
      <c r="AL3956" s="5">
        <v>0</v>
      </c>
      <c r="AM3956" s="5">
        <v>0</v>
      </c>
      <c r="AN3956" s="5">
        <v>0</v>
      </c>
      <c r="AO3956" s="5">
        <v>0</v>
      </c>
      <c r="AP3956" s="5">
        <v>0</v>
      </c>
    </row>
    <row r="3957" spans="29:42" x14ac:dyDescent="0.25">
      <c r="AC3957" s="5">
        <v>3956</v>
      </c>
      <c r="AD3957" s="5">
        <v>62</v>
      </c>
      <c r="AE3957" s="5">
        <v>36</v>
      </c>
      <c r="AF3957" s="5">
        <v>58</v>
      </c>
      <c r="AG3957" s="5">
        <v>94501</v>
      </c>
      <c r="AH3957" s="5">
        <v>1</v>
      </c>
      <c r="AI3957" s="5">
        <v>0.8</v>
      </c>
      <c r="AJ3957" s="5">
        <v>2</v>
      </c>
      <c r="AK3957" s="5">
        <v>0</v>
      </c>
      <c r="AL3957" s="5">
        <v>0</v>
      </c>
      <c r="AM3957" s="5">
        <v>0</v>
      </c>
      <c r="AN3957" s="5">
        <v>0</v>
      </c>
      <c r="AO3957" s="5">
        <v>0</v>
      </c>
      <c r="AP3957" s="5">
        <v>0</v>
      </c>
    </row>
    <row r="3958" spans="29:42" x14ac:dyDescent="0.25">
      <c r="AC3958" s="5">
        <v>3957</v>
      </c>
      <c r="AD3958" s="5">
        <v>62</v>
      </c>
      <c r="AE3958" s="5">
        <v>37</v>
      </c>
      <c r="AF3958" s="5">
        <v>45</v>
      </c>
      <c r="AG3958" s="5">
        <v>90033</v>
      </c>
      <c r="AH3958" s="5">
        <v>3</v>
      </c>
      <c r="AI3958" s="5">
        <v>0.5</v>
      </c>
      <c r="AJ3958" s="5">
        <v>2</v>
      </c>
      <c r="AK3958" s="5">
        <v>200</v>
      </c>
      <c r="AL3958" s="5">
        <v>0</v>
      </c>
      <c r="AM3958" s="5">
        <v>0</v>
      </c>
      <c r="AN3958" s="5">
        <v>0</v>
      </c>
      <c r="AO3958" s="5">
        <v>1</v>
      </c>
      <c r="AP3958" s="5">
        <v>1</v>
      </c>
    </row>
    <row r="3959" spans="29:42" x14ac:dyDescent="0.25">
      <c r="AC3959" s="5">
        <v>3958</v>
      </c>
      <c r="AD3959" s="5">
        <v>40</v>
      </c>
      <c r="AE3959" s="5">
        <v>15</v>
      </c>
      <c r="AF3959" s="5">
        <v>75</v>
      </c>
      <c r="AG3959" s="5">
        <v>95449</v>
      </c>
      <c r="AH3959" s="5">
        <v>4</v>
      </c>
      <c r="AI3959" s="5">
        <v>1.1000000000000001</v>
      </c>
      <c r="AJ3959" s="5">
        <v>2</v>
      </c>
      <c r="AK3959" s="5">
        <v>0</v>
      </c>
      <c r="AL3959" s="5">
        <v>0</v>
      </c>
      <c r="AM3959" s="5">
        <v>0</v>
      </c>
      <c r="AN3959" s="5">
        <v>0</v>
      </c>
      <c r="AO3959" s="5">
        <v>1</v>
      </c>
      <c r="AP3959" s="5">
        <v>0</v>
      </c>
    </row>
    <row r="3960" spans="29:42" x14ac:dyDescent="0.25">
      <c r="AC3960" s="5">
        <v>3959</v>
      </c>
      <c r="AD3960" s="5">
        <v>59</v>
      </c>
      <c r="AE3960" s="5">
        <v>34</v>
      </c>
      <c r="AF3960" s="5">
        <v>23</v>
      </c>
      <c r="AG3960" s="5">
        <v>90009</v>
      </c>
      <c r="AH3960" s="5">
        <v>4</v>
      </c>
      <c r="AI3960" s="5">
        <v>0.4</v>
      </c>
      <c r="AJ3960" s="5">
        <v>2</v>
      </c>
      <c r="AK3960" s="5">
        <v>78</v>
      </c>
      <c r="AL3960" s="5">
        <v>0</v>
      </c>
      <c r="AM3960" s="5">
        <v>0</v>
      </c>
      <c r="AN3960" s="5">
        <v>0</v>
      </c>
      <c r="AO3960" s="5">
        <v>0</v>
      </c>
      <c r="AP3960" s="5">
        <v>0</v>
      </c>
    </row>
    <row r="3961" spans="29:42" x14ac:dyDescent="0.25">
      <c r="AC3961" s="5">
        <v>3960</v>
      </c>
      <c r="AD3961" s="5">
        <v>43</v>
      </c>
      <c r="AE3961" s="5">
        <v>19</v>
      </c>
      <c r="AF3961" s="5">
        <v>123</v>
      </c>
      <c r="AG3961" s="5">
        <v>91107</v>
      </c>
      <c r="AH3961" s="5">
        <v>3</v>
      </c>
      <c r="AI3961" s="5">
        <v>1.3</v>
      </c>
      <c r="AJ3961" s="5">
        <v>1</v>
      </c>
      <c r="AK3961" s="5">
        <v>0</v>
      </c>
      <c r="AL3961" s="5">
        <v>1</v>
      </c>
      <c r="AM3961" s="5">
        <v>0</v>
      </c>
      <c r="AN3961" s="5">
        <v>0</v>
      </c>
      <c r="AO3961" s="5">
        <v>1</v>
      </c>
      <c r="AP3961" s="5">
        <v>0</v>
      </c>
    </row>
    <row r="3962" spans="29:42" x14ac:dyDescent="0.25">
      <c r="AC3962" s="5">
        <v>3961</v>
      </c>
      <c r="AD3962" s="5">
        <v>62</v>
      </c>
      <c r="AE3962" s="5">
        <v>37</v>
      </c>
      <c r="AF3962" s="5">
        <v>48</v>
      </c>
      <c r="AG3962" s="5">
        <v>92028</v>
      </c>
      <c r="AH3962" s="5">
        <v>3</v>
      </c>
      <c r="AI3962" s="5">
        <v>2.2000000000000002</v>
      </c>
      <c r="AJ3962" s="5">
        <v>1</v>
      </c>
      <c r="AK3962" s="5">
        <v>0</v>
      </c>
      <c r="AL3962" s="5">
        <v>0</v>
      </c>
      <c r="AM3962" s="5">
        <v>0</v>
      </c>
      <c r="AN3962" s="5">
        <v>0</v>
      </c>
      <c r="AO3962" s="5">
        <v>0</v>
      </c>
      <c r="AP3962" s="5">
        <v>0</v>
      </c>
    </row>
    <row r="3963" spans="29:42" x14ac:dyDescent="0.25">
      <c r="AC3963" s="5">
        <v>3962</v>
      </c>
      <c r="AD3963" s="5">
        <v>48</v>
      </c>
      <c r="AE3963" s="5">
        <v>22</v>
      </c>
      <c r="AF3963" s="5">
        <v>145</v>
      </c>
      <c r="AG3963" s="5">
        <v>95482</v>
      </c>
      <c r="AH3963" s="5">
        <v>1</v>
      </c>
      <c r="AI3963" s="5">
        <v>0.3</v>
      </c>
      <c r="AJ3963" s="5">
        <v>1</v>
      </c>
      <c r="AK3963" s="5">
        <v>140</v>
      </c>
      <c r="AL3963" s="5">
        <v>0</v>
      </c>
      <c r="AM3963" s="5">
        <v>0</v>
      </c>
      <c r="AN3963" s="5">
        <v>0</v>
      </c>
      <c r="AO3963" s="5">
        <v>1</v>
      </c>
      <c r="AP3963" s="5">
        <v>0</v>
      </c>
    </row>
    <row r="3964" spans="29:42" x14ac:dyDescent="0.25">
      <c r="AC3964" s="5">
        <v>3963</v>
      </c>
      <c r="AD3964" s="5">
        <v>29</v>
      </c>
      <c r="AE3964" s="5">
        <v>5</v>
      </c>
      <c r="AF3964" s="5">
        <v>31</v>
      </c>
      <c r="AG3964" s="5">
        <v>93014</v>
      </c>
      <c r="AH3964" s="5">
        <v>1</v>
      </c>
      <c r="AI3964" s="5">
        <v>1</v>
      </c>
      <c r="AJ3964" s="5">
        <v>3</v>
      </c>
      <c r="AK3964" s="5">
        <v>0</v>
      </c>
      <c r="AL3964" s="5">
        <v>0</v>
      </c>
      <c r="AM3964" s="5">
        <v>0</v>
      </c>
      <c r="AN3964" s="5">
        <v>0</v>
      </c>
      <c r="AO3964" s="5">
        <v>0</v>
      </c>
      <c r="AP3964" s="5">
        <v>0</v>
      </c>
    </row>
    <row r="3965" spans="29:42" x14ac:dyDescent="0.25">
      <c r="AC3965" s="5">
        <v>3964</v>
      </c>
      <c r="AD3965" s="5">
        <v>58</v>
      </c>
      <c r="AE3965" s="5">
        <v>32</v>
      </c>
      <c r="AF3965" s="5">
        <v>38</v>
      </c>
      <c r="AG3965" s="5">
        <v>93106</v>
      </c>
      <c r="AH3965" s="5">
        <v>3</v>
      </c>
      <c r="AI3965" s="5">
        <v>2.2000000000000002</v>
      </c>
      <c r="AJ3965" s="5">
        <v>3</v>
      </c>
      <c r="AK3965" s="5">
        <v>0</v>
      </c>
      <c r="AL3965" s="5">
        <v>0</v>
      </c>
      <c r="AM3965" s="5">
        <v>0</v>
      </c>
      <c r="AN3965" s="5">
        <v>0</v>
      </c>
      <c r="AO3965" s="5">
        <v>1</v>
      </c>
      <c r="AP3965" s="5">
        <v>0</v>
      </c>
    </row>
    <row r="3966" spans="29:42" x14ac:dyDescent="0.25">
      <c r="AC3966" s="5">
        <v>3965</v>
      </c>
      <c r="AD3966" s="5">
        <v>43</v>
      </c>
      <c r="AE3966" s="5">
        <v>18</v>
      </c>
      <c r="AF3966" s="5">
        <v>78</v>
      </c>
      <c r="AG3966" s="5">
        <v>94025</v>
      </c>
      <c r="AH3966" s="5">
        <v>4</v>
      </c>
      <c r="AI3966" s="5">
        <v>1.9</v>
      </c>
      <c r="AJ3966" s="5">
        <v>3</v>
      </c>
      <c r="AK3966" s="5">
        <v>0</v>
      </c>
      <c r="AL3966" s="5">
        <v>0</v>
      </c>
      <c r="AM3966" s="5">
        <v>0</v>
      </c>
      <c r="AN3966" s="5">
        <v>0</v>
      </c>
      <c r="AO3966" s="5">
        <v>0</v>
      </c>
      <c r="AP3966" s="5">
        <v>0</v>
      </c>
    </row>
    <row r="3967" spans="29:42" x14ac:dyDescent="0.25">
      <c r="AC3967" s="5">
        <v>3966</v>
      </c>
      <c r="AD3967" s="5">
        <v>39</v>
      </c>
      <c r="AE3967" s="5">
        <v>15</v>
      </c>
      <c r="AF3967" s="5">
        <v>94</v>
      </c>
      <c r="AG3967" s="5">
        <v>91941</v>
      </c>
      <c r="AH3967" s="5">
        <v>2</v>
      </c>
      <c r="AI3967" s="5">
        <v>1.9</v>
      </c>
      <c r="AJ3967" s="5">
        <v>1</v>
      </c>
      <c r="AK3967" s="5">
        <v>0</v>
      </c>
      <c r="AL3967" s="5">
        <v>0</v>
      </c>
      <c r="AM3967" s="5">
        <v>0</v>
      </c>
      <c r="AN3967" s="5">
        <v>0</v>
      </c>
      <c r="AO3967" s="5">
        <v>1</v>
      </c>
      <c r="AP3967" s="5">
        <v>0</v>
      </c>
    </row>
    <row r="3968" spans="29:42" x14ac:dyDescent="0.25">
      <c r="AC3968" s="5">
        <v>3967</v>
      </c>
      <c r="AD3968" s="5">
        <v>33</v>
      </c>
      <c r="AE3968" s="5">
        <v>7</v>
      </c>
      <c r="AF3968" s="5">
        <v>84</v>
      </c>
      <c r="AG3968" s="5">
        <v>95051</v>
      </c>
      <c r="AH3968" s="5">
        <v>1</v>
      </c>
      <c r="AI3968" s="5">
        <v>2.9</v>
      </c>
      <c r="AJ3968" s="5">
        <v>3</v>
      </c>
      <c r="AK3968" s="5">
        <v>0</v>
      </c>
      <c r="AL3968" s="5">
        <v>0</v>
      </c>
      <c r="AM3968" s="5">
        <v>0</v>
      </c>
      <c r="AN3968" s="5">
        <v>0</v>
      </c>
      <c r="AO3968" s="5">
        <v>1</v>
      </c>
      <c r="AP3968" s="5">
        <v>0</v>
      </c>
    </row>
    <row r="3969" spans="29:42" x14ac:dyDescent="0.25">
      <c r="AC3969" s="5">
        <v>3968</v>
      </c>
      <c r="AD3969" s="5">
        <v>40</v>
      </c>
      <c r="AE3969" s="5">
        <v>15</v>
      </c>
      <c r="AF3969" s="5">
        <v>22</v>
      </c>
      <c r="AG3969" s="5">
        <v>94306</v>
      </c>
      <c r="AH3969" s="5">
        <v>1</v>
      </c>
      <c r="AI3969" s="5">
        <v>0.6</v>
      </c>
      <c r="AJ3969" s="5">
        <v>3</v>
      </c>
      <c r="AK3969" s="5">
        <v>0</v>
      </c>
      <c r="AL3969" s="5">
        <v>0</v>
      </c>
      <c r="AM3969" s="5">
        <v>0</v>
      </c>
      <c r="AN3969" s="5">
        <v>0</v>
      </c>
      <c r="AO3969" s="5">
        <v>1</v>
      </c>
      <c r="AP3969" s="5">
        <v>0</v>
      </c>
    </row>
    <row r="3970" spans="29:42" x14ac:dyDescent="0.25">
      <c r="AC3970" s="5">
        <v>3969</v>
      </c>
      <c r="AD3970" s="5">
        <v>28</v>
      </c>
      <c r="AE3970" s="5">
        <v>3</v>
      </c>
      <c r="AF3970" s="5">
        <v>78</v>
      </c>
      <c r="AG3970" s="5">
        <v>93108</v>
      </c>
      <c r="AH3970" s="5">
        <v>4</v>
      </c>
      <c r="AI3970" s="5">
        <v>0.2</v>
      </c>
      <c r="AJ3970" s="5">
        <v>1</v>
      </c>
      <c r="AK3970" s="5">
        <v>0</v>
      </c>
      <c r="AL3970" s="5">
        <v>0</v>
      </c>
      <c r="AM3970" s="5">
        <v>0</v>
      </c>
      <c r="AN3970" s="5">
        <v>0</v>
      </c>
      <c r="AO3970" s="5">
        <v>1</v>
      </c>
      <c r="AP3970" s="5">
        <v>1</v>
      </c>
    </row>
    <row r="3971" spans="29:42" x14ac:dyDescent="0.25">
      <c r="AC3971" s="5">
        <v>3970</v>
      </c>
      <c r="AD3971" s="5">
        <v>38</v>
      </c>
      <c r="AE3971" s="5">
        <v>11</v>
      </c>
      <c r="AF3971" s="5">
        <v>75</v>
      </c>
      <c r="AG3971" s="5">
        <v>94305</v>
      </c>
      <c r="AH3971" s="5">
        <v>3</v>
      </c>
      <c r="AI3971" s="5">
        <v>2.33</v>
      </c>
      <c r="AJ3971" s="5">
        <v>2</v>
      </c>
      <c r="AK3971" s="5">
        <v>0</v>
      </c>
      <c r="AL3971" s="5">
        <v>0</v>
      </c>
      <c r="AM3971" s="5">
        <v>0</v>
      </c>
      <c r="AN3971" s="5">
        <v>0</v>
      </c>
      <c r="AO3971" s="5">
        <v>1</v>
      </c>
      <c r="AP3971" s="5">
        <v>0</v>
      </c>
    </row>
    <row r="3972" spans="29:42" x14ac:dyDescent="0.25">
      <c r="AC3972" s="5">
        <v>3971</v>
      </c>
      <c r="AD3972" s="5">
        <v>65</v>
      </c>
      <c r="AE3972" s="5">
        <v>40</v>
      </c>
      <c r="AF3972" s="5">
        <v>71</v>
      </c>
      <c r="AG3972" s="5">
        <v>95060</v>
      </c>
      <c r="AH3972" s="5">
        <v>3</v>
      </c>
      <c r="AI3972" s="5">
        <v>2.2000000000000002</v>
      </c>
      <c r="AJ3972" s="5">
        <v>1</v>
      </c>
      <c r="AK3972" s="5">
        <v>0</v>
      </c>
      <c r="AL3972" s="5">
        <v>0</v>
      </c>
      <c r="AM3972" s="5">
        <v>0</v>
      </c>
      <c r="AN3972" s="5">
        <v>0</v>
      </c>
      <c r="AO3972" s="5">
        <v>0</v>
      </c>
      <c r="AP3972" s="5">
        <v>1</v>
      </c>
    </row>
    <row r="3973" spans="29:42" x14ac:dyDescent="0.25">
      <c r="AC3973" s="5">
        <v>3972</v>
      </c>
      <c r="AD3973" s="5">
        <v>35</v>
      </c>
      <c r="AE3973" s="5">
        <v>11</v>
      </c>
      <c r="AF3973" s="5">
        <v>24</v>
      </c>
      <c r="AG3973" s="5">
        <v>95616</v>
      </c>
      <c r="AH3973" s="5">
        <v>1</v>
      </c>
      <c r="AI3973" s="5">
        <v>0.5</v>
      </c>
      <c r="AJ3973" s="5">
        <v>3</v>
      </c>
      <c r="AK3973" s="5">
        <v>0</v>
      </c>
      <c r="AL3973" s="5">
        <v>0</v>
      </c>
      <c r="AM3973" s="5">
        <v>0</v>
      </c>
      <c r="AN3973" s="5">
        <v>0</v>
      </c>
      <c r="AO3973" s="5">
        <v>1</v>
      </c>
      <c r="AP3973" s="5">
        <v>1</v>
      </c>
    </row>
    <row r="3974" spans="29:42" x14ac:dyDescent="0.25">
      <c r="AC3974" s="5">
        <v>3973</v>
      </c>
      <c r="AD3974" s="5">
        <v>29</v>
      </c>
      <c r="AE3974" s="5">
        <v>5</v>
      </c>
      <c r="AF3974" s="5">
        <v>112</v>
      </c>
      <c r="AG3974" s="5">
        <v>94998</v>
      </c>
      <c r="AH3974" s="5">
        <v>2</v>
      </c>
      <c r="AI3974" s="5">
        <v>4.33</v>
      </c>
      <c r="AJ3974" s="5">
        <v>1</v>
      </c>
      <c r="AK3974" s="5">
        <v>0</v>
      </c>
      <c r="AL3974" s="5">
        <v>0</v>
      </c>
      <c r="AM3974" s="5">
        <v>0</v>
      </c>
      <c r="AN3974" s="5">
        <v>0</v>
      </c>
      <c r="AO3974" s="5">
        <v>1</v>
      </c>
      <c r="AP3974" s="5">
        <v>1</v>
      </c>
    </row>
    <row r="3975" spans="29:42" x14ac:dyDescent="0.25">
      <c r="AC3975" s="5">
        <v>3974</v>
      </c>
      <c r="AD3975" s="5">
        <v>61</v>
      </c>
      <c r="AE3975" s="5">
        <v>35</v>
      </c>
      <c r="AF3975" s="5">
        <v>53</v>
      </c>
      <c r="AG3975" s="5">
        <v>90064</v>
      </c>
      <c r="AH3975" s="5">
        <v>1</v>
      </c>
      <c r="AI3975" s="5">
        <v>2.8</v>
      </c>
      <c r="AJ3975" s="5">
        <v>2</v>
      </c>
      <c r="AK3975" s="5">
        <v>167</v>
      </c>
      <c r="AL3975" s="5">
        <v>0</v>
      </c>
      <c r="AM3975" s="5">
        <v>0</v>
      </c>
      <c r="AN3975" s="5">
        <v>0</v>
      </c>
      <c r="AO3975" s="5">
        <v>1</v>
      </c>
      <c r="AP3975" s="5">
        <v>0</v>
      </c>
    </row>
    <row r="3976" spans="29:42" x14ac:dyDescent="0.25">
      <c r="AC3976" s="5">
        <v>3975</v>
      </c>
      <c r="AD3976" s="5">
        <v>46</v>
      </c>
      <c r="AE3976" s="5">
        <v>21</v>
      </c>
      <c r="AF3976" s="5">
        <v>41</v>
      </c>
      <c r="AG3976" s="5">
        <v>94305</v>
      </c>
      <c r="AH3976" s="5">
        <v>1</v>
      </c>
      <c r="AI3976" s="5">
        <v>0.5</v>
      </c>
      <c r="AJ3976" s="5">
        <v>3</v>
      </c>
      <c r="AK3976" s="5">
        <v>0</v>
      </c>
      <c r="AL3976" s="5">
        <v>0</v>
      </c>
      <c r="AM3976" s="5">
        <v>0</v>
      </c>
      <c r="AN3976" s="5">
        <v>0</v>
      </c>
      <c r="AO3976" s="5">
        <v>0</v>
      </c>
      <c r="AP3976" s="5">
        <v>0</v>
      </c>
    </row>
    <row r="3977" spans="29:42" x14ac:dyDescent="0.25">
      <c r="AC3977" s="5">
        <v>3976</v>
      </c>
      <c r="AD3977" s="5">
        <v>50</v>
      </c>
      <c r="AE3977" s="5">
        <v>23</v>
      </c>
      <c r="AF3977" s="5">
        <v>25</v>
      </c>
      <c r="AG3977" s="5">
        <v>91330</v>
      </c>
      <c r="AH3977" s="5">
        <v>1</v>
      </c>
      <c r="AI3977" s="5">
        <v>0.5</v>
      </c>
      <c r="AJ3977" s="5">
        <v>2</v>
      </c>
      <c r="AK3977" s="5">
        <v>0</v>
      </c>
      <c r="AL3977" s="5">
        <v>0</v>
      </c>
      <c r="AM3977" s="5">
        <v>0</v>
      </c>
      <c r="AN3977" s="5">
        <v>0</v>
      </c>
      <c r="AO3977" s="5">
        <v>1</v>
      </c>
      <c r="AP3977" s="5">
        <v>0</v>
      </c>
    </row>
    <row r="3978" spans="29:42" x14ac:dyDescent="0.25">
      <c r="AC3978" s="5">
        <v>3977</v>
      </c>
      <c r="AD3978" s="5">
        <v>60</v>
      </c>
      <c r="AE3978" s="5">
        <v>33</v>
      </c>
      <c r="AF3978" s="5">
        <v>42</v>
      </c>
      <c r="AG3978" s="5">
        <v>90277</v>
      </c>
      <c r="AH3978" s="5">
        <v>4</v>
      </c>
      <c r="AI3978" s="5">
        <v>2.5</v>
      </c>
      <c r="AJ3978" s="5">
        <v>2</v>
      </c>
      <c r="AK3978" s="5">
        <v>194</v>
      </c>
      <c r="AL3978" s="5">
        <v>0</v>
      </c>
      <c r="AM3978" s="5">
        <v>0</v>
      </c>
      <c r="AN3978" s="5">
        <v>0</v>
      </c>
      <c r="AO3978" s="5">
        <v>1</v>
      </c>
      <c r="AP3978" s="5">
        <v>0</v>
      </c>
    </row>
    <row r="3979" spans="29:42" x14ac:dyDescent="0.25">
      <c r="AC3979" s="5">
        <v>3978</v>
      </c>
      <c r="AD3979" s="5">
        <v>54</v>
      </c>
      <c r="AE3979" s="5">
        <v>27</v>
      </c>
      <c r="AF3979" s="5">
        <v>51</v>
      </c>
      <c r="AG3979" s="5">
        <v>94309</v>
      </c>
      <c r="AH3979" s="5">
        <v>3</v>
      </c>
      <c r="AI3979" s="5">
        <v>1</v>
      </c>
      <c r="AJ3979" s="5">
        <v>2</v>
      </c>
      <c r="AK3979" s="5">
        <v>113</v>
      </c>
      <c r="AL3979" s="5">
        <v>0</v>
      </c>
      <c r="AM3979" s="5">
        <v>1</v>
      </c>
      <c r="AN3979" s="5">
        <v>1</v>
      </c>
      <c r="AO3979" s="5">
        <v>1</v>
      </c>
      <c r="AP3979" s="5">
        <v>1</v>
      </c>
    </row>
    <row r="3980" spans="29:42" x14ac:dyDescent="0.25">
      <c r="AC3980" s="5">
        <v>3979</v>
      </c>
      <c r="AD3980" s="5">
        <v>43</v>
      </c>
      <c r="AE3980" s="5">
        <v>18</v>
      </c>
      <c r="AF3980" s="5">
        <v>19</v>
      </c>
      <c r="AG3980" s="5">
        <v>92325</v>
      </c>
      <c r="AH3980" s="5">
        <v>2</v>
      </c>
      <c r="AI3980" s="5">
        <v>0.3</v>
      </c>
      <c r="AJ3980" s="5">
        <v>2</v>
      </c>
      <c r="AK3980" s="5">
        <v>0</v>
      </c>
      <c r="AL3980" s="5">
        <v>0</v>
      </c>
      <c r="AM3980" s="5">
        <v>0</v>
      </c>
      <c r="AN3980" s="5">
        <v>0</v>
      </c>
      <c r="AO3980" s="5">
        <v>1</v>
      </c>
      <c r="AP3980" s="5">
        <v>0</v>
      </c>
    </row>
    <row r="3981" spans="29:42" x14ac:dyDescent="0.25">
      <c r="AC3981" s="5">
        <v>3980</v>
      </c>
      <c r="AD3981" s="5">
        <v>38</v>
      </c>
      <c r="AE3981" s="5">
        <v>14</v>
      </c>
      <c r="AF3981" s="5">
        <v>90</v>
      </c>
      <c r="AG3981" s="5">
        <v>93010</v>
      </c>
      <c r="AH3981" s="5">
        <v>2</v>
      </c>
      <c r="AI3981" s="5">
        <v>0</v>
      </c>
      <c r="AJ3981" s="5">
        <v>1</v>
      </c>
      <c r="AK3981" s="5">
        <v>258</v>
      </c>
      <c r="AL3981" s="5">
        <v>0</v>
      </c>
      <c r="AM3981" s="5">
        <v>1</v>
      </c>
      <c r="AN3981" s="5">
        <v>1</v>
      </c>
      <c r="AO3981" s="5">
        <v>1</v>
      </c>
      <c r="AP3981" s="5">
        <v>1</v>
      </c>
    </row>
    <row r="3982" spans="29:42" x14ac:dyDescent="0.25">
      <c r="AC3982" s="5">
        <v>3981</v>
      </c>
      <c r="AD3982" s="5">
        <v>46</v>
      </c>
      <c r="AE3982" s="5">
        <v>22</v>
      </c>
      <c r="AF3982" s="5">
        <v>89</v>
      </c>
      <c r="AG3982" s="5">
        <v>92866</v>
      </c>
      <c r="AH3982" s="5">
        <v>4</v>
      </c>
      <c r="AI3982" s="5">
        <v>1.4</v>
      </c>
      <c r="AJ3982" s="5">
        <v>2</v>
      </c>
      <c r="AK3982" s="5">
        <v>0</v>
      </c>
      <c r="AL3982" s="5">
        <v>0</v>
      </c>
      <c r="AM3982" s="5">
        <v>0</v>
      </c>
      <c r="AN3982" s="5">
        <v>0</v>
      </c>
      <c r="AO3982" s="5">
        <v>1</v>
      </c>
      <c r="AP3982" s="5">
        <v>0</v>
      </c>
    </row>
    <row r="3983" spans="29:42" x14ac:dyDescent="0.25">
      <c r="AC3983" s="5">
        <v>3982</v>
      </c>
      <c r="AD3983" s="5">
        <v>64</v>
      </c>
      <c r="AE3983" s="5">
        <v>39</v>
      </c>
      <c r="AF3983" s="5">
        <v>22</v>
      </c>
      <c r="AG3983" s="5">
        <v>92691</v>
      </c>
      <c r="AH3983" s="5">
        <v>3</v>
      </c>
      <c r="AI3983" s="5">
        <v>0.5</v>
      </c>
      <c r="AJ3983" s="5">
        <v>1</v>
      </c>
      <c r="AK3983" s="5">
        <v>0</v>
      </c>
      <c r="AL3983" s="5">
        <v>0</v>
      </c>
      <c r="AM3983" s="5">
        <v>1</v>
      </c>
      <c r="AN3983" s="5">
        <v>1</v>
      </c>
      <c r="AO3983" s="5">
        <v>1</v>
      </c>
      <c r="AP3983" s="5">
        <v>1</v>
      </c>
    </row>
    <row r="3984" spans="29:42" x14ac:dyDescent="0.25">
      <c r="AC3984" s="5">
        <v>3983</v>
      </c>
      <c r="AD3984" s="5">
        <v>24</v>
      </c>
      <c r="AE3984" s="5">
        <v>0</v>
      </c>
      <c r="AF3984" s="5">
        <v>119</v>
      </c>
      <c r="AG3984" s="5">
        <v>94566</v>
      </c>
      <c r="AH3984" s="5">
        <v>1</v>
      </c>
      <c r="AI3984" s="5">
        <v>1.5</v>
      </c>
      <c r="AJ3984" s="5">
        <v>1</v>
      </c>
      <c r="AK3984" s="5">
        <v>0</v>
      </c>
      <c r="AL3984" s="5">
        <v>0</v>
      </c>
      <c r="AM3984" s="5">
        <v>0</v>
      </c>
      <c r="AN3984" s="5">
        <v>0</v>
      </c>
      <c r="AO3984" s="5">
        <v>1</v>
      </c>
      <c r="AP3984" s="5">
        <v>0</v>
      </c>
    </row>
    <row r="3985" spans="29:42" x14ac:dyDescent="0.25">
      <c r="AC3985" s="5">
        <v>3984</v>
      </c>
      <c r="AD3985" s="5">
        <v>39</v>
      </c>
      <c r="AE3985" s="5">
        <v>13</v>
      </c>
      <c r="AF3985" s="5">
        <v>93</v>
      </c>
      <c r="AG3985" s="5">
        <v>93555</v>
      </c>
      <c r="AH3985" s="5">
        <v>4</v>
      </c>
      <c r="AI3985" s="5">
        <v>3.6</v>
      </c>
      <c r="AJ3985" s="5">
        <v>3</v>
      </c>
      <c r="AK3985" s="5">
        <v>0</v>
      </c>
      <c r="AL3985" s="5">
        <v>1</v>
      </c>
      <c r="AM3985" s="5">
        <v>0</v>
      </c>
      <c r="AN3985" s="5">
        <v>0</v>
      </c>
      <c r="AO3985" s="5">
        <v>1</v>
      </c>
      <c r="AP3985" s="5">
        <v>0</v>
      </c>
    </row>
    <row r="3986" spans="29:42" x14ac:dyDescent="0.25">
      <c r="AC3986" s="5">
        <v>3985</v>
      </c>
      <c r="AD3986" s="5">
        <v>34</v>
      </c>
      <c r="AE3986" s="5">
        <v>8</v>
      </c>
      <c r="AF3986" s="5">
        <v>18</v>
      </c>
      <c r="AG3986" s="5">
        <v>95741</v>
      </c>
      <c r="AH3986" s="5">
        <v>4</v>
      </c>
      <c r="AI3986" s="5">
        <v>0.3</v>
      </c>
      <c r="AJ3986" s="5">
        <v>1</v>
      </c>
      <c r="AK3986" s="5">
        <v>0</v>
      </c>
      <c r="AL3986" s="5">
        <v>0</v>
      </c>
      <c r="AM3986" s="5">
        <v>0</v>
      </c>
      <c r="AN3986" s="5">
        <v>0</v>
      </c>
      <c r="AO3986" s="5">
        <v>0</v>
      </c>
      <c r="AP3986" s="5">
        <v>0</v>
      </c>
    </row>
    <row r="3987" spans="29:42" x14ac:dyDescent="0.25">
      <c r="AC3987" s="5">
        <v>3986</v>
      </c>
      <c r="AD3987" s="5">
        <v>65</v>
      </c>
      <c r="AE3987" s="5">
        <v>40</v>
      </c>
      <c r="AF3987" s="5">
        <v>32</v>
      </c>
      <c r="AG3987" s="5">
        <v>90095</v>
      </c>
      <c r="AH3987" s="5">
        <v>1</v>
      </c>
      <c r="AI3987" s="5">
        <v>1.1000000000000001</v>
      </c>
      <c r="AJ3987" s="5">
        <v>3</v>
      </c>
      <c r="AK3987" s="5">
        <v>120</v>
      </c>
      <c r="AL3987" s="5">
        <v>0</v>
      </c>
      <c r="AM3987" s="5">
        <v>0</v>
      </c>
      <c r="AN3987" s="5">
        <v>0</v>
      </c>
      <c r="AO3987" s="5">
        <v>1</v>
      </c>
      <c r="AP3987" s="5">
        <v>0</v>
      </c>
    </row>
    <row r="3988" spans="29:42" x14ac:dyDescent="0.25">
      <c r="AC3988" s="5">
        <v>3987</v>
      </c>
      <c r="AD3988" s="5">
        <v>38</v>
      </c>
      <c r="AE3988" s="5">
        <v>14</v>
      </c>
      <c r="AF3988" s="5">
        <v>182</v>
      </c>
      <c r="AG3988" s="5">
        <v>92152</v>
      </c>
      <c r="AH3988" s="5">
        <v>3</v>
      </c>
      <c r="AI3988" s="5">
        <v>2.6</v>
      </c>
      <c r="AJ3988" s="5">
        <v>3</v>
      </c>
      <c r="AK3988" s="5">
        <v>0</v>
      </c>
      <c r="AL3988" s="5">
        <v>1</v>
      </c>
      <c r="AM3988" s="5">
        <v>0</v>
      </c>
      <c r="AN3988" s="5">
        <v>1</v>
      </c>
      <c r="AO3988" s="5">
        <v>1</v>
      </c>
      <c r="AP3988" s="5">
        <v>1</v>
      </c>
    </row>
    <row r="3989" spans="29:42" x14ac:dyDescent="0.25">
      <c r="AC3989" s="5">
        <v>3988</v>
      </c>
      <c r="AD3989" s="5">
        <v>62</v>
      </c>
      <c r="AE3989" s="5">
        <v>36</v>
      </c>
      <c r="AF3989" s="5">
        <v>19</v>
      </c>
      <c r="AG3989" s="5">
        <v>95833</v>
      </c>
      <c r="AH3989" s="5">
        <v>2</v>
      </c>
      <c r="AI3989" s="5">
        <v>0.2</v>
      </c>
      <c r="AJ3989" s="5">
        <v>3</v>
      </c>
      <c r="AK3989" s="5">
        <v>0</v>
      </c>
      <c r="AL3989" s="5">
        <v>0</v>
      </c>
      <c r="AM3989" s="5">
        <v>0</v>
      </c>
      <c r="AN3989" s="5">
        <v>0</v>
      </c>
      <c r="AO3989" s="5">
        <v>1</v>
      </c>
      <c r="AP3989" s="5">
        <v>1</v>
      </c>
    </row>
    <row r="3990" spans="29:42" x14ac:dyDescent="0.25">
      <c r="AC3990" s="5">
        <v>3989</v>
      </c>
      <c r="AD3990" s="5">
        <v>59</v>
      </c>
      <c r="AE3990" s="5">
        <v>35</v>
      </c>
      <c r="AF3990" s="5">
        <v>85</v>
      </c>
      <c r="AG3990" s="5">
        <v>91330</v>
      </c>
      <c r="AH3990" s="5">
        <v>1</v>
      </c>
      <c r="AI3990" s="5">
        <v>3.4</v>
      </c>
      <c r="AJ3990" s="5">
        <v>3</v>
      </c>
      <c r="AK3990" s="5">
        <v>0</v>
      </c>
      <c r="AL3990" s="5">
        <v>1</v>
      </c>
      <c r="AM3990" s="5">
        <v>0</v>
      </c>
      <c r="AN3990" s="5">
        <v>1</v>
      </c>
      <c r="AO3990" s="5">
        <v>0</v>
      </c>
      <c r="AP3990" s="5">
        <v>1</v>
      </c>
    </row>
    <row r="3991" spans="29:42" x14ac:dyDescent="0.25">
      <c r="AC3991" s="5">
        <v>3990</v>
      </c>
      <c r="AD3991" s="5">
        <v>49</v>
      </c>
      <c r="AE3991" s="5">
        <v>25</v>
      </c>
      <c r="AF3991" s="5">
        <v>90</v>
      </c>
      <c r="AG3991" s="5">
        <v>92709</v>
      </c>
      <c r="AH3991" s="5">
        <v>4</v>
      </c>
      <c r="AI3991" s="5">
        <v>1.4</v>
      </c>
      <c r="AJ3991" s="5">
        <v>2</v>
      </c>
      <c r="AK3991" s="5">
        <v>0</v>
      </c>
      <c r="AL3991" s="5">
        <v>0</v>
      </c>
      <c r="AM3991" s="5">
        <v>1</v>
      </c>
      <c r="AN3991" s="5">
        <v>0</v>
      </c>
      <c r="AO3991" s="5">
        <v>1</v>
      </c>
      <c r="AP3991" s="5">
        <v>0</v>
      </c>
    </row>
    <row r="3992" spans="29:42" x14ac:dyDescent="0.25">
      <c r="AC3992" s="5">
        <v>3991</v>
      </c>
      <c r="AD3992" s="5">
        <v>57</v>
      </c>
      <c r="AE3992" s="5">
        <v>32</v>
      </c>
      <c r="AF3992" s="5">
        <v>59</v>
      </c>
      <c r="AG3992" s="5">
        <v>95014</v>
      </c>
      <c r="AH3992" s="5">
        <v>2</v>
      </c>
      <c r="AI3992" s="5">
        <v>3.7</v>
      </c>
      <c r="AJ3992" s="5">
        <v>1</v>
      </c>
      <c r="AK3992" s="5">
        <v>134</v>
      </c>
      <c r="AL3992" s="5">
        <v>0</v>
      </c>
      <c r="AM3992" s="5">
        <v>0</v>
      </c>
      <c r="AN3992" s="5">
        <v>0</v>
      </c>
      <c r="AO3992" s="5">
        <v>1</v>
      </c>
      <c r="AP3992" s="5">
        <v>0</v>
      </c>
    </row>
    <row r="3993" spans="29:42" x14ac:dyDescent="0.25">
      <c r="AC3993" s="5">
        <v>3992</v>
      </c>
      <c r="AD3993" s="5">
        <v>64</v>
      </c>
      <c r="AE3993" s="5">
        <v>38</v>
      </c>
      <c r="AF3993" s="5">
        <v>84</v>
      </c>
      <c r="AG3993" s="5">
        <v>94571</v>
      </c>
      <c r="AH3993" s="5">
        <v>1</v>
      </c>
      <c r="AI3993" s="5">
        <v>2</v>
      </c>
      <c r="AJ3993" s="5">
        <v>1</v>
      </c>
      <c r="AK3993" s="5">
        <v>0</v>
      </c>
      <c r="AL3993" s="5">
        <v>0</v>
      </c>
      <c r="AM3993" s="5">
        <v>0</v>
      </c>
      <c r="AN3993" s="5">
        <v>0</v>
      </c>
      <c r="AO3993" s="5">
        <v>0</v>
      </c>
      <c r="AP3993" s="5">
        <v>0</v>
      </c>
    </row>
    <row r="3994" spans="29:42" x14ac:dyDescent="0.25">
      <c r="AC3994" s="5">
        <v>3993</v>
      </c>
      <c r="AD3994" s="5">
        <v>47</v>
      </c>
      <c r="AE3994" s="5">
        <v>22</v>
      </c>
      <c r="AF3994" s="5">
        <v>95</v>
      </c>
      <c r="AG3994" s="5">
        <v>93311</v>
      </c>
      <c r="AH3994" s="5">
        <v>2</v>
      </c>
      <c r="AI3994" s="5">
        <v>3.9</v>
      </c>
      <c r="AJ3994" s="5">
        <v>2</v>
      </c>
      <c r="AK3994" s="5">
        <v>0</v>
      </c>
      <c r="AL3994" s="5">
        <v>1</v>
      </c>
      <c r="AM3994" s="5">
        <v>0</v>
      </c>
      <c r="AN3994" s="5">
        <v>0</v>
      </c>
      <c r="AO3994" s="5">
        <v>0</v>
      </c>
      <c r="AP3994" s="5">
        <v>0</v>
      </c>
    </row>
    <row r="3995" spans="29:42" x14ac:dyDescent="0.25">
      <c r="AC3995" s="5">
        <v>3994</v>
      </c>
      <c r="AD3995" s="5">
        <v>30</v>
      </c>
      <c r="AE3995" s="5">
        <v>6</v>
      </c>
      <c r="AF3995" s="5">
        <v>13</v>
      </c>
      <c r="AG3995" s="5">
        <v>93555</v>
      </c>
      <c r="AH3995" s="5">
        <v>3</v>
      </c>
      <c r="AI3995" s="5">
        <v>0.9</v>
      </c>
      <c r="AJ3995" s="5">
        <v>3</v>
      </c>
      <c r="AK3995" s="5">
        <v>0</v>
      </c>
      <c r="AL3995" s="5">
        <v>0</v>
      </c>
      <c r="AM3995" s="5">
        <v>0</v>
      </c>
      <c r="AN3995" s="5">
        <v>0</v>
      </c>
      <c r="AO3995" s="5">
        <v>1</v>
      </c>
      <c r="AP3995" s="5">
        <v>0</v>
      </c>
    </row>
    <row r="3996" spans="29:42" x14ac:dyDescent="0.25">
      <c r="AC3996" s="5">
        <v>3995</v>
      </c>
      <c r="AD3996" s="5">
        <v>42</v>
      </c>
      <c r="AE3996" s="5">
        <v>18</v>
      </c>
      <c r="AF3996" s="5">
        <v>88</v>
      </c>
      <c r="AG3996" s="5">
        <v>92675</v>
      </c>
      <c r="AH3996" s="5">
        <v>4</v>
      </c>
      <c r="AI3996" s="5">
        <v>0.8</v>
      </c>
      <c r="AJ3996" s="5">
        <v>1</v>
      </c>
      <c r="AK3996" s="5">
        <v>0</v>
      </c>
      <c r="AL3996" s="5">
        <v>0</v>
      </c>
      <c r="AM3996" s="5">
        <v>0</v>
      </c>
      <c r="AN3996" s="5">
        <v>0</v>
      </c>
      <c r="AO3996" s="5">
        <v>1</v>
      </c>
      <c r="AP3996" s="5">
        <v>1</v>
      </c>
    </row>
    <row r="3997" spans="29:42" x14ac:dyDescent="0.25">
      <c r="AC3997" s="5">
        <v>3996</v>
      </c>
      <c r="AD3997" s="5">
        <v>53</v>
      </c>
      <c r="AE3997" s="5">
        <v>28</v>
      </c>
      <c r="AF3997" s="5">
        <v>34</v>
      </c>
      <c r="AG3997" s="5">
        <v>92697</v>
      </c>
      <c r="AH3997" s="5">
        <v>2</v>
      </c>
      <c r="AI3997" s="5">
        <v>0.6</v>
      </c>
      <c r="AJ3997" s="5">
        <v>3</v>
      </c>
      <c r="AK3997" s="5">
        <v>0</v>
      </c>
      <c r="AL3997" s="5">
        <v>0</v>
      </c>
      <c r="AM3997" s="5">
        <v>0</v>
      </c>
      <c r="AN3997" s="5">
        <v>0</v>
      </c>
      <c r="AO3997" s="5">
        <v>1</v>
      </c>
      <c r="AP3997" s="5">
        <v>1</v>
      </c>
    </row>
    <row r="3998" spans="29:42" x14ac:dyDescent="0.25">
      <c r="AC3998" s="5">
        <v>3997</v>
      </c>
      <c r="AD3998" s="5">
        <v>50</v>
      </c>
      <c r="AE3998" s="5">
        <v>24</v>
      </c>
      <c r="AF3998" s="5">
        <v>11</v>
      </c>
      <c r="AG3998" s="5">
        <v>94501</v>
      </c>
      <c r="AH3998" s="5">
        <v>4</v>
      </c>
      <c r="AI3998" s="5">
        <v>0.6</v>
      </c>
      <c r="AJ3998" s="5">
        <v>3</v>
      </c>
      <c r="AK3998" s="5">
        <v>0</v>
      </c>
      <c r="AL3998" s="5">
        <v>0</v>
      </c>
      <c r="AM3998" s="5">
        <v>0</v>
      </c>
      <c r="AN3998" s="5">
        <v>0</v>
      </c>
      <c r="AO3998" s="5">
        <v>0</v>
      </c>
      <c r="AP3998" s="5">
        <v>1</v>
      </c>
    </row>
    <row r="3999" spans="29:42" x14ac:dyDescent="0.25">
      <c r="AC3999" s="5">
        <v>3998</v>
      </c>
      <c r="AD3999" s="5">
        <v>62</v>
      </c>
      <c r="AE3999" s="5">
        <v>38</v>
      </c>
      <c r="AF3999" s="5">
        <v>80</v>
      </c>
      <c r="AG3999" s="5">
        <v>94545</v>
      </c>
      <c r="AH3999" s="5">
        <v>4</v>
      </c>
      <c r="AI3999" s="5">
        <v>1.7</v>
      </c>
      <c r="AJ3999" s="5">
        <v>2</v>
      </c>
      <c r="AK3999" s="5">
        <v>0</v>
      </c>
      <c r="AL3999" s="5">
        <v>0</v>
      </c>
      <c r="AM3999" s="5">
        <v>0</v>
      </c>
      <c r="AN3999" s="5">
        <v>0</v>
      </c>
      <c r="AO3999" s="5">
        <v>0</v>
      </c>
      <c r="AP3999" s="5">
        <v>0</v>
      </c>
    </row>
    <row r="4000" spans="29:42" x14ac:dyDescent="0.25">
      <c r="AC4000" s="5">
        <v>3999</v>
      </c>
      <c r="AD4000" s="5">
        <v>34</v>
      </c>
      <c r="AE4000" s="5">
        <v>10</v>
      </c>
      <c r="AF4000" s="5">
        <v>41</v>
      </c>
      <c r="AG4000" s="5">
        <v>94102</v>
      </c>
      <c r="AH4000" s="5">
        <v>1</v>
      </c>
      <c r="AI4000" s="5">
        <v>1.33</v>
      </c>
      <c r="AJ4000" s="5">
        <v>1</v>
      </c>
      <c r="AK4000" s="5">
        <v>0</v>
      </c>
      <c r="AL4000" s="5">
        <v>0</v>
      </c>
      <c r="AM4000" s="5">
        <v>0</v>
      </c>
      <c r="AN4000" s="5">
        <v>0</v>
      </c>
      <c r="AO4000" s="5">
        <v>0</v>
      </c>
      <c r="AP4000" s="5">
        <v>1</v>
      </c>
    </row>
    <row r="4001" spans="29:42" x14ac:dyDescent="0.25">
      <c r="AC4001" s="5">
        <v>4000</v>
      </c>
      <c r="AD4001" s="5">
        <v>47</v>
      </c>
      <c r="AE4001" s="5">
        <v>21</v>
      </c>
      <c r="AF4001" s="5">
        <v>90</v>
      </c>
      <c r="AG4001" s="5">
        <v>90245</v>
      </c>
      <c r="AH4001" s="5">
        <v>2</v>
      </c>
      <c r="AI4001" s="5">
        <v>0.8</v>
      </c>
      <c r="AJ4001" s="5">
        <v>3</v>
      </c>
      <c r="AK4001" s="5">
        <v>0</v>
      </c>
      <c r="AL4001" s="5">
        <v>0</v>
      </c>
      <c r="AM4001" s="5">
        <v>0</v>
      </c>
      <c r="AN4001" s="5">
        <v>0</v>
      </c>
      <c r="AO4001" s="5">
        <v>0</v>
      </c>
      <c r="AP4001" s="5">
        <v>0</v>
      </c>
    </row>
    <row r="4002" spans="29:42" x14ac:dyDescent="0.25">
      <c r="AC4002" s="5">
        <v>4001</v>
      </c>
      <c r="AD4002" s="5">
        <v>62</v>
      </c>
      <c r="AE4002" s="5">
        <v>37</v>
      </c>
      <c r="AF4002" s="5">
        <v>93</v>
      </c>
      <c r="AG4002" s="5">
        <v>93003</v>
      </c>
      <c r="AH4002" s="5">
        <v>3</v>
      </c>
      <c r="AI4002" s="5">
        <v>3</v>
      </c>
      <c r="AJ4002" s="5">
        <v>3</v>
      </c>
      <c r="AK4002" s="5">
        <v>0</v>
      </c>
      <c r="AL4002" s="5">
        <v>1</v>
      </c>
      <c r="AM4002" s="5">
        <v>0</v>
      </c>
      <c r="AN4002" s="5">
        <v>1</v>
      </c>
      <c r="AO4002" s="5">
        <v>1</v>
      </c>
      <c r="AP4002" s="5">
        <v>1</v>
      </c>
    </row>
    <row r="4003" spans="29:42" x14ac:dyDescent="0.25">
      <c r="AC4003" s="5">
        <v>4002</v>
      </c>
      <c r="AD4003" s="5">
        <v>61</v>
      </c>
      <c r="AE4003" s="5">
        <v>35</v>
      </c>
      <c r="AF4003" s="5">
        <v>81</v>
      </c>
      <c r="AG4003" s="5">
        <v>94709</v>
      </c>
      <c r="AH4003" s="5">
        <v>4</v>
      </c>
      <c r="AI4003" s="5">
        <v>1.9</v>
      </c>
      <c r="AJ4003" s="5">
        <v>2</v>
      </c>
      <c r="AK4003" s="5">
        <v>0</v>
      </c>
      <c r="AL4003" s="5">
        <v>0</v>
      </c>
      <c r="AM4003" s="5">
        <v>0</v>
      </c>
      <c r="AN4003" s="5">
        <v>0</v>
      </c>
      <c r="AO4003" s="5">
        <v>0</v>
      </c>
      <c r="AP4003" s="5">
        <v>0</v>
      </c>
    </row>
    <row r="4004" spans="29:42" x14ac:dyDescent="0.25">
      <c r="AC4004" s="5">
        <v>4003</v>
      </c>
      <c r="AD4004" s="5">
        <v>59</v>
      </c>
      <c r="AE4004" s="5">
        <v>34</v>
      </c>
      <c r="AF4004" s="5">
        <v>60</v>
      </c>
      <c r="AG4004" s="5">
        <v>94015</v>
      </c>
      <c r="AH4004" s="5">
        <v>2</v>
      </c>
      <c r="AI4004" s="5">
        <v>2.8</v>
      </c>
      <c r="AJ4004" s="5">
        <v>1</v>
      </c>
      <c r="AK4004" s="5">
        <v>0</v>
      </c>
      <c r="AL4004" s="5">
        <v>0</v>
      </c>
      <c r="AM4004" s="5">
        <v>0</v>
      </c>
      <c r="AN4004" s="5">
        <v>0</v>
      </c>
      <c r="AO4004" s="5">
        <v>1</v>
      </c>
      <c r="AP4004" s="5">
        <v>0</v>
      </c>
    </row>
    <row r="4005" spans="29:42" x14ac:dyDescent="0.25">
      <c r="AC4005" s="5">
        <v>4004</v>
      </c>
      <c r="AD4005" s="5">
        <v>47</v>
      </c>
      <c r="AE4005" s="5">
        <v>21</v>
      </c>
      <c r="AF4005" s="5">
        <v>39</v>
      </c>
      <c r="AG4005" s="5">
        <v>92612</v>
      </c>
      <c r="AH4005" s="5">
        <v>3</v>
      </c>
      <c r="AI4005" s="5">
        <v>0.6</v>
      </c>
      <c r="AJ4005" s="5">
        <v>2</v>
      </c>
      <c r="AK4005" s="5">
        <v>0</v>
      </c>
      <c r="AL4005" s="5">
        <v>0</v>
      </c>
      <c r="AM4005" s="5">
        <v>0</v>
      </c>
      <c r="AN4005" s="5">
        <v>0</v>
      </c>
      <c r="AO4005" s="5">
        <v>1</v>
      </c>
      <c r="AP4005" s="5">
        <v>1</v>
      </c>
    </row>
    <row r="4006" spans="29:42" x14ac:dyDescent="0.25">
      <c r="AC4006" s="5">
        <v>4005</v>
      </c>
      <c r="AD4006" s="5">
        <v>65</v>
      </c>
      <c r="AE4006" s="5">
        <v>39</v>
      </c>
      <c r="AF4006" s="5">
        <v>22</v>
      </c>
      <c r="AG4006" s="5">
        <v>92507</v>
      </c>
      <c r="AH4006" s="5">
        <v>3</v>
      </c>
      <c r="AI4006" s="5">
        <v>0.7</v>
      </c>
      <c r="AJ4006" s="5">
        <v>2</v>
      </c>
      <c r="AK4006" s="5">
        <v>0</v>
      </c>
      <c r="AL4006" s="5">
        <v>0</v>
      </c>
      <c r="AM4006" s="5">
        <v>0</v>
      </c>
      <c r="AN4006" s="5">
        <v>0</v>
      </c>
      <c r="AO4006" s="5">
        <v>0</v>
      </c>
      <c r="AP4006" s="5">
        <v>0</v>
      </c>
    </row>
    <row r="4007" spans="29:42" x14ac:dyDescent="0.25">
      <c r="AC4007" s="5">
        <v>4006</v>
      </c>
      <c r="AD4007" s="5">
        <v>56</v>
      </c>
      <c r="AE4007" s="5">
        <v>32</v>
      </c>
      <c r="AF4007" s="5">
        <v>32</v>
      </c>
      <c r="AG4007" s="5">
        <v>95827</v>
      </c>
      <c r="AH4007" s="5">
        <v>2</v>
      </c>
      <c r="AI4007" s="5">
        <v>0.8</v>
      </c>
      <c r="AJ4007" s="5">
        <v>1</v>
      </c>
      <c r="AK4007" s="5">
        <v>79</v>
      </c>
      <c r="AL4007" s="5">
        <v>0</v>
      </c>
      <c r="AM4007" s="5">
        <v>1</v>
      </c>
      <c r="AN4007" s="5">
        <v>0</v>
      </c>
      <c r="AO4007" s="5">
        <v>1</v>
      </c>
      <c r="AP4007" s="5">
        <v>0</v>
      </c>
    </row>
    <row r="4008" spans="29:42" x14ac:dyDescent="0.25">
      <c r="AC4008" s="5">
        <v>4007</v>
      </c>
      <c r="AD4008" s="5">
        <v>56</v>
      </c>
      <c r="AE4008" s="5">
        <v>32</v>
      </c>
      <c r="AF4008" s="5">
        <v>28</v>
      </c>
      <c r="AG4008" s="5">
        <v>92130</v>
      </c>
      <c r="AH4008" s="5">
        <v>1</v>
      </c>
      <c r="AI4008" s="5">
        <v>1.2</v>
      </c>
      <c r="AJ4008" s="5">
        <v>3</v>
      </c>
      <c r="AK4008" s="5">
        <v>0</v>
      </c>
      <c r="AL4008" s="5">
        <v>0</v>
      </c>
      <c r="AM4008" s="5">
        <v>0</v>
      </c>
      <c r="AN4008" s="5">
        <v>0</v>
      </c>
      <c r="AO4008" s="5">
        <v>1</v>
      </c>
      <c r="AP4008" s="5">
        <v>0</v>
      </c>
    </row>
    <row r="4009" spans="29:42" x14ac:dyDescent="0.25">
      <c r="AC4009" s="5">
        <v>4008</v>
      </c>
      <c r="AD4009" s="5">
        <v>31</v>
      </c>
      <c r="AE4009" s="5">
        <v>7</v>
      </c>
      <c r="AF4009" s="5">
        <v>35</v>
      </c>
      <c r="AG4009" s="5">
        <v>91745</v>
      </c>
      <c r="AH4009" s="5">
        <v>2</v>
      </c>
      <c r="AI4009" s="5">
        <v>1</v>
      </c>
      <c r="AJ4009" s="5">
        <v>2</v>
      </c>
      <c r="AK4009" s="5">
        <v>0</v>
      </c>
      <c r="AL4009" s="5">
        <v>0</v>
      </c>
      <c r="AM4009" s="5">
        <v>0</v>
      </c>
      <c r="AN4009" s="5">
        <v>0</v>
      </c>
      <c r="AO4009" s="5">
        <v>0</v>
      </c>
      <c r="AP4009" s="5">
        <v>1</v>
      </c>
    </row>
    <row r="4010" spans="29:42" x14ac:dyDescent="0.25">
      <c r="AC4010" s="5">
        <v>4009</v>
      </c>
      <c r="AD4010" s="5">
        <v>61</v>
      </c>
      <c r="AE4010" s="5">
        <v>31</v>
      </c>
      <c r="AF4010" s="5">
        <v>154</v>
      </c>
      <c r="AG4010" s="5">
        <v>94555</v>
      </c>
      <c r="AH4010" s="5">
        <v>3</v>
      </c>
      <c r="AI4010" s="5">
        <v>7.5</v>
      </c>
      <c r="AJ4010" s="5">
        <v>3</v>
      </c>
      <c r="AK4010" s="5">
        <v>351</v>
      </c>
      <c r="AL4010" s="5">
        <v>1</v>
      </c>
      <c r="AM4010" s="5">
        <v>0</v>
      </c>
      <c r="AN4010" s="5">
        <v>1</v>
      </c>
      <c r="AO4010" s="5">
        <v>1</v>
      </c>
      <c r="AP4010" s="5">
        <v>1</v>
      </c>
    </row>
    <row r="4011" spans="29:42" x14ac:dyDescent="0.25">
      <c r="AC4011" s="5">
        <v>4010</v>
      </c>
      <c r="AD4011" s="5">
        <v>42</v>
      </c>
      <c r="AE4011" s="5">
        <v>18</v>
      </c>
      <c r="AF4011" s="5">
        <v>189</v>
      </c>
      <c r="AG4011" s="5">
        <v>91605</v>
      </c>
      <c r="AH4011" s="5">
        <v>2</v>
      </c>
      <c r="AI4011" s="5">
        <v>7.6</v>
      </c>
      <c r="AJ4011" s="5">
        <v>1</v>
      </c>
      <c r="AK4011" s="5">
        <v>0</v>
      </c>
      <c r="AL4011" s="5">
        <v>0</v>
      </c>
      <c r="AM4011" s="5">
        <v>0</v>
      </c>
      <c r="AN4011" s="5">
        <v>0</v>
      </c>
      <c r="AO4011" s="5">
        <v>1</v>
      </c>
      <c r="AP4011" s="5">
        <v>0</v>
      </c>
    </row>
    <row r="4012" spans="29:42" x14ac:dyDescent="0.25">
      <c r="AC4012" s="5">
        <v>4011</v>
      </c>
      <c r="AD4012" s="5">
        <v>44</v>
      </c>
      <c r="AE4012" s="5">
        <v>19</v>
      </c>
      <c r="AF4012" s="5">
        <v>40</v>
      </c>
      <c r="AG4012" s="5">
        <v>94618</v>
      </c>
      <c r="AH4012" s="5">
        <v>4</v>
      </c>
      <c r="AI4012" s="5">
        <v>1.9</v>
      </c>
      <c r="AJ4012" s="5">
        <v>3</v>
      </c>
      <c r="AK4012" s="5">
        <v>84</v>
      </c>
      <c r="AL4012" s="5">
        <v>0</v>
      </c>
      <c r="AM4012" s="5">
        <v>0</v>
      </c>
      <c r="AN4012" s="5">
        <v>0</v>
      </c>
      <c r="AO4012" s="5">
        <v>0</v>
      </c>
      <c r="AP4012" s="5">
        <v>0</v>
      </c>
    </row>
    <row r="4013" spans="29:42" x14ac:dyDescent="0.25">
      <c r="AC4013" s="5">
        <v>4012</v>
      </c>
      <c r="AD4013" s="5">
        <v>47</v>
      </c>
      <c r="AE4013" s="5">
        <v>21</v>
      </c>
      <c r="AF4013" s="5">
        <v>88</v>
      </c>
      <c r="AG4013" s="5">
        <v>94304</v>
      </c>
      <c r="AH4013" s="5">
        <v>2</v>
      </c>
      <c r="AI4013" s="5">
        <v>1.7</v>
      </c>
      <c r="AJ4013" s="5">
        <v>2</v>
      </c>
      <c r="AK4013" s="5">
        <v>0</v>
      </c>
      <c r="AL4013" s="5">
        <v>0</v>
      </c>
      <c r="AM4013" s="5">
        <v>0</v>
      </c>
      <c r="AN4013" s="5">
        <v>0</v>
      </c>
      <c r="AO4013" s="5">
        <v>1</v>
      </c>
      <c r="AP4013" s="5">
        <v>0</v>
      </c>
    </row>
    <row r="4014" spans="29:42" x14ac:dyDescent="0.25">
      <c r="AC4014" s="5">
        <v>4013</v>
      </c>
      <c r="AD4014" s="5">
        <v>30</v>
      </c>
      <c r="AE4014" s="5">
        <v>6</v>
      </c>
      <c r="AF4014" s="5">
        <v>124</v>
      </c>
      <c r="AG4014" s="5">
        <v>91320</v>
      </c>
      <c r="AH4014" s="5">
        <v>2</v>
      </c>
      <c r="AI4014" s="5">
        <v>0.6</v>
      </c>
      <c r="AJ4014" s="5">
        <v>1</v>
      </c>
      <c r="AK4014" s="5">
        <v>0</v>
      </c>
      <c r="AL4014" s="5">
        <v>0</v>
      </c>
      <c r="AM4014" s="5">
        <v>0</v>
      </c>
      <c r="AN4014" s="5">
        <v>0</v>
      </c>
      <c r="AO4014" s="5">
        <v>1</v>
      </c>
      <c r="AP4014" s="5">
        <v>0</v>
      </c>
    </row>
    <row r="4015" spans="29:42" x14ac:dyDescent="0.25">
      <c r="AC4015" s="5">
        <v>4014</v>
      </c>
      <c r="AD4015" s="5">
        <v>62</v>
      </c>
      <c r="AE4015" s="5">
        <v>38</v>
      </c>
      <c r="AF4015" s="5">
        <v>23</v>
      </c>
      <c r="AG4015" s="5">
        <v>91304</v>
      </c>
      <c r="AH4015" s="5">
        <v>2</v>
      </c>
      <c r="AI4015" s="5">
        <v>0.3</v>
      </c>
      <c r="AJ4015" s="5">
        <v>3</v>
      </c>
      <c r="AK4015" s="5">
        <v>0</v>
      </c>
      <c r="AL4015" s="5">
        <v>0</v>
      </c>
      <c r="AM4015" s="5">
        <v>0</v>
      </c>
      <c r="AN4015" s="5">
        <v>0</v>
      </c>
      <c r="AO4015" s="5">
        <v>0</v>
      </c>
      <c r="AP4015" s="5">
        <v>0</v>
      </c>
    </row>
    <row r="4016" spans="29:42" x14ac:dyDescent="0.25">
      <c r="AC4016" s="5">
        <v>4015</v>
      </c>
      <c r="AD4016" s="5">
        <v>56</v>
      </c>
      <c r="AE4016" s="5">
        <v>32</v>
      </c>
      <c r="AF4016" s="5">
        <v>23</v>
      </c>
      <c r="AG4016" s="5">
        <v>94720</v>
      </c>
      <c r="AH4016" s="5">
        <v>4</v>
      </c>
      <c r="AI4016" s="5">
        <v>0.7</v>
      </c>
      <c r="AJ4016" s="5">
        <v>1</v>
      </c>
      <c r="AK4016" s="5">
        <v>0</v>
      </c>
      <c r="AL4016" s="5">
        <v>0</v>
      </c>
      <c r="AM4016" s="5">
        <v>0</v>
      </c>
      <c r="AN4016" s="5">
        <v>0</v>
      </c>
      <c r="AO4016" s="5">
        <v>1</v>
      </c>
      <c r="AP4016" s="5">
        <v>1</v>
      </c>
    </row>
    <row r="4017" spans="29:42" x14ac:dyDescent="0.25">
      <c r="AC4017" s="5">
        <v>4016</v>
      </c>
      <c r="AD4017" s="5">
        <v>25</v>
      </c>
      <c r="AE4017" s="5">
        <v>-1</v>
      </c>
      <c r="AF4017" s="5">
        <v>139</v>
      </c>
      <c r="AG4017" s="5">
        <v>93106</v>
      </c>
      <c r="AH4017" s="5">
        <v>2</v>
      </c>
      <c r="AI4017" s="5">
        <v>2</v>
      </c>
      <c r="AJ4017" s="5">
        <v>1</v>
      </c>
      <c r="AK4017" s="5">
        <v>0</v>
      </c>
      <c r="AL4017" s="5">
        <v>0</v>
      </c>
      <c r="AM4017" s="5">
        <v>0</v>
      </c>
      <c r="AN4017" s="5">
        <v>0</v>
      </c>
      <c r="AO4017" s="5">
        <v>0</v>
      </c>
      <c r="AP4017" s="5">
        <v>1</v>
      </c>
    </row>
    <row r="4018" spans="29:42" x14ac:dyDescent="0.25">
      <c r="AC4018" s="5">
        <v>4017</v>
      </c>
      <c r="AD4018" s="5">
        <v>53</v>
      </c>
      <c r="AE4018" s="5">
        <v>28</v>
      </c>
      <c r="AF4018" s="5">
        <v>173</v>
      </c>
      <c r="AG4018" s="5">
        <v>91614</v>
      </c>
      <c r="AH4018" s="5">
        <v>4</v>
      </c>
      <c r="AI4018" s="5">
        <v>2.7</v>
      </c>
      <c r="AJ4018" s="5">
        <v>1</v>
      </c>
      <c r="AK4018" s="5">
        <v>427</v>
      </c>
      <c r="AL4018" s="5">
        <v>1</v>
      </c>
      <c r="AM4018" s="5">
        <v>0</v>
      </c>
      <c r="AN4018" s="5">
        <v>0</v>
      </c>
      <c r="AO4018" s="5">
        <v>1</v>
      </c>
      <c r="AP4018" s="5">
        <v>0</v>
      </c>
    </row>
    <row r="4019" spans="29:42" x14ac:dyDescent="0.25">
      <c r="AC4019" s="5">
        <v>4018</v>
      </c>
      <c r="AD4019" s="5">
        <v>26</v>
      </c>
      <c r="AE4019" s="5">
        <v>0</v>
      </c>
      <c r="AF4019" s="5">
        <v>42</v>
      </c>
      <c r="AG4019" s="5">
        <v>92009</v>
      </c>
      <c r="AH4019" s="5">
        <v>4</v>
      </c>
      <c r="AI4019" s="5">
        <v>1.3</v>
      </c>
      <c r="AJ4019" s="5">
        <v>3</v>
      </c>
      <c r="AK4019" s="5">
        <v>153</v>
      </c>
      <c r="AL4019" s="5">
        <v>0</v>
      </c>
      <c r="AM4019" s="5">
        <v>0</v>
      </c>
      <c r="AN4019" s="5">
        <v>0</v>
      </c>
      <c r="AO4019" s="5">
        <v>1</v>
      </c>
      <c r="AP4019" s="5">
        <v>0</v>
      </c>
    </row>
    <row r="4020" spans="29:42" x14ac:dyDescent="0.25">
      <c r="AC4020" s="5">
        <v>4019</v>
      </c>
      <c r="AD4020" s="5">
        <v>59</v>
      </c>
      <c r="AE4020" s="5">
        <v>35</v>
      </c>
      <c r="AF4020" s="5">
        <v>161</v>
      </c>
      <c r="AG4020" s="5">
        <v>94301</v>
      </c>
      <c r="AH4020" s="5">
        <v>1</v>
      </c>
      <c r="AI4020" s="5">
        <v>2.9</v>
      </c>
      <c r="AJ4020" s="5">
        <v>1</v>
      </c>
      <c r="AK4020" s="5">
        <v>160</v>
      </c>
      <c r="AL4020" s="5">
        <v>0</v>
      </c>
      <c r="AM4020" s="5">
        <v>0</v>
      </c>
      <c r="AN4020" s="5">
        <v>0</v>
      </c>
      <c r="AO4020" s="5">
        <v>0</v>
      </c>
      <c r="AP4020" s="5">
        <v>1</v>
      </c>
    </row>
    <row r="4021" spans="29:42" x14ac:dyDescent="0.25">
      <c r="AC4021" s="5">
        <v>4020</v>
      </c>
      <c r="AD4021" s="5">
        <v>62</v>
      </c>
      <c r="AE4021" s="5">
        <v>36</v>
      </c>
      <c r="AF4021" s="5">
        <v>28</v>
      </c>
      <c r="AG4021" s="5">
        <v>95020</v>
      </c>
      <c r="AH4021" s="5">
        <v>3</v>
      </c>
      <c r="AI4021" s="5">
        <v>0.7</v>
      </c>
      <c r="AJ4021" s="5">
        <v>2</v>
      </c>
      <c r="AK4021" s="5">
        <v>0</v>
      </c>
      <c r="AL4021" s="5">
        <v>0</v>
      </c>
      <c r="AM4021" s="5">
        <v>0</v>
      </c>
      <c r="AN4021" s="5">
        <v>0</v>
      </c>
      <c r="AO4021" s="5">
        <v>1</v>
      </c>
      <c r="AP4021" s="5">
        <v>0</v>
      </c>
    </row>
    <row r="4022" spans="29:42" x14ac:dyDescent="0.25">
      <c r="AC4022" s="5">
        <v>4021</v>
      </c>
      <c r="AD4022" s="5">
        <v>58</v>
      </c>
      <c r="AE4022" s="5">
        <v>32</v>
      </c>
      <c r="AF4022" s="5">
        <v>191</v>
      </c>
      <c r="AG4022" s="5">
        <v>93943</v>
      </c>
      <c r="AH4022" s="5">
        <v>4</v>
      </c>
      <c r="AI4022" s="5">
        <v>5.2</v>
      </c>
      <c r="AJ4022" s="5">
        <v>3</v>
      </c>
      <c r="AK4022" s="5">
        <v>194</v>
      </c>
      <c r="AL4022" s="5">
        <v>1</v>
      </c>
      <c r="AM4022" s="5">
        <v>0</v>
      </c>
      <c r="AN4022" s="5">
        <v>0</v>
      </c>
      <c r="AO4022" s="5">
        <v>0</v>
      </c>
      <c r="AP4022" s="5">
        <v>1</v>
      </c>
    </row>
    <row r="4023" spans="29:42" x14ac:dyDescent="0.25">
      <c r="AC4023" s="5">
        <v>4022</v>
      </c>
      <c r="AD4023" s="5">
        <v>40</v>
      </c>
      <c r="AE4023" s="5">
        <v>14</v>
      </c>
      <c r="AF4023" s="5">
        <v>42</v>
      </c>
      <c r="AG4023" s="5">
        <v>90638</v>
      </c>
      <c r="AH4023" s="5">
        <v>2</v>
      </c>
      <c r="AI4023" s="5">
        <v>0.3</v>
      </c>
      <c r="AJ4023" s="5">
        <v>1</v>
      </c>
      <c r="AK4023" s="5">
        <v>106</v>
      </c>
      <c r="AL4023" s="5">
        <v>0</v>
      </c>
      <c r="AM4023" s="5">
        <v>0</v>
      </c>
      <c r="AN4023" s="5">
        <v>0</v>
      </c>
      <c r="AO4023" s="5">
        <v>0</v>
      </c>
      <c r="AP4023" s="5">
        <v>1</v>
      </c>
    </row>
    <row r="4024" spans="29:42" x14ac:dyDescent="0.25">
      <c r="AC4024" s="5">
        <v>4023</v>
      </c>
      <c r="AD4024" s="5">
        <v>35</v>
      </c>
      <c r="AE4024" s="5">
        <v>5</v>
      </c>
      <c r="AF4024" s="5">
        <v>81</v>
      </c>
      <c r="AG4024" s="5">
        <v>94234</v>
      </c>
      <c r="AH4024" s="5">
        <v>4</v>
      </c>
      <c r="AI4024" s="5">
        <v>4</v>
      </c>
      <c r="AJ4024" s="5">
        <v>3</v>
      </c>
      <c r="AK4024" s="5">
        <v>0</v>
      </c>
      <c r="AL4024" s="5">
        <v>0</v>
      </c>
      <c r="AM4024" s="5">
        <v>0</v>
      </c>
      <c r="AN4024" s="5">
        <v>0</v>
      </c>
      <c r="AO4024" s="5">
        <v>1</v>
      </c>
      <c r="AP4024" s="5">
        <v>0</v>
      </c>
    </row>
    <row r="4025" spans="29:42" x14ac:dyDescent="0.25">
      <c r="AC4025" s="5">
        <v>4024</v>
      </c>
      <c r="AD4025" s="5">
        <v>51</v>
      </c>
      <c r="AE4025" s="5">
        <v>25</v>
      </c>
      <c r="AF4025" s="5">
        <v>175</v>
      </c>
      <c r="AG4025" s="5">
        <v>90089</v>
      </c>
      <c r="AH4025" s="5">
        <v>3</v>
      </c>
      <c r="AI4025" s="5">
        <v>0.7</v>
      </c>
      <c r="AJ4025" s="5">
        <v>1</v>
      </c>
      <c r="AK4025" s="5">
        <v>312</v>
      </c>
      <c r="AL4025" s="5">
        <v>1</v>
      </c>
      <c r="AM4025" s="5">
        <v>0</v>
      </c>
      <c r="AN4025" s="5">
        <v>0</v>
      </c>
      <c r="AO4025" s="5">
        <v>0</v>
      </c>
      <c r="AP4025" s="5">
        <v>0</v>
      </c>
    </row>
    <row r="4026" spans="29:42" x14ac:dyDescent="0.25">
      <c r="AC4026" s="5">
        <v>4025</v>
      </c>
      <c r="AD4026" s="5">
        <v>41</v>
      </c>
      <c r="AE4026" s="5">
        <v>15</v>
      </c>
      <c r="AF4026" s="5">
        <v>82</v>
      </c>
      <c r="AG4026" s="5">
        <v>94720</v>
      </c>
      <c r="AH4026" s="5">
        <v>3</v>
      </c>
      <c r="AI4026" s="5">
        <v>0.1</v>
      </c>
      <c r="AJ4026" s="5">
        <v>1</v>
      </c>
      <c r="AK4026" s="5">
        <v>0</v>
      </c>
      <c r="AL4026" s="5">
        <v>0</v>
      </c>
      <c r="AM4026" s="5">
        <v>0</v>
      </c>
      <c r="AN4026" s="5">
        <v>0</v>
      </c>
      <c r="AO4026" s="5">
        <v>1</v>
      </c>
      <c r="AP4026" s="5">
        <v>0</v>
      </c>
    </row>
    <row r="4027" spans="29:42" x14ac:dyDescent="0.25">
      <c r="AC4027" s="5">
        <v>4026</v>
      </c>
      <c r="AD4027" s="5">
        <v>51</v>
      </c>
      <c r="AE4027" s="5">
        <v>27</v>
      </c>
      <c r="AF4027" s="5">
        <v>53</v>
      </c>
      <c r="AG4027" s="5">
        <v>94114</v>
      </c>
      <c r="AH4027" s="5">
        <v>1</v>
      </c>
      <c r="AI4027" s="5">
        <v>1.8</v>
      </c>
      <c r="AJ4027" s="5">
        <v>3</v>
      </c>
      <c r="AK4027" s="5">
        <v>0</v>
      </c>
      <c r="AL4027" s="5">
        <v>0</v>
      </c>
      <c r="AM4027" s="5">
        <v>0</v>
      </c>
      <c r="AN4027" s="5">
        <v>0</v>
      </c>
      <c r="AO4027" s="5">
        <v>0</v>
      </c>
      <c r="AP4027" s="5">
        <v>1</v>
      </c>
    </row>
    <row r="4028" spans="29:42" x14ac:dyDescent="0.25">
      <c r="AC4028" s="5">
        <v>4027</v>
      </c>
      <c r="AD4028" s="5">
        <v>27</v>
      </c>
      <c r="AE4028" s="5">
        <v>1</v>
      </c>
      <c r="AF4028" s="5">
        <v>142</v>
      </c>
      <c r="AG4028" s="5">
        <v>92038</v>
      </c>
      <c r="AH4028" s="5">
        <v>3</v>
      </c>
      <c r="AI4028" s="5">
        <v>5.5</v>
      </c>
      <c r="AJ4028" s="5">
        <v>1</v>
      </c>
      <c r="AK4028" s="5">
        <v>0</v>
      </c>
      <c r="AL4028" s="5">
        <v>1</v>
      </c>
      <c r="AM4028" s="5">
        <v>0</v>
      </c>
      <c r="AN4028" s="5">
        <v>0</v>
      </c>
      <c r="AO4028" s="5">
        <v>0</v>
      </c>
      <c r="AP4028" s="5">
        <v>0</v>
      </c>
    </row>
    <row r="4029" spans="29:42" x14ac:dyDescent="0.25">
      <c r="AC4029" s="5">
        <v>4028</v>
      </c>
      <c r="AD4029" s="5">
        <v>46</v>
      </c>
      <c r="AE4029" s="5">
        <v>21</v>
      </c>
      <c r="AF4029" s="5">
        <v>42</v>
      </c>
      <c r="AG4029" s="5">
        <v>93727</v>
      </c>
      <c r="AH4029" s="5">
        <v>4</v>
      </c>
      <c r="AI4029" s="5">
        <v>1.9</v>
      </c>
      <c r="AJ4029" s="5">
        <v>3</v>
      </c>
      <c r="AK4029" s="5">
        <v>0</v>
      </c>
      <c r="AL4029" s="5">
        <v>0</v>
      </c>
      <c r="AM4029" s="5">
        <v>0</v>
      </c>
      <c r="AN4029" s="5">
        <v>0</v>
      </c>
      <c r="AO4029" s="5">
        <v>1</v>
      </c>
      <c r="AP4029" s="5">
        <v>0</v>
      </c>
    </row>
    <row r="4030" spans="29:42" x14ac:dyDescent="0.25">
      <c r="AC4030" s="5">
        <v>4029</v>
      </c>
      <c r="AD4030" s="5">
        <v>46</v>
      </c>
      <c r="AE4030" s="5">
        <v>20</v>
      </c>
      <c r="AF4030" s="5">
        <v>64</v>
      </c>
      <c r="AG4030" s="5">
        <v>94117</v>
      </c>
      <c r="AH4030" s="5">
        <v>4</v>
      </c>
      <c r="AI4030" s="5">
        <v>2.9</v>
      </c>
      <c r="AJ4030" s="5">
        <v>1</v>
      </c>
      <c r="AK4030" s="5">
        <v>189</v>
      </c>
      <c r="AL4030" s="5">
        <v>0</v>
      </c>
      <c r="AM4030" s="5">
        <v>0</v>
      </c>
      <c r="AN4030" s="5">
        <v>0</v>
      </c>
      <c r="AO4030" s="5">
        <v>0</v>
      </c>
      <c r="AP4030" s="5">
        <v>0</v>
      </c>
    </row>
    <row r="4031" spans="29:42" x14ac:dyDescent="0.25">
      <c r="AC4031" s="5">
        <v>4030</v>
      </c>
      <c r="AD4031" s="5">
        <v>31</v>
      </c>
      <c r="AE4031" s="5">
        <v>5</v>
      </c>
      <c r="AF4031" s="5">
        <v>90</v>
      </c>
      <c r="AG4031" s="5">
        <v>94301</v>
      </c>
      <c r="AH4031" s="5">
        <v>2</v>
      </c>
      <c r="AI4031" s="5">
        <v>1.3</v>
      </c>
      <c r="AJ4031" s="5">
        <v>1</v>
      </c>
      <c r="AK4031" s="5">
        <v>0</v>
      </c>
      <c r="AL4031" s="5">
        <v>0</v>
      </c>
      <c r="AM4031" s="5">
        <v>1</v>
      </c>
      <c r="AN4031" s="5">
        <v>0</v>
      </c>
      <c r="AO4031" s="5">
        <v>1</v>
      </c>
      <c r="AP4031" s="5">
        <v>0</v>
      </c>
    </row>
    <row r="4032" spans="29:42" x14ac:dyDescent="0.25">
      <c r="AC4032" s="5">
        <v>4031</v>
      </c>
      <c r="AD4032" s="5">
        <v>58</v>
      </c>
      <c r="AE4032" s="5">
        <v>32</v>
      </c>
      <c r="AF4032" s="5">
        <v>44</v>
      </c>
      <c r="AG4032" s="5">
        <v>92354</v>
      </c>
      <c r="AH4032" s="5">
        <v>1</v>
      </c>
      <c r="AI4032" s="5">
        <v>0.8</v>
      </c>
      <c r="AJ4032" s="5">
        <v>2</v>
      </c>
      <c r="AK4032" s="5">
        <v>0</v>
      </c>
      <c r="AL4032" s="5">
        <v>0</v>
      </c>
      <c r="AM4032" s="5">
        <v>0</v>
      </c>
      <c r="AN4032" s="5">
        <v>0</v>
      </c>
      <c r="AO4032" s="5">
        <v>0</v>
      </c>
      <c r="AP4032" s="5">
        <v>0</v>
      </c>
    </row>
    <row r="4033" spans="29:42" x14ac:dyDescent="0.25">
      <c r="AC4033" s="5">
        <v>4032</v>
      </c>
      <c r="AD4033" s="5">
        <v>42</v>
      </c>
      <c r="AE4033" s="5">
        <v>18</v>
      </c>
      <c r="AF4033" s="5">
        <v>29</v>
      </c>
      <c r="AG4033" s="5">
        <v>91320</v>
      </c>
      <c r="AH4033" s="5">
        <v>1</v>
      </c>
      <c r="AI4033" s="5">
        <v>0.3</v>
      </c>
      <c r="AJ4033" s="5">
        <v>3</v>
      </c>
      <c r="AK4033" s="5">
        <v>0</v>
      </c>
      <c r="AL4033" s="5">
        <v>0</v>
      </c>
      <c r="AM4033" s="5">
        <v>0</v>
      </c>
      <c r="AN4033" s="5">
        <v>0</v>
      </c>
      <c r="AO4033" s="5">
        <v>1</v>
      </c>
      <c r="AP4033" s="5">
        <v>0</v>
      </c>
    </row>
    <row r="4034" spans="29:42" x14ac:dyDescent="0.25">
      <c r="AC4034" s="5">
        <v>4033</v>
      </c>
      <c r="AD4034" s="5">
        <v>59</v>
      </c>
      <c r="AE4034" s="5">
        <v>35</v>
      </c>
      <c r="AF4034" s="5">
        <v>93</v>
      </c>
      <c r="AG4034" s="5">
        <v>94301</v>
      </c>
      <c r="AH4034" s="5">
        <v>2</v>
      </c>
      <c r="AI4034" s="5">
        <v>1.6</v>
      </c>
      <c r="AJ4034" s="5">
        <v>1</v>
      </c>
      <c r="AK4034" s="5">
        <v>0</v>
      </c>
      <c r="AL4034" s="5">
        <v>0</v>
      </c>
      <c r="AM4034" s="5">
        <v>0</v>
      </c>
      <c r="AN4034" s="5">
        <v>0</v>
      </c>
      <c r="AO4034" s="5">
        <v>0</v>
      </c>
      <c r="AP4034" s="5">
        <v>1</v>
      </c>
    </row>
    <row r="4035" spans="29:42" x14ac:dyDescent="0.25">
      <c r="AC4035" s="5">
        <v>4034</v>
      </c>
      <c r="AD4035" s="5">
        <v>54</v>
      </c>
      <c r="AE4035" s="5">
        <v>24</v>
      </c>
      <c r="AF4035" s="5">
        <v>69</v>
      </c>
      <c r="AG4035" s="5">
        <v>93117</v>
      </c>
      <c r="AH4035" s="5">
        <v>3</v>
      </c>
      <c r="AI4035" s="5">
        <v>1.4</v>
      </c>
      <c r="AJ4035" s="5">
        <v>3</v>
      </c>
      <c r="AK4035" s="5">
        <v>132</v>
      </c>
      <c r="AL4035" s="5">
        <v>0</v>
      </c>
      <c r="AM4035" s="5">
        <v>0</v>
      </c>
      <c r="AN4035" s="5">
        <v>0</v>
      </c>
      <c r="AO4035" s="5">
        <v>1</v>
      </c>
      <c r="AP4035" s="5">
        <v>0</v>
      </c>
    </row>
    <row r="4036" spans="29:42" x14ac:dyDescent="0.25">
      <c r="AC4036" s="5">
        <v>4035</v>
      </c>
      <c r="AD4036" s="5">
        <v>35</v>
      </c>
      <c r="AE4036" s="5">
        <v>11</v>
      </c>
      <c r="AF4036" s="5">
        <v>82</v>
      </c>
      <c r="AG4036" s="5">
        <v>94022</v>
      </c>
      <c r="AH4036" s="5">
        <v>2</v>
      </c>
      <c r="AI4036" s="5">
        <v>1.7</v>
      </c>
      <c r="AJ4036" s="5">
        <v>2</v>
      </c>
      <c r="AK4036" s="5">
        <v>0</v>
      </c>
      <c r="AL4036" s="5">
        <v>0</v>
      </c>
      <c r="AM4036" s="5">
        <v>0</v>
      </c>
      <c r="AN4036" s="5">
        <v>0</v>
      </c>
      <c r="AO4036" s="5">
        <v>1</v>
      </c>
      <c r="AP4036" s="5">
        <v>1</v>
      </c>
    </row>
    <row r="4037" spans="29:42" x14ac:dyDescent="0.25">
      <c r="AC4037" s="5">
        <v>4036</v>
      </c>
      <c r="AD4037" s="5">
        <v>34</v>
      </c>
      <c r="AE4037" s="5">
        <v>9</v>
      </c>
      <c r="AF4037" s="5">
        <v>180</v>
      </c>
      <c r="AG4037" s="5">
        <v>93955</v>
      </c>
      <c r="AH4037" s="5">
        <v>2</v>
      </c>
      <c r="AI4037" s="5">
        <v>6.5</v>
      </c>
      <c r="AJ4037" s="5">
        <v>3</v>
      </c>
      <c r="AK4037" s="5">
        <v>0</v>
      </c>
      <c r="AL4037" s="5">
        <v>1</v>
      </c>
      <c r="AM4037" s="5">
        <v>0</v>
      </c>
      <c r="AN4037" s="5">
        <v>1</v>
      </c>
      <c r="AO4037" s="5">
        <v>1</v>
      </c>
      <c r="AP4037" s="5">
        <v>0</v>
      </c>
    </row>
    <row r="4038" spans="29:42" x14ac:dyDescent="0.25">
      <c r="AC4038" s="5">
        <v>4037</v>
      </c>
      <c r="AD4038" s="5">
        <v>46</v>
      </c>
      <c r="AE4038" s="5">
        <v>21</v>
      </c>
      <c r="AF4038" s="5">
        <v>13</v>
      </c>
      <c r="AG4038" s="5">
        <v>93117</v>
      </c>
      <c r="AH4038" s="5">
        <v>2</v>
      </c>
      <c r="AI4038" s="5">
        <v>0.7</v>
      </c>
      <c r="AJ4038" s="5">
        <v>3</v>
      </c>
      <c r="AK4038" s="5">
        <v>0</v>
      </c>
      <c r="AL4038" s="5">
        <v>0</v>
      </c>
      <c r="AM4038" s="5">
        <v>0</v>
      </c>
      <c r="AN4038" s="5">
        <v>0</v>
      </c>
      <c r="AO4038" s="5">
        <v>1</v>
      </c>
      <c r="AP4038" s="5">
        <v>0</v>
      </c>
    </row>
    <row r="4039" spans="29:42" x14ac:dyDescent="0.25">
      <c r="AC4039" s="5">
        <v>4038</v>
      </c>
      <c r="AD4039" s="5">
        <v>52</v>
      </c>
      <c r="AE4039" s="5">
        <v>28</v>
      </c>
      <c r="AF4039" s="5">
        <v>72</v>
      </c>
      <c r="AG4039" s="5">
        <v>91335</v>
      </c>
      <c r="AH4039" s="5">
        <v>1</v>
      </c>
      <c r="AI4039" s="5">
        <v>0</v>
      </c>
      <c r="AJ4039" s="5">
        <v>1</v>
      </c>
      <c r="AK4039" s="5">
        <v>178</v>
      </c>
      <c r="AL4039" s="5">
        <v>0</v>
      </c>
      <c r="AM4039" s="5">
        <v>0</v>
      </c>
      <c r="AN4039" s="5">
        <v>0</v>
      </c>
      <c r="AO4039" s="5">
        <v>0</v>
      </c>
      <c r="AP4039" s="5">
        <v>0</v>
      </c>
    </row>
    <row r="4040" spans="29:42" x14ac:dyDescent="0.25">
      <c r="AC4040" s="5">
        <v>4039</v>
      </c>
      <c r="AD4040" s="5">
        <v>55</v>
      </c>
      <c r="AE4040" s="5">
        <v>30</v>
      </c>
      <c r="AF4040" s="5">
        <v>54</v>
      </c>
      <c r="AG4040" s="5">
        <v>91367</v>
      </c>
      <c r="AH4040" s="5">
        <v>3</v>
      </c>
      <c r="AI4040" s="5">
        <v>1.7</v>
      </c>
      <c r="AJ4040" s="5">
        <v>1</v>
      </c>
      <c r="AK4040" s="5">
        <v>0</v>
      </c>
      <c r="AL4040" s="5">
        <v>0</v>
      </c>
      <c r="AM4040" s="5">
        <v>0</v>
      </c>
      <c r="AN4040" s="5">
        <v>0</v>
      </c>
      <c r="AO4040" s="5">
        <v>1</v>
      </c>
      <c r="AP4040" s="5">
        <v>0</v>
      </c>
    </row>
    <row r="4041" spans="29:42" x14ac:dyDescent="0.25">
      <c r="AC4041" s="5">
        <v>4040</v>
      </c>
      <c r="AD4041" s="5">
        <v>34</v>
      </c>
      <c r="AE4041" s="5">
        <v>9</v>
      </c>
      <c r="AF4041" s="5">
        <v>104</v>
      </c>
      <c r="AG4041" s="5">
        <v>92152</v>
      </c>
      <c r="AH4041" s="5">
        <v>1</v>
      </c>
      <c r="AI4041" s="5">
        <v>4.5999999999999996</v>
      </c>
      <c r="AJ4041" s="5">
        <v>1</v>
      </c>
      <c r="AK4041" s="5">
        <v>0</v>
      </c>
      <c r="AL4041" s="5">
        <v>0</v>
      </c>
      <c r="AM4041" s="5">
        <v>0</v>
      </c>
      <c r="AN4041" s="5">
        <v>0</v>
      </c>
      <c r="AO4041" s="5">
        <v>1</v>
      </c>
      <c r="AP4041" s="5">
        <v>1</v>
      </c>
    </row>
    <row r="4042" spans="29:42" x14ac:dyDescent="0.25">
      <c r="AC4042" s="5">
        <v>4041</v>
      </c>
      <c r="AD4042" s="5">
        <v>57</v>
      </c>
      <c r="AE4042" s="5">
        <v>32</v>
      </c>
      <c r="AF4042" s="5">
        <v>44</v>
      </c>
      <c r="AG4042" s="5">
        <v>90266</v>
      </c>
      <c r="AH4042" s="5">
        <v>2</v>
      </c>
      <c r="AI4042" s="5">
        <v>1.9</v>
      </c>
      <c r="AJ4042" s="5">
        <v>2</v>
      </c>
      <c r="AK4042" s="5">
        <v>157</v>
      </c>
      <c r="AL4042" s="5">
        <v>0</v>
      </c>
      <c r="AM4042" s="5">
        <v>0</v>
      </c>
      <c r="AN4042" s="5">
        <v>0</v>
      </c>
      <c r="AO4042" s="5">
        <v>0</v>
      </c>
      <c r="AP4042" s="5">
        <v>0</v>
      </c>
    </row>
    <row r="4043" spans="29:42" x14ac:dyDescent="0.25">
      <c r="AC4043" s="5">
        <v>4042</v>
      </c>
      <c r="AD4043" s="5">
        <v>45</v>
      </c>
      <c r="AE4043" s="5">
        <v>19</v>
      </c>
      <c r="AF4043" s="5">
        <v>40</v>
      </c>
      <c r="AG4043" s="5">
        <v>95060</v>
      </c>
      <c r="AH4043" s="5">
        <v>1</v>
      </c>
      <c r="AI4043" s="5">
        <v>0.2</v>
      </c>
      <c r="AJ4043" s="5">
        <v>1</v>
      </c>
      <c r="AK4043" s="5">
        <v>0</v>
      </c>
      <c r="AL4043" s="5">
        <v>0</v>
      </c>
      <c r="AM4043" s="5">
        <v>1</v>
      </c>
      <c r="AN4043" s="5">
        <v>1</v>
      </c>
      <c r="AO4043" s="5">
        <v>1</v>
      </c>
      <c r="AP4043" s="5">
        <v>1</v>
      </c>
    </row>
    <row r="4044" spans="29:42" x14ac:dyDescent="0.25">
      <c r="AC4044" s="5">
        <v>4043</v>
      </c>
      <c r="AD4044" s="5">
        <v>29</v>
      </c>
      <c r="AE4044" s="5">
        <v>3</v>
      </c>
      <c r="AF4044" s="5">
        <v>190</v>
      </c>
      <c r="AG4044" s="5">
        <v>92612</v>
      </c>
      <c r="AH4044" s="5">
        <v>2</v>
      </c>
      <c r="AI4044" s="5">
        <v>4.5</v>
      </c>
      <c r="AJ4044" s="5">
        <v>1</v>
      </c>
      <c r="AK4044" s="5">
        <v>246</v>
      </c>
      <c r="AL4044" s="5">
        <v>0</v>
      </c>
      <c r="AM4044" s="5">
        <v>0</v>
      </c>
      <c r="AN4044" s="5">
        <v>0</v>
      </c>
      <c r="AO4044" s="5">
        <v>1</v>
      </c>
      <c r="AP4044" s="5">
        <v>1</v>
      </c>
    </row>
    <row r="4045" spans="29:42" x14ac:dyDescent="0.25">
      <c r="AC4045" s="5">
        <v>4044</v>
      </c>
      <c r="AD4045" s="5">
        <v>49</v>
      </c>
      <c r="AE4045" s="5">
        <v>23</v>
      </c>
      <c r="AF4045" s="5">
        <v>64</v>
      </c>
      <c r="AG4045" s="5">
        <v>94588</v>
      </c>
      <c r="AH4045" s="5">
        <v>4</v>
      </c>
      <c r="AI4045" s="5">
        <v>2.6</v>
      </c>
      <c r="AJ4045" s="5">
        <v>1</v>
      </c>
      <c r="AK4045" s="5">
        <v>0</v>
      </c>
      <c r="AL4045" s="5">
        <v>0</v>
      </c>
      <c r="AM4045" s="5">
        <v>0</v>
      </c>
      <c r="AN4045" s="5">
        <v>0</v>
      </c>
      <c r="AO4045" s="5">
        <v>1</v>
      </c>
      <c r="AP4045" s="5">
        <v>1</v>
      </c>
    </row>
    <row r="4046" spans="29:42" x14ac:dyDescent="0.25">
      <c r="AC4046" s="5">
        <v>4045</v>
      </c>
      <c r="AD4046" s="5">
        <v>36</v>
      </c>
      <c r="AE4046" s="5">
        <v>11</v>
      </c>
      <c r="AF4046" s="5">
        <v>9</v>
      </c>
      <c r="AG4046" s="5">
        <v>90266</v>
      </c>
      <c r="AH4046" s="5">
        <v>2</v>
      </c>
      <c r="AI4046" s="5">
        <v>0.3</v>
      </c>
      <c r="AJ4046" s="5">
        <v>2</v>
      </c>
      <c r="AK4046" s="5">
        <v>99</v>
      </c>
      <c r="AL4046" s="5">
        <v>0</v>
      </c>
      <c r="AM4046" s="5">
        <v>1</v>
      </c>
      <c r="AN4046" s="5">
        <v>0</v>
      </c>
      <c r="AO4046" s="5">
        <v>0</v>
      </c>
      <c r="AP4046" s="5">
        <v>0</v>
      </c>
    </row>
    <row r="4047" spans="29:42" x14ac:dyDescent="0.25">
      <c r="AC4047" s="5">
        <v>4046</v>
      </c>
      <c r="AD4047" s="5">
        <v>57</v>
      </c>
      <c r="AE4047" s="5">
        <v>31</v>
      </c>
      <c r="AF4047" s="5">
        <v>38</v>
      </c>
      <c r="AG4047" s="5">
        <v>94720</v>
      </c>
      <c r="AH4047" s="5">
        <v>4</v>
      </c>
      <c r="AI4047" s="5">
        <v>0.7</v>
      </c>
      <c r="AJ4047" s="5">
        <v>2</v>
      </c>
      <c r="AK4047" s="5">
        <v>0</v>
      </c>
      <c r="AL4047" s="5">
        <v>0</v>
      </c>
      <c r="AM4047" s="5">
        <v>0</v>
      </c>
      <c r="AN4047" s="5">
        <v>0</v>
      </c>
      <c r="AO4047" s="5">
        <v>1</v>
      </c>
      <c r="AP4047" s="5">
        <v>0</v>
      </c>
    </row>
    <row r="4048" spans="29:42" x14ac:dyDescent="0.25">
      <c r="AC4048" s="5">
        <v>4047</v>
      </c>
      <c r="AD4048" s="5">
        <v>25</v>
      </c>
      <c r="AE4048" s="5">
        <v>0</v>
      </c>
      <c r="AF4048" s="5">
        <v>72</v>
      </c>
      <c r="AG4048" s="5">
        <v>94303</v>
      </c>
      <c r="AH4048" s="5">
        <v>3</v>
      </c>
      <c r="AI4048" s="5">
        <v>2.6</v>
      </c>
      <c r="AJ4048" s="5">
        <v>3</v>
      </c>
      <c r="AK4048" s="5">
        <v>0</v>
      </c>
      <c r="AL4048" s="5">
        <v>0</v>
      </c>
      <c r="AM4048" s="5">
        <v>0</v>
      </c>
      <c r="AN4048" s="5">
        <v>0</v>
      </c>
      <c r="AO4048" s="5">
        <v>1</v>
      </c>
      <c r="AP4048" s="5">
        <v>0</v>
      </c>
    </row>
    <row r="4049" spans="29:42" x14ac:dyDescent="0.25">
      <c r="AC4049" s="5">
        <v>4048</v>
      </c>
      <c r="AD4049" s="5">
        <v>43</v>
      </c>
      <c r="AE4049" s="5">
        <v>17</v>
      </c>
      <c r="AF4049" s="5">
        <v>82</v>
      </c>
      <c r="AG4049" s="5">
        <v>94114</v>
      </c>
      <c r="AH4049" s="5">
        <v>1</v>
      </c>
      <c r="AI4049" s="5">
        <v>5.2</v>
      </c>
      <c r="AJ4049" s="5">
        <v>1</v>
      </c>
      <c r="AK4049" s="5">
        <v>79</v>
      </c>
      <c r="AL4049" s="5">
        <v>0</v>
      </c>
      <c r="AM4049" s="5">
        <v>0</v>
      </c>
      <c r="AN4049" s="5">
        <v>0</v>
      </c>
      <c r="AO4049" s="5">
        <v>1</v>
      </c>
      <c r="AP4049" s="5">
        <v>0</v>
      </c>
    </row>
    <row r="4050" spans="29:42" x14ac:dyDescent="0.25">
      <c r="AC4050" s="5">
        <v>4049</v>
      </c>
      <c r="AD4050" s="5">
        <v>27</v>
      </c>
      <c r="AE4050" s="5">
        <v>2</v>
      </c>
      <c r="AF4050" s="5">
        <v>48</v>
      </c>
      <c r="AG4050" s="5">
        <v>90049</v>
      </c>
      <c r="AH4050" s="5">
        <v>2</v>
      </c>
      <c r="AI4050" s="5">
        <v>1.6</v>
      </c>
      <c r="AJ4050" s="5">
        <v>3</v>
      </c>
      <c r="AK4050" s="5">
        <v>119</v>
      </c>
      <c r="AL4050" s="5">
        <v>0</v>
      </c>
      <c r="AM4050" s="5">
        <v>1</v>
      </c>
      <c r="AN4050" s="5">
        <v>0</v>
      </c>
      <c r="AO4050" s="5">
        <v>1</v>
      </c>
      <c r="AP4050" s="5">
        <v>0</v>
      </c>
    </row>
    <row r="4051" spans="29:42" x14ac:dyDescent="0.25">
      <c r="AC4051" s="5">
        <v>4050</v>
      </c>
      <c r="AD4051" s="5">
        <v>54</v>
      </c>
      <c r="AE4051" s="5">
        <v>28</v>
      </c>
      <c r="AF4051" s="5">
        <v>82</v>
      </c>
      <c r="AG4051" s="5">
        <v>94122</v>
      </c>
      <c r="AH4051" s="5">
        <v>4</v>
      </c>
      <c r="AI4051" s="5">
        <v>2.6</v>
      </c>
      <c r="AJ4051" s="5">
        <v>3</v>
      </c>
      <c r="AK4051" s="5">
        <v>294</v>
      </c>
      <c r="AL4051" s="5">
        <v>0</v>
      </c>
      <c r="AM4051" s="5">
        <v>0</v>
      </c>
      <c r="AN4051" s="5">
        <v>0</v>
      </c>
      <c r="AO4051" s="5">
        <v>0</v>
      </c>
      <c r="AP4051" s="5">
        <v>0</v>
      </c>
    </row>
    <row r="4052" spans="29:42" x14ac:dyDescent="0.25">
      <c r="AC4052" s="5">
        <v>4051</v>
      </c>
      <c r="AD4052" s="5">
        <v>53</v>
      </c>
      <c r="AE4052" s="5">
        <v>26</v>
      </c>
      <c r="AF4052" s="5">
        <v>14</v>
      </c>
      <c r="AG4052" s="5">
        <v>94590</v>
      </c>
      <c r="AH4052" s="5">
        <v>2</v>
      </c>
      <c r="AI4052" s="5">
        <v>1</v>
      </c>
      <c r="AJ4052" s="5">
        <v>2</v>
      </c>
      <c r="AK4052" s="5">
        <v>83</v>
      </c>
      <c r="AL4052" s="5">
        <v>0</v>
      </c>
      <c r="AM4052" s="5">
        <v>0</v>
      </c>
      <c r="AN4052" s="5">
        <v>0</v>
      </c>
      <c r="AO4052" s="5">
        <v>0</v>
      </c>
      <c r="AP4052" s="5">
        <v>0</v>
      </c>
    </row>
    <row r="4053" spans="29:42" x14ac:dyDescent="0.25">
      <c r="AC4053" s="5">
        <v>4052</v>
      </c>
      <c r="AD4053" s="5">
        <v>55</v>
      </c>
      <c r="AE4053" s="5">
        <v>29</v>
      </c>
      <c r="AF4053" s="5">
        <v>162</v>
      </c>
      <c r="AG4053" s="5">
        <v>93105</v>
      </c>
      <c r="AH4053" s="5">
        <v>1</v>
      </c>
      <c r="AI4053" s="5">
        <v>2.9</v>
      </c>
      <c r="AJ4053" s="5">
        <v>1</v>
      </c>
      <c r="AK4053" s="5">
        <v>0</v>
      </c>
      <c r="AL4053" s="5">
        <v>0</v>
      </c>
      <c r="AM4053" s="5">
        <v>0</v>
      </c>
      <c r="AN4053" s="5">
        <v>0</v>
      </c>
      <c r="AO4053" s="5">
        <v>1</v>
      </c>
      <c r="AP4053" s="5">
        <v>1</v>
      </c>
    </row>
    <row r="4054" spans="29:42" x14ac:dyDescent="0.25">
      <c r="AC4054" s="5">
        <v>4053</v>
      </c>
      <c r="AD4054" s="5">
        <v>43</v>
      </c>
      <c r="AE4054" s="5">
        <v>19</v>
      </c>
      <c r="AF4054" s="5">
        <v>54</v>
      </c>
      <c r="AG4054" s="5">
        <v>94608</v>
      </c>
      <c r="AH4054" s="5">
        <v>2</v>
      </c>
      <c r="AI4054" s="5">
        <v>1.7</v>
      </c>
      <c r="AJ4054" s="5">
        <v>1</v>
      </c>
      <c r="AK4054" s="5">
        <v>0</v>
      </c>
      <c r="AL4054" s="5">
        <v>0</v>
      </c>
      <c r="AM4054" s="5">
        <v>0</v>
      </c>
      <c r="AN4054" s="5">
        <v>0</v>
      </c>
      <c r="AO4054" s="5">
        <v>1</v>
      </c>
      <c r="AP4054" s="5">
        <v>0</v>
      </c>
    </row>
    <row r="4055" spans="29:42" x14ac:dyDescent="0.25">
      <c r="AC4055" s="5">
        <v>4054</v>
      </c>
      <c r="AD4055" s="5">
        <v>35</v>
      </c>
      <c r="AE4055" s="5">
        <v>11</v>
      </c>
      <c r="AF4055" s="5">
        <v>90</v>
      </c>
      <c r="AG4055" s="5">
        <v>94720</v>
      </c>
      <c r="AH4055" s="5">
        <v>2</v>
      </c>
      <c r="AI4055" s="5">
        <v>0</v>
      </c>
      <c r="AJ4055" s="5">
        <v>1</v>
      </c>
      <c r="AK4055" s="5">
        <v>0</v>
      </c>
      <c r="AL4055" s="5">
        <v>0</v>
      </c>
      <c r="AM4055" s="5">
        <v>0</v>
      </c>
      <c r="AN4055" s="5">
        <v>0</v>
      </c>
      <c r="AO4055" s="5">
        <v>0</v>
      </c>
      <c r="AP4055" s="5">
        <v>0</v>
      </c>
    </row>
    <row r="4056" spans="29:42" x14ac:dyDescent="0.25">
      <c r="AC4056" s="5">
        <v>4055</v>
      </c>
      <c r="AD4056" s="5">
        <v>59</v>
      </c>
      <c r="AE4056" s="5">
        <v>34</v>
      </c>
      <c r="AF4056" s="5">
        <v>64</v>
      </c>
      <c r="AG4056" s="5">
        <v>94116</v>
      </c>
      <c r="AH4056" s="5">
        <v>4</v>
      </c>
      <c r="AI4056" s="5">
        <v>1.7</v>
      </c>
      <c r="AJ4056" s="5">
        <v>1</v>
      </c>
      <c r="AK4056" s="5">
        <v>0</v>
      </c>
      <c r="AL4056" s="5">
        <v>0</v>
      </c>
      <c r="AM4056" s="5">
        <v>0</v>
      </c>
      <c r="AN4056" s="5">
        <v>0</v>
      </c>
      <c r="AO4056" s="5">
        <v>0</v>
      </c>
      <c r="AP4056" s="5">
        <v>0</v>
      </c>
    </row>
    <row r="4057" spans="29:42" x14ac:dyDescent="0.25">
      <c r="AC4057" s="5">
        <v>4056</v>
      </c>
      <c r="AD4057" s="5">
        <v>42</v>
      </c>
      <c r="AE4057" s="5">
        <v>18</v>
      </c>
      <c r="AF4057" s="5">
        <v>65</v>
      </c>
      <c r="AG4057" s="5">
        <v>93460</v>
      </c>
      <c r="AH4057" s="5">
        <v>3</v>
      </c>
      <c r="AI4057" s="5">
        <v>2.1</v>
      </c>
      <c r="AJ4057" s="5">
        <v>3</v>
      </c>
      <c r="AK4057" s="5">
        <v>0</v>
      </c>
      <c r="AL4057" s="5">
        <v>0</v>
      </c>
      <c r="AM4057" s="5">
        <v>0</v>
      </c>
      <c r="AN4057" s="5">
        <v>0</v>
      </c>
      <c r="AO4057" s="5">
        <v>1</v>
      </c>
      <c r="AP4057" s="5">
        <v>1</v>
      </c>
    </row>
    <row r="4058" spans="29:42" x14ac:dyDescent="0.25">
      <c r="AC4058" s="5">
        <v>4057</v>
      </c>
      <c r="AD4058" s="5">
        <v>51</v>
      </c>
      <c r="AE4058" s="5">
        <v>25</v>
      </c>
      <c r="AF4058" s="5">
        <v>113</v>
      </c>
      <c r="AG4058" s="5">
        <v>91320</v>
      </c>
      <c r="AH4058" s="5">
        <v>2</v>
      </c>
      <c r="AI4058" s="5">
        <v>6.3</v>
      </c>
      <c r="AJ4058" s="5">
        <v>1</v>
      </c>
      <c r="AK4058" s="5">
        <v>0</v>
      </c>
      <c r="AL4058" s="5">
        <v>0</v>
      </c>
      <c r="AM4058" s="5">
        <v>0</v>
      </c>
      <c r="AN4058" s="5">
        <v>0</v>
      </c>
      <c r="AO4058" s="5">
        <v>0</v>
      </c>
      <c r="AP4058" s="5">
        <v>0</v>
      </c>
    </row>
    <row r="4059" spans="29:42" x14ac:dyDescent="0.25">
      <c r="AC4059" s="5">
        <v>4058</v>
      </c>
      <c r="AD4059" s="5">
        <v>57</v>
      </c>
      <c r="AE4059" s="5">
        <v>32</v>
      </c>
      <c r="AF4059" s="5">
        <v>38</v>
      </c>
      <c r="AG4059" s="5">
        <v>90740</v>
      </c>
      <c r="AH4059" s="5">
        <v>2</v>
      </c>
      <c r="AI4059" s="5">
        <v>2.1</v>
      </c>
      <c r="AJ4059" s="5">
        <v>3</v>
      </c>
      <c r="AK4059" s="5">
        <v>0</v>
      </c>
      <c r="AL4059" s="5">
        <v>0</v>
      </c>
      <c r="AM4059" s="5">
        <v>0</v>
      </c>
      <c r="AN4059" s="5">
        <v>0</v>
      </c>
      <c r="AO4059" s="5">
        <v>0</v>
      </c>
      <c r="AP4059" s="5">
        <v>0</v>
      </c>
    </row>
    <row r="4060" spans="29:42" x14ac:dyDescent="0.25">
      <c r="AC4060" s="5">
        <v>4059</v>
      </c>
      <c r="AD4060" s="5">
        <v>39</v>
      </c>
      <c r="AE4060" s="5">
        <v>15</v>
      </c>
      <c r="AF4060" s="5">
        <v>65</v>
      </c>
      <c r="AG4060" s="5">
        <v>92037</v>
      </c>
      <c r="AH4060" s="5">
        <v>1</v>
      </c>
      <c r="AI4060" s="5">
        <v>1.5</v>
      </c>
      <c r="AJ4060" s="5">
        <v>3</v>
      </c>
      <c r="AK4060" s="5">
        <v>0</v>
      </c>
      <c r="AL4060" s="5">
        <v>0</v>
      </c>
      <c r="AM4060" s="5">
        <v>0</v>
      </c>
      <c r="AN4060" s="5">
        <v>0</v>
      </c>
      <c r="AO4060" s="5">
        <v>0</v>
      </c>
      <c r="AP4060" s="5">
        <v>0</v>
      </c>
    </row>
    <row r="4061" spans="29:42" x14ac:dyDescent="0.25">
      <c r="AC4061" s="5">
        <v>4060</v>
      </c>
      <c r="AD4061" s="5">
        <v>53</v>
      </c>
      <c r="AE4061" s="5">
        <v>27</v>
      </c>
      <c r="AF4061" s="5">
        <v>39</v>
      </c>
      <c r="AG4061" s="5">
        <v>91330</v>
      </c>
      <c r="AH4061" s="5">
        <v>4</v>
      </c>
      <c r="AI4061" s="5">
        <v>1.5</v>
      </c>
      <c r="AJ4061" s="5">
        <v>3</v>
      </c>
      <c r="AK4061" s="5">
        <v>0</v>
      </c>
      <c r="AL4061" s="5">
        <v>0</v>
      </c>
      <c r="AM4061" s="5">
        <v>0</v>
      </c>
      <c r="AN4061" s="5">
        <v>0</v>
      </c>
      <c r="AO4061" s="5">
        <v>1</v>
      </c>
      <c r="AP4061" s="5">
        <v>0</v>
      </c>
    </row>
    <row r="4062" spans="29:42" x14ac:dyDescent="0.25">
      <c r="AC4062" s="5">
        <v>4061</v>
      </c>
      <c r="AD4062" s="5">
        <v>31</v>
      </c>
      <c r="AE4062" s="5">
        <v>6</v>
      </c>
      <c r="AF4062" s="5">
        <v>174</v>
      </c>
      <c r="AG4062" s="5">
        <v>93023</v>
      </c>
      <c r="AH4062" s="5">
        <v>2</v>
      </c>
      <c r="AI4062" s="5">
        <v>6.7</v>
      </c>
      <c r="AJ4062" s="5">
        <v>1</v>
      </c>
      <c r="AK4062" s="5">
        <v>0</v>
      </c>
      <c r="AL4062" s="5">
        <v>0</v>
      </c>
      <c r="AM4062" s="5">
        <v>0</v>
      </c>
      <c r="AN4062" s="5">
        <v>0</v>
      </c>
      <c r="AO4062" s="5">
        <v>1</v>
      </c>
      <c r="AP4062" s="5">
        <v>1</v>
      </c>
    </row>
    <row r="4063" spans="29:42" x14ac:dyDescent="0.25">
      <c r="AC4063" s="5">
        <v>4062</v>
      </c>
      <c r="AD4063" s="5">
        <v>33</v>
      </c>
      <c r="AE4063" s="5">
        <v>3</v>
      </c>
      <c r="AF4063" s="5">
        <v>59</v>
      </c>
      <c r="AG4063" s="5">
        <v>91040</v>
      </c>
      <c r="AH4063" s="5">
        <v>2</v>
      </c>
      <c r="AI4063" s="5">
        <v>1.75</v>
      </c>
      <c r="AJ4063" s="5">
        <v>3</v>
      </c>
      <c r="AK4063" s="5">
        <v>0</v>
      </c>
      <c r="AL4063" s="5">
        <v>0</v>
      </c>
      <c r="AM4063" s="5">
        <v>0</v>
      </c>
      <c r="AN4063" s="5">
        <v>0</v>
      </c>
      <c r="AO4063" s="5">
        <v>1</v>
      </c>
      <c r="AP4063" s="5">
        <v>0</v>
      </c>
    </row>
    <row r="4064" spans="29:42" x14ac:dyDescent="0.25">
      <c r="AC4064" s="5">
        <v>4063</v>
      </c>
      <c r="AD4064" s="5">
        <v>38</v>
      </c>
      <c r="AE4064" s="5">
        <v>14</v>
      </c>
      <c r="AF4064" s="5">
        <v>43</v>
      </c>
      <c r="AG4064" s="5">
        <v>95053</v>
      </c>
      <c r="AH4064" s="5">
        <v>2</v>
      </c>
      <c r="AI4064" s="5">
        <v>1.7</v>
      </c>
      <c r="AJ4064" s="5">
        <v>1</v>
      </c>
      <c r="AK4064" s="5">
        <v>0</v>
      </c>
      <c r="AL4064" s="5">
        <v>0</v>
      </c>
      <c r="AM4064" s="5">
        <v>0</v>
      </c>
      <c r="AN4064" s="5">
        <v>0</v>
      </c>
      <c r="AO4064" s="5">
        <v>1</v>
      </c>
      <c r="AP4064" s="5">
        <v>0</v>
      </c>
    </row>
    <row r="4065" spans="29:42" x14ac:dyDescent="0.25">
      <c r="AC4065" s="5">
        <v>4064</v>
      </c>
      <c r="AD4065" s="5">
        <v>47</v>
      </c>
      <c r="AE4065" s="5">
        <v>21</v>
      </c>
      <c r="AF4065" s="5">
        <v>24</v>
      </c>
      <c r="AG4065" s="5">
        <v>94108</v>
      </c>
      <c r="AH4065" s="5">
        <v>2</v>
      </c>
      <c r="AI4065" s="5">
        <v>0.1</v>
      </c>
      <c r="AJ4065" s="5">
        <v>3</v>
      </c>
      <c r="AK4065" s="5">
        <v>0</v>
      </c>
      <c r="AL4065" s="5">
        <v>0</v>
      </c>
      <c r="AM4065" s="5">
        <v>0</v>
      </c>
      <c r="AN4065" s="5">
        <v>0</v>
      </c>
      <c r="AO4065" s="5">
        <v>0</v>
      </c>
      <c r="AP4065" s="5">
        <v>1</v>
      </c>
    </row>
    <row r="4066" spans="29:42" x14ac:dyDescent="0.25">
      <c r="AC4066" s="5">
        <v>4065</v>
      </c>
      <c r="AD4066" s="5">
        <v>63</v>
      </c>
      <c r="AE4066" s="5">
        <v>39</v>
      </c>
      <c r="AF4066" s="5">
        <v>50</v>
      </c>
      <c r="AG4066" s="5">
        <v>94402</v>
      </c>
      <c r="AH4066" s="5">
        <v>1</v>
      </c>
      <c r="AI4066" s="5">
        <v>0</v>
      </c>
      <c r="AJ4066" s="5">
        <v>2</v>
      </c>
      <c r="AK4066" s="5">
        <v>166</v>
      </c>
      <c r="AL4066" s="5">
        <v>0</v>
      </c>
      <c r="AM4066" s="5">
        <v>0</v>
      </c>
      <c r="AN4066" s="5">
        <v>0</v>
      </c>
      <c r="AO4066" s="5">
        <v>0</v>
      </c>
      <c r="AP4066" s="5">
        <v>0</v>
      </c>
    </row>
    <row r="4067" spans="29:42" x14ac:dyDescent="0.25">
      <c r="AC4067" s="5">
        <v>4066</v>
      </c>
      <c r="AD4067" s="5">
        <v>44</v>
      </c>
      <c r="AE4067" s="5">
        <v>19</v>
      </c>
      <c r="AF4067" s="5">
        <v>68</v>
      </c>
      <c r="AG4067" s="5">
        <v>94305</v>
      </c>
      <c r="AH4067" s="5">
        <v>1</v>
      </c>
      <c r="AI4067" s="5">
        <v>3.7</v>
      </c>
      <c r="AJ4067" s="5">
        <v>3</v>
      </c>
      <c r="AK4067" s="5">
        <v>0</v>
      </c>
      <c r="AL4067" s="5">
        <v>0</v>
      </c>
      <c r="AM4067" s="5">
        <v>0</v>
      </c>
      <c r="AN4067" s="5">
        <v>0</v>
      </c>
      <c r="AO4067" s="5">
        <v>1</v>
      </c>
      <c r="AP4067" s="5">
        <v>0</v>
      </c>
    </row>
    <row r="4068" spans="29:42" x14ac:dyDescent="0.25">
      <c r="AC4068" s="5">
        <v>4067</v>
      </c>
      <c r="AD4068" s="5">
        <v>61</v>
      </c>
      <c r="AE4068" s="5">
        <v>37</v>
      </c>
      <c r="AF4068" s="5">
        <v>61</v>
      </c>
      <c r="AG4068" s="5">
        <v>94122</v>
      </c>
      <c r="AH4068" s="5">
        <v>3</v>
      </c>
      <c r="AI4068" s="5">
        <v>2</v>
      </c>
      <c r="AJ4068" s="5">
        <v>3</v>
      </c>
      <c r="AK4068" s="5">
        <v>0</v>
      </c>
      <c r="AL4068" s="5">
        <v>0</v>
      </c>
      <c r="AM4068" s="5">
        <v>0</v>
      </c>
      <c r="AN4068" s="5">
        <v>0</v>
      </c>
      <c r="AO4068" s="5">
        <v>1</v>
      </c>
      <c r="AP4068" s="5">
        <v>0</v>
      </c>
    </row>
    <row r="4069" spans="29:42" x14ac:dyDescent="0.25">
      <c r="AC4069" s="5">
        <v>4068</v>
      </c>
      <c r="AD4069" s="5">
        <v>52</v>
      </c>
      <c r="AE4069" s="5">
        <v>28</v>
      </c>
      <c r="AF4069" s="5">
        <v>21</v>
      </c>
      <c r="AG4069" s="5">
        <v>94025</v>
      </c>
      <c r="AH4069" s="5">
        <v>4</v>
      </c>
      <c r="AI4069" s="5">
        <v>0.5</v>
      </c>
      <c r="AJ4069" s="5">
        <v>2</v>
      </c>
      <c r="AK4069" s="5">
        <v>0</v>
      </c>
      <c r="AL4069" s="5">
        <v>0</v>
      </c>
      <c r="AM4069" s="5">
        <v>0</v>
      </c>
      <c r="AN4069" s="5">
        <v>0</v>
      </c>
      <c r="AO4069" s="5">
        <v>1</v>
      </c>
      <c r="AP4069" s="5">
        <v>0</v>
      </c>
    </row>
    <row r="4070" spans="29:42" x14ac:dyDescent="0.25">
      <c r="AC4070" s="5">
        <v>4069</v>
      </c>
      <c r="AD4070" s="5">
        <v>59</v>
      </c>
      <c r="AE4070" s="5">
        <v>34</v>
      </c>
      <c r="AF4070" s="5">
        <v>21</v>
      </c>
      <c r="AG4070" s="5">
        <v>95035</v>
      </c>
      <c r="AH4070" s="5">
        <v>2</v>
      </c>
      <c r="AI4070" s="5">
        <v>0.5</v>
      </c>
      <c r="AJ4070" s="5">
        <v>2</v>
      </c>
      <c r="AK4070" s="5">
        <v>0</v>
      </c>
      <c r="AL4070" s="5">
        <v>0</v>
      </c>
      <c r="AM4070" s="5">
        <v>0</v>
      </c>
      <c r="AN4070" s="5">
        <v>0</v>
      </c>
      <c r="AO4070" s="5">
        <v>1</v>
      </c>
      <c r="AP4070" s="5">
        <v>0</v>
      </c>
    </row>
    <row r="4071" spans="29:42" x14ac:dyDescent="0.25">
      <c r="AC4071" s="5">
        <v>4070</v>
      </c>
      <c r="AD4071" s="5">
        <v>56</v>
      </c>
      <c r="AE4071" s="5">
        <v>32</v>
      </c>
      <c r="AF4071" s="5">
        <v>31</v>
      </c>
      <c r="AG4071" s="5">
        <v>94596</v>
      </c>
      <c r="AH4071" s="5">
        <v>4</v>
      </c>
      <c r="AI4071" s="5">
        <v>1.3</v>
      </c>
      <c r="AJ4071" s="5">
        <v>1</v>
      </c>
      <c r="AK4071" s="5">
        <v>0</v>
      </c>
      <c r="AL4071" s="5">
        <v>0</v>
      </c>
      <c r="AM4071" s="5">
        <v>0</v>
      </c>
      <c r="AN4071" s="5">
        <v>0</v>
      </c>
      <c r="AO4071" s="5">
        <v>0</v>
      </c>
      <c r="AP4071" s="5">
        <v>0</v>
      </c>
    </row>
    <row r="4072" spans="29:42" x14ac:dyDescent="0.25">
      <c r="AC4072" s="5">
        <v>4071</v>
      </c>
      <c r="AD4072" s="5">
        <v>58</v>
      </c>
      <c r="AE4072" s="5">
        <v>33</v>
      </c>
      <c r="AF4072" s="5">
        <v>70</v>
      </c>
      <c r="AG4072" s="5">
        <v>94720</v>
      </c>
      <c r="AH4072" s="5">
        <v>4</v>
      </c>
      <c r="AI4072" s="5">
        <v>0.7</v>
      </c>
      <c r="AJ4072" s="5">
        <v>1</v>
      </c>
      <c r="AK4072" s="5">
        <v>0</v>
      </c>
      <c r="AL4072" s="5">
        <v>0</v>
      </c>
      <c r="AM4072" s="5">
        <v>1</v>
      </c>
      <c r="AN4072" s="5">
        <v>0</v>
      </c>
      <c r="AO4072" s="5">
        <v>0</v>
      </c>
      <c r="AP4072" s="5">
        <v>0</v>
      </c>
    </row>
    <row r="4073" spans="29:42" x14ac:dyDescent="0.25">
      <c r="AC4073" s="5">
        <v>4072</v>
      </c>
      <c r="AD4073" s="5">
        <v>30</v>
      </c>
      <c r="AE4073" s="5">
        <v>6</v>
      </c>
      <c r="AF4073" s="5">
        <v>25</v>
      </c>
      <c r="AG4073" s="5">
        <v>94304</v>
      </c>
      <c r="AH4073" s="5">
        <v>3</v>
      </c>
      <c r="AI4073" s="5">
        <v>1</v>
      </c>
      <c r="AJ4073" s="5">
        <v>2</v>
      </c>
      <c r="AK4073" s="5">
        <v>135</v>
      </c>
      <c r="AL4073" s="5">
        <v>0</v>
      </c>
      <c r="AM4073" s="5">
        <v>0</v>
      </c>
      <c r="AN4073" s="5">
        <v>0</v>
      </c>
      <c r="AO4073" s="5">
        <v>0</v>
      </c>
      <c r="AP4073" s="5">
        <v>1</v>
      </c>
    </row>
    <row r="4074" spans="29:42" x14ac:dyDescent="0.25">
      <c r="AC4074" s="5">
        <v>4073</v>
      </c>
      <c r="AD4074" s="5">
        <v>42</v>
      </c>
      <c r="AE4074" s="5">
        <v>17</v>
      </c>
      <c r="AF4074" s="5">
        <v>78</v>
      </c>
      <c r="AG4074" s="5">
        <v>92521</v>
      </c>
      <c r="AH4074" s="5">
        <v>1</v>
      </c>
      <c r="AI4074" s="5">
        <v>1</v>
      </c>
      <c r="AJ4074" s="5">
        <v>3</v>
      </c>
      <c r="AK4074" s="5">
        <v>0</v>
      </c>
      <c r="AL4074" s="5">
        <v>0</v>
      </c>
      <c r="AM4074" s="5">
        <v>0</v>
      </c>
      <c r="AN4074" s="5">
        <v>0</v>
      </c>
      <c r="AO4074" s="5">
        <v>1</v>
      </c>
      <c r="AP4074" s="5">
        <v>0</v>
      </c>
    </row>
    <row r="4075" spans="29:42" x14ac:dyDescent="0.25">
      <c r="AC4075" s="5">
        <v>4074</v>
      </c>
      <c r="AD4075" s="5">
        <v>51</v>
      </c>
      <c r="AE4075" s="5">
        <v>27</v>
      </c>
      <c r="AF4075" s="5">
        <v>19</v>
      </c>
      <c r="AG4075" s="5">
        <v>92120</v>
      </c>
      <c r="AH4075" s="5">
        <v>1</v>
      </c>
      <c r="AI4075" s="5">
        <v>0.2</v>
      </c>
      <c r="AJ4075" s="5">
        <v>1</v>
      </c>
      <c r="AK4075" s="5">
        <v>0</v>
      </c>
      <c r="AL4075" s="5">
        <v>0</v>
      </c>
      <c r="AM4075" s="5">
        <v>0</v>
      </c>
      <c r="AN4075" s="5">
        <v>0</v>
      </c>
      <c r="AO4075" s="5">
        <v>0</v>
      </c>
      <c r="AP4075" s="5">
        <v>0</v>
      </c>
    </row>
    <row r="4076" spans="29:42" x14ac:dyDescent="0.25">
      <c r="AC4076" s="5">
        <v>4075</v>
      </c>
      <c r="AD4076" s="5">
        <v>60</v>
      </c>
      <c r="AE4076" s="5">
        <v>35</v>
      </c>
      <c r="AF4076" s="5">
        <v>23</v>
      </c>
      <c r="AG4076" s="5">
        <v>94608</v>
      </c>
      <c r="AH4076" s="5">
        <v>1</v>
      </c>
      <c r="AI4076" s="5">
        <v>0.3</v>
      </c>
      <c r="AJ4076" s="5">
        <v>3</v>
      </c>
      <c r="AK4076" s="5">
        <v>0</v>
      </c>
      <c r="AL4076" s="5">
        <v>0</v>
      </c>
      <c r="AM4076" s="5">
        <v>0</v>
      </c>
      <c r="AN4076" s="5">
        <v>0</v>
      </c>
      <c r="AO4076" s="5">
        <v>1</v>
      </c>
      <c r="AP4076" s="5">
        <v>0</v>
      </c>
    </row>
    <row r="4077" spans="29:42" x14ac:dyDescent="0.25">
      <c r="AC4077" s="5">
        <v>4076</v>
      </c>
      <c r="AD4077" s="5">
        <v>30</v>
      </c>
      <c r="AE4077" s="5">
        <v>4</v>
      </c>
      <c r="AF4077" s="5">
        <v>40</v>
      </c>
      <c r="AG4077" s="5">
        <v>90601</v>
      </c>
      <c r="AH4077" s="5">
        <v>4</v>
      </c>
      <c r="AI4077" s="5">
        <v>0.8</v>
      </c>
      <c r="AJ4077" s="5">
        <v>1</v>
      </c>
      <c r="AK4077" s="5">
        <v>0</v>
      </c>
      <c r="AL4077" s="5">
        <v>0</v>
      </c>
      <c r="AM4077" s="5">
        <v>0</v>
      </c>
      <c r="AN4077" s="5">
        <v>0</v>
      </c>
      <c r="AO4077" s="5">
        <v>1</v>
      </c>
      <c r="AP4077" s="5">
        <v>0</v>
      </c>
    </row>
    <row r="4078" spans="29:42" x14ac:dyDescent="0.25">
      <c r="AC4078" s="5">
        <v>4077</v>
      </c>
      <c r="AD4078" s="5">
        <v>49</v>
      </c>
      <c r="AE4078" s="5">
        <v>23</v>
      </c>
      <c r="AF4078" s="5">
        <v>22</v>
      </c>
      <c r="AG4078" s="5">
        <v>92220</v>
      </c>
      <c r="AH4078" s="5">
        <v>1</v>
      </c>
      <c r="AI4078" s="5">
        <v>0.3</v>
      </c>
      <c r="AJ4078" s="5">
        <v>3</v>
      </c>
      <c r="AK4078" s="5">
        <v>0</v>
      </c>
      <c r="AL4078" s="5">
        <v>0</v>
      </c>
      <c r="AM4078" s="5">
        <v>0</v>
      </c>
      <c r="AN4078" s="5">
        <v>0</v>
      </c>
      <c r="AO4078" s="5">
        <v>0</v>
      </c>
      <c r="AP4078" s="5">
        <v>0</v>
      </c>
    </row>
    <row r="4079" spans="29:42" x14ac:dyDescent="0.25">
      <c r="AC4079" s="5">
        <v>4078</v>
      </c>
      <c r="AD4079" s="5">
        <v>26</v>
      </c>
      <c r="AE4079" s="5">
        <v>0</v>
      </c>
      <c r="AF4079" s="5">
        <v>71</v>
      </c>
      <c r="AG4079" s="5">
        <v>92093</v>
      </c>
      <c r="AH4079" s="5">
        <v>4</v>
      </c>
      <c r="AI4079" s="5">
        <v>1.8</v>
      </c>
      <c r="AJ4079" s="5">
        <v>2</v>
      </c>
      <c r="AK4079" s="5">
        <v>0</v>
      </c>
      <c r="AL4079" s="5">
        <v>0</v>
      </c>
      <c r="AM4079" s="5">
        <v>1</v>
      </c>
      <c r="AN4079" s="5">
        <v>0</v>
      </c>
      <c r="AO4079" s="5">
        <v>1</v>
      </c>
      <c r="AP4079" s="5">
        <v>0</v>
      </c>
    </row>
    <row r="4080" spans="29:42" x14ac:dyDescent="0.25">
      <c r="AC4080" s="5">
        <v>4079</v>
      </c>
      <c r="AD4080" s="5">
        <v>36</v>
      </c>
      <c r="AE4080" s="5">
        <v>12</v>
      </c>
      <c r="AF4080" s="5">
        <v>58</v>
      </c>
      <c r="AG4080" s="5">
        <v>91320</v>
      </c>
      <c r="AH4080" s="5">
        <v>1</v>
      </c>
      <c r="AI4080" s="5">
        <v>3.6</v>
      </c>
      <c r="AJ4080" s="5">
        <v>2</v>
      </c>
      <c r="AK4080" s="5">
        <v>0</v>
      </c>
      <c r="AL4080" s="5">
        <v>0</v>
      </c>
      <c r="AM4080" s="5">
        <v>0</v>
      </c>
      <c r="AN4080" s="5">
        <v>0</v>
      </c>
      <c r="AO4080" s="5">
        <v>0</v>
      </c>
      <c r="AP4080" s="5">
        <v>0</v>
      </c>
    </row>
    <row r="4081" spans="29:42" x14ac:dyDescent="0.25">
      <c r="AC4081" s="5">
        <v>4080</v>
      </c>
      <c r="AD4081" s="5">
        <v>65</v>
      </c>
      <c r="AE4081" s="5">
        <v>40</v>
      </c>
      <c r="AF4081" s="5">
        <v>75</v>
      </c>
      <c r="AG4081" s="5">
        <v>90036</v>
      </c>
      <c r="AH4081" s="5">
        <v>3</v>
      </c>
      <c r="AI4081" s="5">
        <v>2.2000000000000002</v>
      </c>
      <c r="AJ4081" s="5">
        <v>1</v>
      </c>
      <c r="AK4081" s="5">
        <v>0</v>
      </c>
      <c r="AL4081" s="5">
        <v>0</v>
      </c>
      <c r="AM4081" s="5">
        <v>0</v>
      </c>
      <c r="AN4081" s="5">
        <v>0</v>
      </c>
      <c r="AO4081" s="5">
        <v>1</v>
      </c>
      <c r="AP4081" s="5">
        <v>0</v>
      </c>
    </row>
    <row r="4082" spans="29:42" x14ac:dyDescent="0.25">
      <c r="AC4082" s="5">
        <v>4081</v>
      </c>
      <c r="AD4082" s="5">
        <v>27</v>
      </c>
      <c r="AE4082" s="5">
        <v>0</v>
      </c>
      <c r="AF4082" s="5">
        <v>40</v>
      </c>
      <c r="AG4082" s="5">
        <v>90068</v>
      </c>
      <c r="AH4082" s="5">
        <v>1</v>
      </c>
      <c r="AI4082" s="5">
        <v>2</v>
      </c>
      <c r="AJ4082" s="5">
        <v>2</v>
      </c>
      <c r="AK4082" s="5">
        <v>110</v>
      </c>
      <c r="AL4082" s="5">
        <v>0</v>
      </c>
      <c r="AM4082" s="5">
        <v>0</v>
      </c>
      <c r="AN4082" s="5">
        <v>0</v>
      </c>
      <c r="AO4082" s="5">
        <v>0</v>
      </c>
      <c r="AP4082" s="5">
        <v>1</v>
      </c>
    </row>
    <row r="4083" spans="29:42" x14ac:dyDescent="0.25">
      <c r="AC4083" s="5">
        <v>4082</v>
      </c>
      <c r="AD4083" s="5">
        <v>60</v>
      </c>
      <c r="AE4083" s="5">
        <v>35</v>
      </c>
      <c r="AF4083" s="5">
        <v>155</v>
      </c>
      <c r="AG4083" s="5">
        <v>92521</v>
      </c>
      <c r="AH4083" s="5">
        <v>1</v>
      </c>
      <c r="AI4083" s="5">
        <v>1.5</v>
      </c>
      <c r="AJ4083" s="5">
        <v>3</v>
      </c>
      <c r="AK4083" s="5">
        <v>0</v>
      </c>
      <c r="AL4083" s="5">
        <v>1</v>
      </c>
      <c r="AM4083" s="5">
        <v>0</v>
      </c>
      <c r="AN4083" s="5">
        <v>0</v>
      </c>
      <c r="AO4083" s="5">
        <v>0</v>
      </c>
      <c r="AP4083" s="5">
        <v>1</v>
      </c>
    </row>
    <row r="4084" spans="29:42" x14ac:dyDescent="0.25">
      <c r="AC4084" s="5">
        <v>4083</v>
      </c>
      <c r="AD4084" s="5">
        <v>32</v>
      </c>
      <c r="AE4084" s="5">
        <v>6</v>
      </c>
      <c r="AF4084" s="5">
        <v>83</v>
      </c>
      <c r="AG4084" s="5">
        <v>90036</v>
      </c>
      <c r="AH4084" s="5">
        <v>4</v>
      </c>
      <c r="AI4084" s="5">
        <v>2.2000000000000002</v>
      </c>
      <c r="AJ4084" s="5">
        <v>2</v>
      </c>
      <c r="AK4084" s="5">
        <v>0</v>
      </c>
      <c r="AL4084" s="5">
        <v>0</v>
      </c>
      <c r="AM4084" s="5">
        <v>0</v>
      </c>
      <c r="AN4084" s="5">
        <v>0</v>
      </c>
      <c r="AO4084" s="5">
        <v>0</v>
      </c>
      <c r="AP4084" s="5">
        <v>0</v>
      </c>
    </row>
    <row r="4085" spans="29:42" x14ac:dyDescent="0.25">
      <c r="AC4085" s="5">
        <v>4084</v>
      </c>
      <c r="AD4085" s="5">
        <v>46</v>
      </c>
      <c r="AE4085" s="5">
        <v>20</v>
      </c>
      <c r="AF4085" s="5">
        <v>99</v>
      </c>
      <c r="AG4085" s="5">
        <v>94302</v>
      </c>
      <c r="AH4085" s="5">
        <v>3</v>
      </c>
      <c r="AI4085" s="5">
        <v>1.1000000000000001</v>
      </c>
      <c r="AJ4085" s="5">
        <v>1</v>
      </c>
      <c r="AK4085" s="5">
        <v>0</v>
      </c>
      <c r="AL4085" s="5">
        <v>0</v>
      </c>
      <c r="AM4085" s="5">
        <v>0</v>
      </c>
      <c r="AN4085" s="5">
        <v>0</v>
      </c>
      <c r="AO4085" s="5">
        <v>0</v>
      </c>
      <c r="AP4085" s="5">
        <v>0</v>
      </c>
    </row>
    <row r="4086" spans="29:42" x14ac:dyDescent="0.25">
      <c r="AC4086" s="5">
        <v>4085</v>
      </c>
      <c r="AD4086" s="5">
        <v>60</v>
      </c>
      <c r="AE4086" s="5">
        <v>36</v>
      </c>
      <c r="AF4086" s="5">
        <v>59</v>
      </c>
      <c r="AG4086" s="5">
        <v>94124</v>
      </c>
      <c r="AH4086" s="5">
        <v>1</v>
      </c>
      <c r="AI4086" s="5">
        <v>0</v>
      </c>
      <c r="AJ4086" s="5">
        <v>2</v>
      </c>
      <c r="AK4086" s="5">
        <v>0</v>
      </c>
      <c r="AL4086" s="5">
        <v>0</v>
      </c>
      <c r="AM4086" s="5">
        <v>1</v>
      </c>
      <c r="AN4086" s="5">
        <v>0</v>
      </c>
      <c r="AO4086" s="5">
        <v>0</v>
      </c>
      <c r="AP4086" s="5">
        <v>0</v>
      </c>
    </row>
    <row r="4087" spans="29:42" x14ac:dyDescent="0.25">
      <c r="AC4087" s="5">
        <v>4086</v>
      </c>
      <c r="AD4087" s="5">
        <v>28</v>
      </c>
      <c r="AE4087" s="5">
        <v>2</v>
      </c>
      <c r="AF4087" s="5">
        <v>53</v>
      </c>
      <c r="AG4087" s="5">
        <v>94609</v>
      </c>
      <c r="AH4087" s="5">
        <v>3</v>
      </c>
      <c r="AI4087" s="5">
        <v>2.4</v>
      </c>
      <c r="AJ4087" s="5">
        <v>2</v>
      </c>
      <c r="AK4087" s="5">
        <v>0</v>
      </c>
      <c r="AL4087" s="5">
        <v>0</v>
      </c>
      <c r="AM4087" s="5">
        <v>0</v>
      </c>
      <c r="AN4087" s="5">
        <v>0</v>
      </c>
      <c r="AO4087" s="5">
        <v>1</v>
      </c>
      <c r="AP4087" s="5">
        <v>0</v>
      </c>
    </row>
    <row r="4088" spans="29:42" x14ac:dyDescent="0.25">
      <c r="AC4088" s="5">
        <v>4087</v>
      </c>
      <c r="AD4088" s="5">
        <v>50</v>
      </c>
      <c r="AE4088" s="5">
        <v>26</v>
      </c>
      <c r="AF4088" s="5">
        <v>11</v>
      </c>
      <c r="AG4088" s="5">
        <v>93106</v>
      </c>
      <c r="AH4088" s="5">
        <v>4</v>
      </c>
      <c r="AI4088" s="5">
        <v>0.2</v>
      </c>
      <c r="AJ4088" s="5">
        <v>1</v>
      </c>
      <c r="AK4088" s="5">
        <v>0</v>
      </c>
      <c r="AL4088" s="5">
        <v>0</v>
      </c>
      <c r="AM4088" s="5">
        <v>1</v>
      </c>
      <c r="AN4088" s="5">
        <v>0</v>
      </c>
      <c r="AO4088" s="5">
        <v>0</v>
      </c>
      <c r="AP4088" s="5">
        <v>0</v>
      </c>
    </row>
    <row r="4089" spans="29:42" x14ac:dyDescent="0.25">
      <c r="AC4089" s="5">
        <v>4088</v>
      </c>
      <c r="AD4089" s="5">
        <v>52</v>
      </c>
      <c r="AE4089" s="5">
        <v>28</v>
      </c>
      <c r="AF4089" s="5">
        <v>179</v>
      </c>
      <c r="AG4089" s="5">
        <v>94583</v>
      </c>
      <c r="AH4089" s="5">
        <v>4</v>
      </c>
      <c r="AI4089" s="5">
        <v>4.2</v>
      </c>
      <c r="AJ4089" s="5">
        <v>3</v>
      </c>
      <c r="AK4089" s="5">
        <v>0</v>
      </c>
      <c r="AL4089" s="5">
        <v>1</v>
      </c>
      <c r="AM4089" s="5">
        <v>0</v>
      </c>
      <c r="AN4089" s="5">
        <v>0</v>
      </c>
      <c r="AO4089" s="5">
        <v>0</v>
      </c>
      <c r="AP4089" s="5">
        <v>0</v>
      </c>
    </row>
    <row r="4090" spans="29:42" x14ac:dyDescent="0.25">
      <c r="AC4090" s="5">
        <v>4089</v>
      </c>
      <c r="AD4090" s="5">
        <v>29</v>
      </c>
      <c r="AE4090" s="5">
        <v>-1</v>
      </c>
      <c r="AF4090" s="5">
        <v>71</v>
      </c>
      <c r="AG4090" s="5">
        <v>94801</v>
      </c>
      <c r="AH4090" s="5">
        <v>2</v>
      </c>
      <c r="AI4090" s="5">
        <v>1.75</v>
      </c>
      <c r="AJ4090" s="5">
        <v>3</v>
      </c>
      <c r="AK4090" s="5">
        <v>0</v>
      </c>
      <c r="AL4090" s="5">
        <v>0</v>
      </c>
      <c r="AM4090" s="5">
        <v>0</v>
      </c>
      <c r="AN4090" s="5">
        <v>0</v>
      </c>
      <c r="AO4090" s="5">
        <v>0</v>
      </c>
      <c r="AP4090" s="5">
        <v>0</v>
      </c>
    </row>
    <row r="4091" spans="29:42" x14ac:dyDescent="0.25">
      <c r="AC4091" s="5">
        <v>4090</v>
      </c>
      <c r="AD4091" s="5">
        <v>30</v>
      </c>
      <c r="AE4091" s="5">
        <v>4</v>
      </c>
      <c r="AF4091" s="5">
        <v>85</v>
      </c>
      <c r="AG4091" s="5">
        <v>94234</v>
      </c>
      <c r="AH4091" s="5">
        <v>4</v>
      </c>
      <c r="AI4091" s="5">
        <v>2.1</v>
      </c>
      <c r="AJ4091" s="5">
        <v>3</v>
      </c>
      <c r="AK4091" s="5">
        <v>0</v>
      </c>
      <c r="AL4091" s="5">
        <v>0</v>
      </c>
      <c r="AM4091" s="5">
        <v>0</v>
      </c>
      <c r="AN4091" s="5">
        <v>0</v>
      </c>
      <c r="AO4091" s="5">
        <v>1</v>
      </c>
      <c r="AP4091" s="5">
        <v>0</v>
      </c>
    </row>
    <row r="4092" spans="29:42" x14ac:dyDescent="0.25">
      <c r="AC4092" s="5">
        <v>4091</v>
      </c>
      <c r="AD4092" s="5">
        <v>42</v>
      </c>
      <c r="AE4092" s="5">
        <v>18</v>
      </c>
      <c r="AF4092" s="5">
        <v>49</v>
      </c>
      <c r="AG4092" s="5">
        <v>92717</v>
      </c>
      <c r="AH4092" s="5">
        <v>3</v>
      </c>
      <c r="AI4092" s="5">
        <v>2.1</v>
      </c>
      <c r="AJ4092" s="5">
        <v>3</v>
      </c>
      <c r="AK4092" s="5">
        <v>0</v>
      </c>
      <c r="AL4092" s="5">
        <v>0</v>
      </c>
      <c r="AM4092" s="5">
        <v>1</v>
      </c>
      <c r="AN4092" s="5">
        <v>0</v>
      </c>
      <c r="AO4092" s="5">
        <v>1</v>
      </c>
      <c r="AP4092" s="5">
        <v>0</v>
      </c>
    </row>
    <row r="4093" spans="29:42" x14ac:dyDescent="0.25">
      <c r="AC4093" s="5">
        <v>4092</v>
      </c>
      <c r="AD4093" s="5">
        <v>32</v>
      </c>
      <c r="AE4093" s="5">
        <v>6</v>
      </c>
      <c r="AF4093" s="5">
        <v>122</v>
      </c>
      <c r="AG4093" s="5">
        <v>94025</v>
      </c>
      <c r="AH4093" s="5">
        <v>2</v>
      </c>
      <c r="AI4093" s="5">
        <v>1.3</v>
      </c>
      <c r="AJ4093" s="5">
        <v>1</v>
      </c>
      <c r="AK4093" s="5">
        <v>0</v>
      </c>
      <c r="AL4093" s="5">
        <v>0</v>
      </c>
      <c r="AM4093" s="5">
        <v>0</v>
      </c>
      <c r="AN4093" s="5">
        <v>0</v>
      </c>
      <c r="AO4093" s="5">
        <v>1</v>
      </c>
      <c r="AP4093" s="5">
        <v>1</v>
      </c>
    </row>
    <row r="4094" spans="29:42" x14ac:dyDescent="0.25">
      <c r="AC4094" s="5">
        <v>4093</v>
      </c>
      <c r="AD4094" s="5">
        <v>40</v>
      </c>
      <c r="AE4094" s="5">
        <v>15</v>
      </c>
      <c r="AF4094" s="5">
        <v>171</v>
      </c>
      <c r="AG4094" s="5">
        <v>94539</v>
      </c>
      <c r="AH4094" s="5">
        <v>2</v>
      </c>
      <c r="AI4094" s="5">
        <v>3.3</v>
      </c>
      <c r="AJ4094" s="5">
        <v>1</v>
      </c>
      <c r="AK4094" s="5">
        <v>0</v>
      </c>
      <c r="AL4094" s="5">
        <v>0</v>
      </c>
      <c r="AM4094" s="5">
        <v>0</v>
      </c>
      <c r="AN4094" s="5">
        <v>0</v>
      </c>
      <c r="AO4094" s="5">
        <v>1</v>
      </c>
      <c r="AP4094" s="5">
        <v>0</v>
      </c>
    </row>
    <row r="4095" spans="29:42" x14ac:dyDescent="0.25">
      <c r="AC4095" s="5">
        <v>4094</v>
      </c>
      <c r="AD4095" s="5">
        <v>49</v>
      </c>
      <c r="AE4095" s="5">
        <v>24</v>
      </c>
      <c r="AF4095" s="5">
        <v>138</v>
      </c>
      <c r="AG4095" s="5">
        <v>93111</v>
      </c>
      <c r="AH4095" s="5">
        <v>2</v>
      </c>
      <c r="AI4095" s="5">
        <v>2.2000000000000002</v>
      </c>
      <c r="AJ4095" s="5">
        <v>2</v>
      </c>
      <c r="AK4095" s="5">
        <v>0</v>
      </c>
      <c r="AL4095" s="5">
        <v>1</v>
      </c>
      <c r="AM4095" s="5">
        <v>0</v>
      </c>
      <c r="AN4095" s="5">
        <v>0</v>
      </c>
      <c r="AO4095" s="5">
        <v>1</v>
      </c>
      <c r="AP4095" s="5">
        <v>0</v>
      </c>
    </row>
    <row r="4096" spans="29:42" x14ac:dyDescent="0.25">
      <c r="AC4096" s="5">
        <v>4095</v>
      </c>
      <c r="AD4096" s="5">
        <v>53</v>
      </c>
      <c r="AE4096" s="5">
        <v>23</v>
      </c>
      <c r="AF4096" s="5">
        <v>8</v>
      </c>
      <c r="AG4096" s="5">
        <v>95616</v>
      </c>
      <c r="AH4096" s="5">
        <v>4</v>
      </c>
      <c r="AI4096" s="5">
        <v>0.4</v>
      </c>
      <c r="AJ4096" s="5">
        <v>3</v>
      </c>
      <c r="AK4096" s="5">
        <v>0</v>
      </c>
      <c r="AL4096" s="5">
        <v>0</v>
      </c>
      <c r="AM4096" s="5">
        <v>1</v>
      </c>
      <c r="AN4096" s="5">
        <v>0</v>
      </c>
      <c r="AO4096" s="5">
        <v>1</v>
      </c>
      <c r="AP4096" s="5">
        <v>0</v>
      </c>
    </row>
    <row r="4097" spans="29:42" x14ac:dyDescent="0.25">
      <c r="AC4097" s="5">
        <v>4096</v>
      </c>
      <c r="AD4097" s="5">
        <v>42</v>
      </c>
      <c r="AE4097" s="5">
        <v>17</v>
      </c>
      <c r="AF4097" s="5">
        <v>59</v>
      </c>
      <c r="AG4097" s="5">
        <v>94105</v>
      </c>
      <c r="AH4097" s="5">
        <v>4</v>
      </c>
      <c r="AI4097" s="5">
        <v>0.4</v>
      </c>
      <c r="AJ4097" s="5">
        <v>1</v>
      </c>
      <c r="AK4097" s="5">
        <v>0</v>
      </c>
      <c r="AL4097" s="5">
        <v>0</v>
      </c>
      <c r="AM4097" s="5">
        <v>0</v>
      </c>
      <c r="AN4097" s="5">
        <v>0</v>
      </c>
      <c r="AO4097" s="5">
        <v>1</v>
      </c>
      <c r="AP4097" s="5">
        <v>0</v>
      </c>
    </row>
    <row r="4098" spans="29:42" x14ac:dyDescent="0.25">
      <c r="AC4098" s="5">
        <v>4097</v>
      </c>
      <c r="AD4098" s="5">
        <v>38</v>
      </c>
      <c r="AE4098" s="5">
        <v>14</v>
      </c>
      <c r="AF4098" s="5">
        <v>49</v>
      </c>
      <c r="AG4098" s="5">
        <v>90740</v>
      </c>
      <c r="AH4098" s="5">
        <v>3</v>
      </c>
      <c r="AI4098" s="5">
        <v>2.8</v>
      </c>
      <c r="AJ4098" s="5">
        <v>1</v>
      </c>
      <c r="AK4098" s="5">
        <v>0</v>
      </c>
      <c r="AL4098" s="5">
        <v>0</v>
      </c>
      <c r="AM4098" s="5">
        <v>0</v>
      </c>
      <c r="AN4098" s="5">
        <v>0</v>
      </c>
      <c r="AO4098" s="5">
        <v>0</v>
      </c>
      <c r="AP4098" s="5">
        <v>0</v>
      </c>
    </row>
    <row r="4099" spans="29:42" x14ac:dyDescent="0.25">
      <c r="AC4099" s="5">
        <v>4098</v>
      </c>
      <c r="AD4099" s="5">
        <v>60</v>
      </c>
      <c r="AE4099" s="5">
        <v>34</v>
      </c>
      <c r="AF4099" s="5">
        <v>92</v>
      </c>
      <c r="AG4099" s="5">
        <v>95670</v>
      </c>
      <c r="AH4099" s="5">
        <v>2</v>
      </c>
      <c r="AI4099" s="5">
        <v>2</v>
      </c>
      <c r="AJ4099" s="5">
        <v>1</v>
      </c>
      <c r="AK4099" s="5">
        <v>0</v>
      </c>
      <c r="AL4099" s="5">
        <v>0</v>
      </c>
      <c r="AM4099" s="5">
        <v>0</v>
      </c>
      <c r="AN4099" s="5">
        <v>0</v>
      </c>
      <c r="AO4099" s="5">
        <v>0</v>
      </c>
      <c r="AP4099" s="5">
        <v>0</v>
      </c>
    </row>
    <row r="4100" spans="29:42" x14ac:dyDescent="0.25">
      <c r="AC4100" s="5">
        <v>4099</v>
      </c>
      <c r="AD4100" s="5">
        <v>27</v>
      </c>
      <c r="AE4100" s="5">
        <v>3</v>
      </c>
      <c r="AF4100" s="5">
        <v>75</v>
      </c>
      <c r="AG4100" s="5">
        <v>90032</v>
      </c>
      <c r="AH4100" s="5">
        <v>4</v>
      </c>
      <c r="AI4100" s="5">
        <v>0</v>
      </c>
      <c r="AJ4100" s="5">
        <v>1</v>
      </c>
      <c r="AK4100" s="5">
        <v>0</v>
      </c>
      <c r="AL4100" s="5">
        <v>0</v>
      </c>
      <c r="AM4100" s="5">
        <v>0</v>
      </c>
      <c r="AN4100" s="5">
        <v>0</v>
      </c>
      <c r="AO4100" s="5">
        <v>0</v>
      </c>
      <c r="AP4100" s="5">
        <v>0</v>
      </c>
    </row>
    <row r="4101" spans="29:42" x14ac:dyDescent="0.25">
      <c r="AC4101" s="5">
        <v>4100</v>
      </c>
      <c r="AD4101" s="5">
        <v>61</v>
      </c>
      <c r="AE4101" s="5">
        <v>35</v>
      </c>
      <c r="AF4101" s="5">
        <v>60</v>
      </c>
      <c r="AG4101" s="5">
        <v>92831</v>
      </c>
      <c r="AH4101" s="5">
        <v>1</v>
      </c>
      <c r="AI4101" s="5">
        <v>2.8</v>
      </c>
      <c r="AJ4101" s="5">
        <v>2</v>
      </c>
      <c r="AK4101" s="5">
        <v>0</v>
      </c>
      <c r="AL4101" s="5">
        <v>0</v>
      </c>
      <c r="AM4101" s="5">
        <v>0</v>
      </c>
      <c r="AN4101" s="5">
        <v>0</v>
      </c>
      <c r="AO4101" s="5">
        <v>1</v>
      </c>
      <c r="AP4101" s="5">
        <v>1</v>
      </c>
    </row>
    <row r="4102" spans="29:42" x14ac:dyDescent="0.25">
      <c r="AC4102" s="5">
        <v>4101</v>
      </c>
      <c r="AD4102" s="5">
        <v>27</v>
      </c>
      <c r="AE4102" s="5">
        <v>2</v>
      </c>
      <c r="AF4102" s="5">
        <v>41</v>
      </c>
      <c r="AG4102" s="5">
        <v>90254</v>
      </c>
      <c r="AH4102" s="5">
        <v>2</v>
      </c>
      <c r="AI4102" s="5">
        <v>1.7</v>
      </c>
      <c r="AJ4102" s="5">
        <v>2</v>
      </c>
      <c r="AK4102" s="5">
        <v>0</v>
      </c>
      <c r="AL4102" s="5">
        <v>0</v>
      </c>
      <c r="AM4102" s="5">
        <v>0</v>
      </c>
      <c r="AN4102" s="5">
        <v>0</v>
      </c>
      <c r="AO4102" s="5">
        <v>1</v>
      </c>
      <c r="AP4102" s="5">
        <v>0</v>
      </c>
    </row>
    <row r="4103" spans="29:42" x14ac:dyDescent="0.25">
      <c r="AC4103" s="5">
        <v>4102</v>
      </c>
      <c r="AD4103" s="5">
        <v>45</v>
      </c>
      <c r="AE4103" s="5">
        <v>21</v>
      </c>
      <c r="AF4103" s="5">
        <v>40</v>
      </c>
      <c r="AG4103" s="5">
        <v>93460</v>
      </c>
      <c r="AH4103" s="5">
        <v>3</v>
      </c>
      <c r="AI4103" s="5">
        <v>0.6</v>
      </c>
      <c r="AJ4103" s="5">
        <v>2</v>
      </c>
      <c r="AK4103" s="5">
        <v>0</v>
      </c>
      <c r="AL4103" s="5">
        <v>0</v>
      </c>
      <c r="AM4103" s="5">
        <v>0</v>
      </c>
      <c r="AN4103" s="5">
        <v>0</v>
      </c>
      <c r="AO4103" s="5">
        <v>1</v>
      </c>
      <c r="AP4103" s="5">
        <v>1</v>
      </c>
    </row>
    <row r="4104" spans="29:42" x14ac:dyDescent="0.25">
      <c r="AC4104" s="5">
        <v>4103</v>
      </c>
      <c r="AD4104" s="5">
        <v>41</v>
      </c>
      <c r="AE4104" s="5">
        <v>16</v>
      </c>
      <c r="AF4104" s="5">
        <v>81</v>
      </c>
      <c r="AG4104" s="5">
        <v>94305</v>
      </c>
      <c r="AH4104" s="5">
        <v>2</v>
      </c>
      <c r="AI4104" s="5">
        <v>0.4</v>
      </c>
      <c r="AJ4104" s="5">
        <v>1</v>
      </c>
      <c r="AK4104" s="5">
        <v>146</v>
      </c>
      <c r="AL4104" s="5">
        <v>0</v>
      </c>
      <c r="AM4104" s="5">
        <v>0</v>
      </c>
      <c r="AN4104" s="5">
        <v>0</v>
      </c>
      <c r="AO4104" s="5">
        <v>1</v>
      </c>
      <c r="AP4104" s="5">
        <v>1</v>
      </c>
    </row>
    <row r="4105" spans="29:42" x14ac:dyDescent="0.25">
      <c r="AC4105" s="5">
        <v>4104</v>
      </c>
      <c r="AD4105" s="5">
        <v>44</v>
      </c>
      <c r="AE4105" s="5">
        <v>20</v>
      </c>
      <c r="AF4105" s="5">
        <v>52</v>
      </c>
      <c r="AG4105" s="5">
        <v>94143</v>
      </c>
      <c r="AH4105" s="5">
        <v>1</v>
      </c>
      <c r="AI4105" s="5">
        <v>0.8</v>
      </c>
      <c r="AJ4105" s="5">
        <v>3</v>
      </c>
      <c r="AK4105" s="5">
        <v>196</v>
      </c>
      <c r="AL4105" s="5">
        <v>0</v>
      </c>
      <c r="AM4105" s="5">
        <v>0</v>
      </c>
      <c r="AN4105" s="5">
        <v>0</v>
      </c>
      <c r="AO4105" s="5">
        <v>0</v>
      </c>
      <c r="AP4105" s="5">
        <v>1</v>
      </c>
    </row>
    <row r="4106" spans="29:42" x14ac:dyDescent="0.25">
      <c r="AC4106" s="5">
        <v>4105</v>
      </c>
      <c r="AD4106" s="5">
        <v>38</v>
      </c>
      <c r="AE4106" s="5">
        <v>14</v>
      </c>
      <c r="AF4106" s="5">
        <v>25</v>
      </c>
      <c r="AG4106" s="5">
        <v>95616</v>
      </c>
      <c r="AH4106" s="5">
        <v>4</v>
      </c>
      <c r="AI4106" s="5">
        <v>1</v>
      </c>
      <c r="AJ4106" s="5">
        <v>1</v>
      </c>
      <c r="AK4106" s="5">
        <v>0</v>
      </c>
      <c r="AL4106" s="5">
        <v>0</v>
      </c>
      <c r="AM4106" s="5">
        <v>0</v>
      </c>
      <c r="AN4106" s="5">
        <v>0</v>
      </c>
      <c r="AO4106" s="5">
        <v>0</v>
      </c>
      <c r="AP4106" s="5">
        <v>0</v>
      </c>
    </row>
    <row r="4107" spans="29:42" x14ac:dyDescent="0.25">
      <c r="AC4107" s="5">
        <v>4106</v>
      </c>
      <c r="AD4107" s="5">
        <v>39</v>
      </c>
      <c r="AE4107" s="5">
        <v>15</v>
      </c>
      <c r="AF4107" s="5">
        <v>139</v>
      </c>
      <c r="AG4107" s="5">
        <v>91801</v>
      </c>
      <c r="AH4107" s="5">
        <v>1</v>
      </c>
      <c r="AI4107" s="5">
        <v>3.4</v>
      </c>
      <c r="AJ4107" s="5">
        <v>1</v>
      </c>
      <c r="AK4107" s="5">
        <v>353</v>
      </c>
      <c r="AL4107" s="5">
        <v>0</v>
      </c>
      <c r="AM4107" s="5">
        <v>0</v>
      </c>
      <c r="AN4107" s="5">
        <v>0</v>
      </c>
      <c r="AO4107" s="5">
        <v>1</v>
      </c>
      <c r="AP4107" s="5">
        <v>0</v>
      </c>
    </row>
    <row r="4108" spans="29:42" x14ac:dyDescent="0.25">
      <c r="AC4108" s="5">
        <v>4107</v>
      </c>
      <c r="AD4108" s="5">
        <v>48</v>
      </c>
      <c r="AE4108" s="5">
        <v>22</v>
      </c>
      <c r="AF4108" s="5">
        <v>54</v>
      </c>
      <c r="AG4108" s="5">
        <v>93106</v>
      </c>
      <c r="AH4108" s="5">
        <v>1</v>
      </c>
      <c r="AI4108" s="5">
        <v>1.2</v>
      </c>
      <c r="AJ4108" s="5">
        <v>2</v>
      </c>
      <c r="AK4108" s="5">
        <v>0</v>
      </c>
      <c r="AL4108" s="5">
        <v>0</v>
      </c>
      <c r="AM4108" s="5">
        <v>0</v>
      </c>
      <c r="AN4108" s="5">
        <v>0</v>
      </c>
      <c r="AO4108" s="5">
        <v>0</v>
      </c>
      <c r="AP4108" s="5">
        <v>0</v>
      </c>
    </row>
    <row r="4109" spans="29:42" x14ac:dyDescent="0.25">
      <c r="AC4109" s="5">
        <v>4108</v>
      </c>
      <c r="AD4109" s="5">
        <v>47</v>
      </c>
      <c r="AE4109" s="5">
        <v>22</v>
      </c>
      <c r="AF4109" s="5">
        <v>81</v>
      </c>
      <c r="AG4109" s="5">
        <v>94123</v>
      </c>
      <c r="AH4109" s="5">
        <v>1</v>
      </c>
      <c r="AI4109" s="5">
        <v>2.9</v>
      </c>
      <c r="AJ4109" s="5">
        <v>1</v>
      </c>
      <c r="AK4109" s="5">
        <v>0</v>
      </c>
      <c r="AL4109" s="5">
        <v>0</v>
      </c>
      <c r="AM4109" s="5">
        <v>0</v>
      </c>
      <c r="AN4109" s="5">
        <v>0</v>
      </c>
      <c r="AO4109" s="5">
        <v>0</v>
      </c>
      <c r="AP4109" s="5">
        <v>1</v>
      </c>
    </row>
    <row r="4110" spans="29:42" x14ac:dyDescent="0.25">
      <c r="AC4110" s="5">
        <v>4109</v>
      </c>
      <c r="AD4110" s="5">
        <v>64</v>
      </c>
      <c r="AE4110" s="5">
        <v>39</v>
      </c>
      <c r="AF4110" s="5">
        <v>73</v>
      </c>
      <c r="AG4110" s="5">
        <v>94025</v>
      </c>
      <c r="AH4110" s="5">
        <v>3</v>
      </c>
      <c r="AI4110" s="5">
        <v>2.2000000000000002</v>
      </c>
      <c r="AJ4110" s="5">
        <v>1</v>
      </c>
      <c r="AK4110" s="5">
        <v>0</v>
      </c>
      <c r="AL4110" s="5">
        <v>0</v>
      </c>
      <c r="AM4110" s="5">
        <v>1</v>
      </c>
      <c r="AN4110" s="5">
        <v>0</v>
      </c>
      <c r="AO4110" s="5">
        <v>0</v>
      </c>
      <c r="AP4110" s="5">
        <v>1</v>
      </c>
    </row>
    <row r="4111" spans="29:42" x14ac:dyDescent="0.25">
      <c r="AC4111" s="5">
        <v>4110</v>
      </c>
      <c r="AD4111" s="5">
        <v>27</v>
      </c>
      <c r="AE4111" s="5">
        <v>0</v>
      </c>
      <c r="AF4111" s="5">
        <v>30</v>
      </c>
      <c r="AG4111" s="5">
        <v>93107</v>
      </c>
      <c r="AH4111" s="5">
        <v>4</v>
      </c>
      <c r="AI4111" s="5">
        <v>1</v>
      </c>
      <c r="AJ4111" s="5">
        <v>3</v>
      </c>
      <c r="AK4111" s="5">
        <v>0</v>
      </c>
      <c r="AL4111" s="5">
        <v>0</v>
      </c>
      <c r="AM4111" s="5">
        <v>0</v>
      </c>
      <c r="AN4111" s="5">
        <v>0</v>
      </c>
      <c r="AO4111" s="5">
        <v>1</v>
      </c>
      <c r="AP4111" s="5">
        <v>1</v>
      </c>
    </row>
    <row r="4112" spans="29:42" x14ac:dyDescent="0.25">
      <c r="AC4112" s="5">
        <v>4111</v>
      </c>
      <c r="AD4112" s="5">
        <v>66</v>
      </c>
      <c r="AE4112" s="5">
        <v>41</v>
      </c>
      <c r="AF4112" s="5">
        <v>59</v>
      </c>
      <c r="AG4112" s="5">
        <v>95617</v>
      </c>
      <c r="AH4112" s="5">
        <v>3</v>
      </c>
      <c r="AI4112" s="5">
        <v>2.4</v>
      </c>
      <c r="AJ4112" s="5">
        <v>1</v>
      </c>
      <c r="AK4112" s="5">
        <v>0</v>
      </c>
      <c r="AL4112" s="5">
        <v>0</v>
      </c>
      <c r="AM4112" s="5">
        <v>0</v>
      </c>
      <c r="AN4112" s="5">
        <v>0</v>
      </c>
      <c r="AO4112" s="5">
        <v>0</v>
      </c>
      <c r="AP4112" s="5">
        <v>0</v>
      </c>
    </row>
    <row r="4113" spans="29:42" x14ac:dyDescent="0.25">
      <c r="AC4113" s="5">
        <v>4112</v>
      </c>
      <c r="AD4113" s="5">
        <v>43</v>
      </c>
      <c r="AE4113" s="5">
        <v>17</v>
      </c>
      <c r="AF4113" s="5">
        <v>21</v>
      </c>
      <c r="AG4113" s="5">
        <v>95351</v>
      </c>
      <c r="AH4113" s="5">
        <v>3</v>
      </c>
      <c r="AI4113" s="5">
        <v>1.5</v>
      </c>
      <c r="AJ4113" s="5">
        <v>1</v>
      </c>
      <c r="AK4113" s="5">
        <v>0</v>
      </c>
      <c r="AL4113" s="5">
        <v>0</v>
      </c>
      <c r="AM4113" s="5">
        <v>0</v>
      </c>
      <c r="AN4113" s="5">
        <v>0</v>
      </c>
      <c r="AO4113" s="5">
        <v>0</v>
      </c>
      <c r="AP4113" s="5">
        <v>0</v>
      </c>
    </row>
    <row r="4114" spans="29:42" x14ac:dyDescent="0.25">
      <c r="AC4114" s="5">
        <v>4113</v>
      </c>
      <c r="AD4114" s="5">
        <v>34</v>
      </c>
      <c r="AE4114" s="5">
        <v>9</v>
      </c>
      <c r="AF4114" s="5">
        <v>65</v>
      </c>
      <c r="AG4114" s="5">
        <v>95014</v>
      </c>
      <c r="AH4114" s="5">
        <v>3</v>
      </c>
      <c r="AI4114" s="5">
        <v>0.7</v>
      </c>
      <c r="AJ4114" s="5">
        <v>2</v>
      </c>
      <c r="AK4114" s="5">
        <v>104</v>
      </c>
      <c r="AL4114" s="5">
        <v>0</v>
      </c>
      <c r="AM4114" s="5">
        <v>0</v>
      </c>
      <c r="AN4114" s="5">
        <v>0</v>
      </c>
      <c r="AO4114" s="5">
        <v>1</v>
      </c>
      <c r="AP4114" s="5">
        <v>0</v>
      </c>
    </row>
    <row r="4115" spans="29:42" x14ac:dyDescent="0.25">
      <c r="AC4115" s="5">
        <v>4114</v>
      </c>
      <c r="AD4115" s="5">
        <v>28</v>
      </c>
      <c r="AE4115" s="5">
        <v>2</v>
      </c>
      <c r="AF4115" s="5">
        <v>41</v>
      </c>
      <c r="AG4115" s="5">
        <v>93118</v>
      </c>
      <c r="AH4115" s="5">
        <v>3</v>
      </c>
      <c r="AI4115" s="5">
        <v>1.1000000000000001</v>
      </c>
      <c r="AJ4115" s="5">
        <v>2</v>
      </c>
      <c r="AK4115" s="5">
        <v>161</v>
      </c>
      <c r="AL4115" s="5">
        <v>0</v>
      </c>
      <c r="AM4115" s="5">
        <v>0</v>
      </c>
      <c r="AN4115" s="5">
        <v>0</v>
      </c>
      <c r="AO4115" s="5">
        <v>1</v>
      </c>
      <c r="AP4115" s="5">
        <v>0</v>
      </c>
    </row>
    <row r="4116" spans="29:42" x14ac:dyDescent="0.25">
      <c r="AC4116" s="5">
        <v>4115</v>
      </c>
      <c r="AD4116" s="5">
        <v>52</v>
      </c>
      <c r="AE4116" s="5">
        <v>28</v>
      </c>
      <c r="AF4116" s="5">
        <v>52</v>
      </c>
      <c r="AG4116" s="5">
        <v>92126</v>
      </c>
      <c r="AH4116" s="5">
        <v>4</v>
      </c>
      <c r="AI4116" s="5">
        <v>0.1</v>
      </c>
      <c r="AJ4116" s="5">
        <v>3</v>
      </c>
      <c r="AK4116" s="5">
        <v>121</v>
      </c>
      <c r="AL4116" s="5">
        <v>0</v>
      </c>
      <c r="AM4116" s="5">
        <v>0</v>
      </c>
      <c r="AN4116" s="5">
        <v>0</v>
      </c>
      <c r="AO4116" s="5">
        <v>0</v>
      </c>
      <c r="AP4116" s="5">
        <v>0</v>
      </c>
    </row>
    <row r="4117" spans="29:42" x14ac:dyDescent="0.25">
      <c r="AC4117" s="5">
        <v>4116</v>
      </c>
      <c r="AD4117" s="5">
        <v>45</v>
      </c>
      <c r="AE4117" s="5">
        <v>20</v>
      </c>
      <c r="AF4117" s="5">
        <v>84</v>
      </c>
      <c r="AG4117" s="5">
        <v>94131</v>
      </c>
      <c r="AH4117" s="5">
        <v>4</v>
      </c>
      <c r="AI4117" s="5">
        <v>1.1000000000000001</v>
      </c>
      <c r="AJ4117" s="5">
        <v>2</v>
      </c>
      <c r="AK4117" s="5">
        <v>180</v>
      </c>
      <c r="AL4117" s="5">
        <v>0</v>
      </c>
      <c r="AM4117" s="5">
        <v>0</v>
      </c>
      <c r="AN4117" s="5">
        <v>0</v>
      </c>
      <c r="AO4117" s="5">
        <v>1</v>
      </c>
      <c r="AP4117" s="5">
        <v>0</v>
      </c>
    </row>
    <row r="4118" spans="29:42" x14ac:dyDescent="0.25">
      <c r="AC4118" s="5">
        <v>4117</v>
      </c>
      <c r="AD4118" s="5">
        <v>24</v>
      </c>
      <c r="AE4118" s="5">
        <v>-2</v>
      </c>
      <c r="AF4118" s="5">
        <v>135</v>
      </c>
      <c r="AG4118" s="5">
        <v>90065</v>
      </c>
      <c r="AH4118" s="5">
        <v>2</v>
      </c>
      <c r="AI4118" s="5">
        <v>7.2</v>
      </c>
      <c r="AJ4118" s="5">
        <v>1</v>
      </c>
      <c r="AK4118" s="5">
        <v>0</v>
      </c>
      <c r="AL4118" s="5">
        <v>0</v>
      </c>
      <c r="AM4118" s="5">
        <v>0</v>
      </c>
      <c r="AN4118" s="5">
        <v>0</v>
      </c>
      <c r="AO4118" s="5">
        <v>1</v>
      </c>
      <c r="AP4118" s="5">
        <v>0</v>
      </c>
    </row>
    <row r="4119" spans="29:42" x14ac:dyDescent="0.25">
      <c r="AC4119" s="5">
        <v>4118</v>
      </c>
      <c r="AD4119" s="5">
        <v>39</v>
      </c>
      <c r="AE4119" s="5">
        <v>14</v>
      </c>
      <c r="AF4119" s="5">
        <v>18</v>
      </c>
      <c r="AG4119" s="5">
        <v>92037</v>
      </c>
      <c r="AH4119" s="5">
        <v>4</v>
      </c>
      <c r="AI4119" s="5">
        <v>0.2</v>
      </c>
      <c r="AJ4119" s="5">
        <v>3</v>
      </c>
      <c r="AK4119" s="5">
        <v>0</v>
      </c>
      <c r="AL4119" s="5">
        <v>0</v>
      </c>
      <c r="AM4119" s="5">
        <v>1</v>
      </c>
      <c r="AN4119" s="5">
        <v>0</v>
      </c>
      <c r="AO4119" s="5">
        <v>0</v>
      </c>
      <c r="AP4119" s="5">
        <v>0</v>
      </c>
    </row>
    <row r="4120" spans="29:42" x14ac:dyDescent="0.25">
      <c r="AC4120" s="5">
        <v>4119</v>
      </c>
      <c r="AD4120" s="5">
        <v>40</v>
      </c>
      <c r="AE4120" s="5">
        <v>16</v>
      </c>
      <c r="AF4120" s="5">
        <v>34</v>
      </c>
      <c r="AG4120" s="5">
        <v>93561</v>
      </c>
      <c r="AH4120" s="5">
        <v>1</v>
      </c>
      <c r="AI4120" s="5">
        <v>0.7</v>
      </c>
      <c r="AJ4120" s="5">
        <v>1</v>
      </c>
      <c r="AK4120" s="5">
        <v>0</v>
      </c>
      <c r="AL4120" s="5">
        <v>0</v>
      </c>
      <c r="AM4120" s="5">
        <v>0</v>
      </c>
      <c r="AN4120" s="5">
        <v>0</v>
      </c>
      <c r="AO4120" s="5">
        <v>1</v>
      </c>
      <c r="AP4120" s="5">
        <v>1</v>
      </c>
    </row>
    <row r="4121" spans="29:42" x14ac:dyDescent="0.25">
      <c r="AC4121" s="5">
        <v>4120</v>
      </c>
      <c r="AD4121" s="5">
        <v>30</v>
      </c>
      <c r="AE4121" s="5">
        <v>5</v>
      </c>
      <c r="AF4121" s="5">
        <v>85</v>
      </c>
      <c r="AG4121" s="5">
        <v>92624</v>
      </c>
      <c r="AH4121" s="5">
        <v>4</v>
      </c>
      <c r="AI4121" s="5">
        <v>1.8</v>
      </c>
      <c r="AJ4121" s="5">
        <v>3</v>
      </c>
      <c r="AK4121" s="5">
        <v>0</v>
      </c>
      <c r="AL4121" s="5">
        <v>0</v>
      </c>
      <c r="AM4121" s="5">
        <v>0</v>
      </c>
      <c r="AN4121" s="5">
        <v>0</v>
      </c>
      <c r="AO4121" s="5">
        <v>1</v>
      </c>
      <c r="AP4121" s="5">
        <v>0</v>
      </c>
    </row>
    <row r="4122" spans="29:42" x14ac:dyDescent="0.25">
      <c r="AC4122" s="5">
        <v>4121</v>
      </c>
      <c r="AD4122" s="5">
        <v>49</v>
      </c>
      <c r="AE4122" s="5">
        <v>23</v>
      </c>
      <c r="AF4122" s="5">
        <v>23</v>
      </c>
      <c r="AG4122" s="5">
        <v>94080</v>
      </c>
      <c r="AH4122" s="5">
        <v>1</v>
      </c>
      <c r="AI4122" s="5">
        <v>1.4</v>
      </c>
      <c r="AJ4122" s="5">
        <v>3</v>
      </c>
      <c r="AK4122" s="5">
        <v>0</v>
      </c>
      <c r="AL4122" s="5">
        <v>0</v>
      </c>
      <c r="AM4122" s="5">
        <v>0</v>
      </c>
      <c r="AN4122" s="5">
        <v>0</v>
      </c>
      <c r="AO4122" s="5">
        <v>0</v>
      </c>
      <c r="AP4122" s="5">
        <v>0</v>
      </c>
    </row>
    <row r="4123" spans="29:42" x14ac:dyDescent="0.25">
      <c r="AC4123" s="5">
        <v>4122</v>
      </c>
      <c r="AD4123" s="5">
        <v>53</v>
      </c>
      <c r="AE4123" s="5">
        <v>27</v>
      </c>
      <c r="AF4123" s="5">
        <v>65</v>
      </c>
      <c r="AG4123" s="5">
        <v>91711</v>
      </c>
      <c r="AH4123" s="5">
        <v>4</v>
      </c>
      <c r="AI4123" s="5">
        <v>2.8</v>
      </c>
      <c r="AJ4123" s="5">
        <v>2</v>
      </c>
      <c r="AK4123" s="5">
        <v>0</v>
      </c>
      <c r="AL4123" s="5">
        <v>0</v>
      </c>
      <c r="AM4123" s="5">
        <v>0</v>
      </c>
      <c r="AN4123" s="5">
        <v>0</v>
      </c>
      <c r="AO4123" s="5">
        <v>0</v>
      </c>
      <c r="AP4123" s="5">
        <v>1</v>
      </c>
    </row>
    <row r="4124" spans="29:42" x14ac:dyDescent="0.25">
      <c r="AC4124" s="5">
        <v>4123</v>
      </c>
      <c r="AD4124" s="5">
        <v>56</v>
      </c>
      <c r="AE4124" s="5">
        <v>30</v>
      </c>
      <c r="AF4124" s="5">
        <v>195</v>
      </c>
      <c r="AG4124" s="5">
        <v>90089</v>
      </c>
      <c r="AH4124" s="5">
        <v>1</v>
      </c>
      <c r="AI4124" s="5">
        <v>2.9</v>
      </c>
      <c r="AJ4124" s="5">
        <v>1</v>
      </c>
      <c r="AK4124" s="5">
        <v>0</v>
      </c>
      <c r="AL4124" s="5">
        <v>0</v>
      </c>
      <c r="AM4124" s="5">
        <v>0</v>
      </c>
      <c r="AN4124" s="5">
        <v>0</v>
      </c>
      <c r="AO4124" s="5">
        <v>0</v>
      </c>
      <c r="AP4124" s="5">
        <v>0</v>
      </c>
    </row>
    <row r="4125" spans="29:42" x14ac:dyDescent="0.25">
      <c r="AC4125" s="5">
        <v>4124</v>
      </c>
      <c r="AD4125" s="5">
        <v>50</v>
      </c>
      <c r="AE4125" s="5">
        <v>24</v>
      </c>
      <c r="AF4125" s="5">
        <v>40</v>
      </c>
      <c r="AG4125" s="5">
        <v>93460</v>
      </c>
      <c r="AH4125" s="5">
        <v>4</v>
      </c>
      <c r="AI4125" s="5">
        <v>2.6</v>
      </c>
      <c r="AJ4125" s="5">
        <v>1</v>
      </c>
      <c r="AK4125" s="5">
        <v>89</v>
      </c>
      <c r="AL4125" s="5">
        <v>0</v>
      </c>
      <c r="AM4125" s="5">
        <v>0</v>
      </c>
      <c r="AN4125" s="5">
        <v>0</v>
      </c>
      <c r="AO4125" s="5">
        <v>1</v>
      </c>
      <c r="AP4125" s="5">
        <v>0</v>
      </c>
    </row>
    <row r="4126" spans="29:42" x14ac:dyDescent="0.25">
      <c r="AC4126" s="5">
        <v>4125</v>
      </c>
      <c r="AD4126" s="5">
        <v>53</v>
      </c>
      <c r="AE4126" s="5">
        <v>29</v>
      </c>
      <c r="AF4126" s="5">
        <v>141</v>
      </c>
      <c r="AG4126" s="5">
        <v>90064</v>
      </c>
      <c r="AH4126" s="5">
        <v>2</v>
      </c>
      <c r="AI4126" s="5">
        <v>0.2</v>
      </c>
      <c r="AJ4126" s="5">
        <v>3</v>
      </c>
      <c r="AK4126" s="5">
        <v>0</v>
      </c>
      <c r="AL4126" s="5">
        <v>1</v>
      </c>
      <c r="AM4126" s="5">
        <v>0</v>
      </c>
      <c r="AN4126" s="5">
        <v>0</v>
      </c>
      <c r="AO4126" s="5">
        <v>0</v>
      </c>
      <c r="AP4126" s="5">
        <v>0</v>
      </c>
    </row>
    <row r="4127" spans="29:42" x14ac:dyDescent="0.25">
      <c r="AC4127" s="5">
        <v>4126</v>
      </c>
      <c r="AD4127" s="5">
        <v>60</v>
      </c>
      <c r="AE4127" s="5">
        <v>34</v>
      </c>
      <c r="AF4127" s="5">
        <v>95</v>
      </c>
      <c r="AG4127" s="5">
        <v>94104</v>
      </c>
      <c r="AH4127" s="5">
        <v>2</v>
      </c>
      <c r="AI4127" s="5">
        <v>0.7</v>
      </c>
      <c r="AJ4127" s="5">
        <v>2</v>
      </c>
      <c r="AK4127" s="5">
        <v>322</v>
      </c>
      <c r="AL4127" s="5">
        <v>0</v>
      </c>
      <c r="AM4127" s="5">
        <v>0</v>
      </c>
      <c r="AN4127" s="5">
        <v>0</v>
      </c>
      <c r="AO4127" s="5">
        <v>1</v>
      </c>
      <c r="AP4127" s="5">
        <v>1</v>
      </c>
    </row>
    <row r="4128" spans="29:42" x14ac:dyDescent="0.25">
      <c r="AC4128" s="5">
        <v>4127</v>
      </c>
      <c r="AD4128" s="5">
        <v>58</v>
      </c>
      <c r="AE4128" s="5">
        <v>33</v>
      </c>
      <c r="AF4128" s="5">
        <v>23</v>
      </c>
      <c r="AG4128" s="5">
        <v>90095</v>
      </c>
      <c r="AH4128" s="5">
        <v>3</v>
      </c>
      <c r="AI4128" s="5">
        <v>1.3</v>
      </c>
      <c r="AJ4128" s="5">
        <v>2</v>
      </c>
      <c r="AK4128" s="5">
        <v>131</v>
      </c>
      <c r="AL4128" s="5">
        <v>0</v>
      </c>
      <c r="AM4128" s="5">
        <v>0</v>
      </c>
      <c r="AN4128" s="5">
        <v>0</v>
      </c>
      <c r="AO4128" s="5">
        <v>0</v>
      </c>
      <c r="AP4128" s="5">
        <v>0</v>
      </c>
    </row>
    <row r="4129" spans="29:42" x14ac:dyDescent="0.25">
      <c r="AC4129" s="5">
        <v>4128</v>
      </c>
      <c r="AD4129" s="5">
        <v>43</v>
      </c>
      <c r="AE4129" s="5">
        <v>19</v>
      </c>
      <c r="AF4129" s="5">
        <v>82</v>
      </c>
      <c r="AG4129" s="5">
        <v>95758</v>
      </c>
      <c r="AH4129" s="5">
        <v>2</v>
      </c>
      <c r="AI4129" s="5">
        <v>1.8</v>
      </c>
      <c r="AJ4129" s="5">
        <v>2</v>
      </c>
      <c r="AK4129" s="5">
        <v>0</v>
      </c>
      <c r="AL4129" s="5">
        <v>0</v>
      </c>
      <c r="AM4129" s="5">
        <v>0</v>
      </c>
      <c r="AN4129" s="5">
        <v>0</v>
      </c>
      <c r="AO4129" s="5">
        <v>1</v>
      </c>
      <c r="AP4129" s="5">
        <v>1</v>
      </c>
    </row>
    <row r="4130" spans="29:42" x14ac:dyDescent="0.25">
      <c r="AC4130" s="5">
        <v>4129</v>
      </c>
      <c r="AD4130" s="5">
        <v>46</v>
      </c>
      <c r="AE4130" s="5">
        <v>21</v>
      </c>
      <c r="AF4130" s="5">
        <v>53</v>
      </c>
      <c r="AG4130" s="5">
        <v>93555</v>
      </c>
      <c r="AH4130" s="5">
        <v>4</v>
      </c>
      <c r="AI4130" s="5">
        <v>1.9</v>
      </c>
      <c r="AJ4130" s="5">
        <v>3</v>
      </c>
      <c r="AK4130" s="5">
        <v>0</v>
      </c>
      <c r="AL4130" s="5">
        <v>0</v>
      </c>
      <c r="AM4130" s="5">
        <v>0</v>
      </c>
      <c r="AN4130" s="5">
        <v>0</v>
      </c>
      <c r="AO4130" s="5">
        <v>0</v>
      </c>
      <c r="AP4130" s="5">
        <v>0</v>
      </c>
    </row>
    <row r="4131" spans="29:42" x14ac:dyDescent="0.25">
      <c r="AC4131" s="5">
        <v>4130</v>
      </c>
      <c r="AD4131" s="5">
        <v>29</v>
      </c>
      <c r="AE4131" s="5">
        <v>3</v>
      </c>
      <c r="AF4131" s="5">
        <v>10</v>
      </c>
      <c r="AG4131" s="5">
        <v>91320</v>
      </c>
      <c r="AH4131" s="5">
        <v>4</v>
      </c>
      <c r="AI4131" s="5">
        <v>0.4</v>
      </c>
      <c r="AJ4131" s="5">
        <v>1</v>
      </c>
      <c r="AK4131" s="5">
        <v>87</v>
      </c>
      <c r="AL4131" s="5">
        <v>0</v>
      </c>
      <c r="AM4131" s="5">
        <v>0</v>
      </c>
      <c r="AN4131" s="5">
        <v>0</v>
      </c>
      <c r="AO4131" s="5">
        <v>1</v>
      </c>
      <c r="AP4131" s="5">
        <v>1</v>
      </c>
    </row>
    <row r="4132" spans="29:42" x14ac:dyDescent="0.25">
      <c r="AC4132" s="5">
        <v>4131</v>
      </c>
      <c r="AD4132" s="5">
        <v>56</v>
      </c>
      <c r="AE4132" s="5">
        <v>30</v>
      </c>
      <c r="AF4132" s="5">
        <v>75</v>
      </c>
      <c r="AG4132" s="5">
        <v>91910</v>
      </c>
      <c r="AH4132" s="5">
        <v>1</v>
      </c>
      <c r="AI4132" s="5">
        <v>1.9</v>
      </c>
      <c r="AJ4132" s="5">
        <v>2</v>
      </c>
      <c r="AK4132" s="5">
        <v>125</v>
      </c>
      <c r="AL4132" s="5">
        <v>0</v>
      </c>
      <c r="AM4132" s="5">
        <v>0</v>
      </c>
      <c r="AN4132" s="5">
        <v>0</v>
      </c>
      <c r="AO4132" s="5">
        <v>1</v>
      </c>
      <c r="AP4132" s="5">
        <v>0</v>
      </c>
    </row>
    <row r="4133" spans="29:42" x14ac:dyDescent="0.25">
      <c r="AC4133" s="5">
        <v>4132</v>
      </c>
      <c r="AD4133" s="5">
        <v>48</v>
      </c>
      <c r="AE4133" s="5">
        <v>23</v>
      </c>
      <c r="AF4133" s="5">
        <v>23</v>
      </c>
      <c r="AG4133" s="5">
        <v>94534</v>
      </c>
      <c r="AH4133" s="5">
        <v>4</v>
      </c>
      <c r="AI4133" s="5">
        <v>0.4</v>
      </c>
      <c r="AJ4133" s="5">
        <v>2</v>
      </c>
      <c r="AK4133" s="5">
        <v>122</v>
      </c>
      <c r="AL4133" s="5">
        <v>0</v>
      </c>
      <c r="AM4133" s="5">
        <v>0</v>
      </c>
      <c r="AN4133" s="5">
        <v>0</v>
      </c>
      <c r="AO4133" s="5">
        <v>0</v>
      </c>
      <c r="AP4133" s="5">
        <v>0</v>
      </c>
    </row>
    <row r="4134" spans="29:42" x14ac:dyDescent="0.25">
      <c r="AC4134" s="5">
        <v>4133</v>
      </c>
      <c r="AD4134" s="5">
        <v>61</v>
      </c>
      <c r="AE4134" s="5">
        <v>36</v>
      </c>
      <c r="AF4134" s="5">
        <v>133</v>
      </c>
      <c r="AG4134" s="5">
        <v>90266</v>
      </c>
      <c r="AH4134" s="5">
        <v>1</v>
      </c>
      <c r="AI4134" s="5">
        <v>2.6</v>
      </c>
      <c r="AJ4134" s="5">
        <v>1</v>
      </c>
      <c r="AK4134" s="5">
        <v>0</v>
      </c>
      <c r="AL4134" s="5">
        <v>0</v>
      </c>
      <c r="AM4134" s="5">
        <v>0</v>
      </c>
      <c r="AN4134" s="5">
        <v>0</v>
      </c>
      <c r="AO4134" s="5">
        <v>1</v>
      </c>
      <c r="AP4134" s="5">
        <v>0</v>
      </c>
    </row>
    <row r="4135" spans="29:42" x14ac:dyDescent="0.25">
      <c r="AC4135" s="5">
        <v>4134</v>
      </c>
      <c r="AD4135" s="5">
        <v>41</v>
      </c>
      <c r="AE4135" s="5">
        <v>17</v>
      </c>
      <c r="AF4135" s="5">
        <v>129</v>
      </c>
      <c r="AG4135" s="5">
        <v>94720</v>
      </c>
      <c r="AH4135" s="5">
        <v>1</v>
      </c>
      <c r="AI4135" s="5">
        <v>3.4</v>
      </c>
      <c r="AJ4135" s="5">
        <v>1</v>
      </c>
      <c r="AK4135" s="5">
        <v>0</v>
      </c>
      <c r="AL4135" s="5">
        <v>0</v>
      </c>
      <c r="AM4135" s="5">
        <v>0</v>
      </c>
      <c r="AN4135" s="5">
        <v>0</v>
      </c>
      <c r="AO4135" s="5">
        <v>0</v>
      </c>
      <c r="AP4135" s="5">
        <v>1</v>
      </c>
    </row>
    <row r="4136" spans="29:42" x14ac:dyDescent="0.25">
      <c r="AC4136" s="5">
        <v>4135</v>
      </c>
      <c r="AD4136" s="5">
        <v>35</v>
      </c>
      <c r="AE4136" s="5">
        <v>11</v>
      </c>
      <c r="AF4136" s="5">
        <v>85</v>
      </c>
      <c r="AG4136" s="5">
        <v>92154</v>
      </c>
      <c r="AH4136" s="5">
        <v>4</v>
      </c>
      <c r="AI4136" s="5">
        <v>0.1</v>
      </c>
      <c r="AJ4136" s="5">
        <v>2</v>
      </c>
      <c r="AK4136" s="5">
        <v>131</v>
      </c>
      <c r="AL4136" s="5">
        <v>0</v>
      </c>
      <c r="AM4136" s="5">
        <v>0</v>
      </c>
      <c r="AN4136" s="5">
        <v>0</v>
      </c>
      <c r="AO4136" s="5">
        <v>0</v>
      </c>
      <c r="AP4136" s="5">
        <v>0</v>
      </c>
    </row>
    <row r="4137" spans="29:42" x14ac:dyDescent="0.25">
      <c r="AC4137" s="5">
        <v>4136</v>
      </c>
      <c r="AD4137" s="5">
        <v>48</v>
      </c>
      <c r="AE4137" s="5">
        <v>23</v>
      </c>
      <c r="AF4137" s="5">
        <v>168</v>
      </c>
      <c r="AG4137" s="5">
        <v>95929</v>
      </c>
      <c r="AH4137" s="5">
        <v>2</v>
      </c>
      <c r="AI4137" s="5">
        <v>2.8</v>
      </c>
      <c r="AJ4137" s="5">
        <v>1</v>
      </c>
      <c r="AK4137" s="5">
        <v>308</v>
      </c>
      <c r="AL4137" s="5">
        <v>0</v>
      </c>
      <c r="AM4137" s="5">
        <v>0</v>
      </c>
      <c r="AN4137" s="5">
        <v>0</v>
      </c>
      <c r="AO4137" s="5">
        <v>1</v>
      </c>
      <c r="AP4137" s="5">
        <v>0</v>
      </c>
    </row>
    <row r="4138" spans="29:42" x14ac:dyDescent="0.25">
      <c r="AC4138" s="5">
        <v>4137</v>
      </c>
      <c r="AD4138" s="5">
        <v>43</v>
      </c>
      <c r="AE4138" s="5">
        <v>19</v>
      </c>
      <c r="AF4138" s="5">
        <v>83</v>
      </c>
      <c r="AG4138" s="5">
        <v>92691</v>
      </c>
      <c r="AH4138" s="5">
        <v>4</v>
      </c>
      <c r="AI4138" s="5">
        <v>2</v>
      </c>
      <c r="AJ4138" s="5">
        <v>3</v>
      </c>
      <c r="AK4138" s="5">
        <v>0</v>
      </c>
      <c r="AL4138" s="5">
        <v>0</v>
      </c>
      <c r="AM4138" s="5">
        <v>0</v>
      </c>
      <c r="AN4138" s="5">
        <v>0</v>
      </c>
      <c r="AO4138" s="5">
        <v>1</v>
      </c>
      <c r="AP4138" s="5">
        <v>0</v>
      </c>
    </row>
    <row r="4139" spans="29:42" x14ac:dyDescent="0.25">
      <c r="AC4139" s="5">
        <v>4138</v>
      </c>
      <c r="AD4139" s="5">
        <v>37</v>
      </c>
      <c r="AE4139" s="5">
        <v>12</v>
      </c>
      <c r="AF4139" s="5">
        <v>52</v>
      </c>
      <c r="AG4139" s="5">
        <v>93943</v>
      </c>
      <c r="AH4139" s="5">
        <v>2</v>
      </c>
      <c r="AI4139" s="5">
        <v>1.1000000000000001</v>
      </c>
      <c r="AJ4139" s="5">
        <v>2</v>
      </c>
      <c r="AK4139" s="5">
        <v>0</v>
      </c>
      <c r="AL4139" s="5">
        <v>0</v>
      </c>
      <c r="AM4139" s="5">
        <v>0</v>
      </c>
      <c r="AN4139" s="5">
        <v>0</v>
      </c>
      <c r="AO4139" s="5">
        <v>1</v>
      </c>
      <c r="AP4139" s="5">
        <v>0</v>
      </c>
    </row>
    <row r="4140" spans="29:42" x14ac:dyDescent="0.25">
      <c r="AC4140" s="5">
        <v>4139</v>
      </c>
      <c r="AD4140" s="5">
        <v>47</v>
      </c>
      <c r="AE4140" s="5">
        <v>22</v>
      </c>
      <c r="AF4140" s="5">
        <v>114</v>
      </c>
      <c r="AG4140" s="5">
        <v>95819</v>
      </c>
      <c r="AH4140" s="5">
        <v>1</v>
      </c>
      <c r="AI4140" s="5">
        <v>0.6</v>
      </c>
      <c r="AJ4140" s="5">
        <v>1</v>
      </c>
      <c r="AK4140" s="5">
        <v>0</v>
      </c>
      <c r="AL4140" s="5">
        <v>0</v>
      </c>
      <c r="AM4140" s="5">
        <v>1</v>
      </c>
      <c r="AN4140" s="5">
        <v>1</v>
      </c>
      <c r="AO4140" s="5">
        <v>1</v>
      </c>
      <c r="AP4140" s="5">
        <v>1</v>
      </c>
    </row>
    <row r="4141" spans="29:42" x14ac:dyDescent="0.25">
      <c r="AC4141" s="5">
        <v>4140</v>
      </c>
      <c r="AD4141" s="5">
        <v>29</v>
      </c>
      <c r="AE4141" s="5">
        <v>3</v>
      </c>
      <c r="AF4141" s="5">
        <v>81</v>
      </c>
      <c r="AG4141" s="5">
        <v>95827</v>
      </c>
      <c r="AH4141" s="5">
        <v>1</v>
      </c>
      <c r="AI4141" s="5">
        <v>2.9</v>
      </c>
      <c r="AJ4141" s="5">
        <v>3</v>
      </c>
      <c r="AK4141" s="5">
        <v>0</v>
      </c>
      <c r="AL4141" s="5">
        <v>0</v>
      </c>
      <c r="AM4141" s="5">
        <v>0</v>
      </c>
      <c r="AN4141" s="5">
        <v>0</v>
      </c>
      <c r="AO4141" s="5">
        <v>0</v>
      </c>
      <c r="AP4141" s="5">
        <v>0</v>
      </c>
    </row>
    <row r="4142" spans="29:42" x14ac:dyDescent="0.25">
      <c r="AC4142" s="5">
        <v>4141</v>
      </c>
      <c r="AD4142" s="5">
        <v>63</v>
      </c>
      <c r="AE4142" s="5">
        <v>38</v>
      </c>
      <c r="AF4142" s="5">
        <v>32</v>
      </c>
      <c r="AG4142" s="5">
        <v>94015</v>
      </c>
      <c r="AH4142" s="5">
        <v>1</v>
      </c>
      <c r="AI4142" s="5">
        <v>1.5</v>
      </c>
      <c r="AJ4142" s="5">
        <v>2</v>
      </c>
      <c r="AK4142" s="5">
        <v>0</v>
      </c>
      <c r="AL4142" s="5">
        <v>0</v>
      </c>
      <c r="AM4142" s="5">
        <v>0</v>
      </c>
      <c r="AN4142" s="5">
        <v>0</v>
      </c>
      <c r="AO4142" s="5">
        <v>0</v>
      </c>
      <c r="AP4142" s="5">
        <v>0</v>
      </c>
    </row>
    <row r="4143" spans="29:42" x14ac:dyDescent="0.25">
      <c r="AC4143" s="5">
        <v>4142</v>
      </c>
      <c r="AD4143" s="5">
        <v>43</v>
      </c>
      <c r="AE4143" s="5">
        <v>19</v>
      </c>
      <c r="AF4143" s="5">
        <v>63</v>
      </c>
      <c r="AG4143" s="5">
        <v>94118</v>
      </c>
      <c r="AH4143" s="5">
        <v>3</v>
      </c>
      <c r="AI4143" s="5">
        <v>2.1</v>
      </c>
      <c r="AJ4143" s="5">
        <v>3</v>
      </c>
      <c r="AK4143" s="5">
        <v>0</v>
      </c>
      <c r="AL4143" s="5">
        <v>0</v>
      </c>
      <c r="AM4143" s="5">
        <v>0</v>
      </c>
      <c r="AN4143" s="5">
        <v>0</v>
      </c>
      <c r="AO4143" s="5">
        <v>0</v>
      </c>
      <c r="AP4143" s="5">
        <v>0</v>
      </c>
    </row>
    <row r="4144" spans="29:42" x14ac:dyDescent="0.25">
      <c r="AC4144" s="5">
        <v>4143</v>
      </c>
      <c r="AD4144" s="5">
        <v>57</v>
      </c>
      <c r="AE4144" s="5">
        <v>32</v>
      </c>
      <c r="AF4144" s="5">
        <v>70</v>
      </c>
      <c r="AG4144" s="5">
        <v>90024</v>
      </c>
      <c r="AH4144" s="5">
        <v>3</v>
      </c>
      <c r="AI4144" s="5">
        <v>1.6</v>
      </c>
      <c r="AJ4144" s="5">
        <v>3</v>
      </c>
      <c r="AK4144" s="5">
        <v>0</v>
      </c>
      <c r="AL4144" s="5">
        <v>0</v>
      </c>
      <c r="AM4144" s="5">
        <v>0</v>
      </c>
      <c r="AN4144" s="5">
        <v>0</v>
      </c>
      <c r="AO4144" s="5">
        <v>0</v>
      </c>
      <c r="AP4144" s="5">
        <v>0</v>
      </c>
    </row>
    <row r="4145" spans="29:42" x14ac:dyDescent="0.25">
      <c r="AC4145" s="5">
        <v>4144</v>
      </c>
      <c r="AD4145" s="5">
        <v>55</v>
      </c>
      <c r="AE4145" s="5">
        <v>31</v>
      </c>
      <c r="AF4145" s="5">
        <v>20</v>
      </c>
      <c r="AG4145" s="5">
        <v>94720</v>
      </c>
      <c r="AH4145" s="5">
        <v>2</v>
      </c>
      <c r="AI4145" s="5">
        <v>0.3</v>
      </c>
      <c r="AJ4145" s="5">
        <v>1</v>
      </c>
      <c r="AK4145" s="5">
        <v>0</v>
      </c>
      <c r="AL4145" s="5">
        <v>0</v>
      </c>
      <c r="AM4145" s="5">
        <v>0</v>
      </c>
      <c r="AN4145" s="5">
        <v>0</v>
      </c>
      <c r="AO4145" s="5">
        <v>1</v>
      </c>
      <c r="AP4145" s="5">
        <v>0</v>
      </c>
    </row>
    <row r="4146" spans="29:42" x14ac:dyDescent="0.25">
      <c r="AC4146" s="5">
        <v>4145</v>
      </c>
      <c r="AD4146" s="5">
        <v>47</v>
      </c>
      <c r="AE4146" s="5">
        <v>23</v>
      </c>
      <c r="AF4146" s="5">
        <v>138</v>
      </c>
      <c r="AG4146" s="5">
        <v>91367</v>
      </c>
      <c r="AH4146" s="5">
        <v>2</v>
      </c>
      <c r="AI4146" s="5">
        <v>3.3</v>
      </c>
      <c r="AJ4146" s="5">
        <v>1</v>
      </c>
      <c r="AK4146" s="5">
        <v>0</v>
      </c>
      <c r="AL4146" s="5">
        <v>0</v>
      </c>
      <c r="AM4146" s="5">
        <v>0</v>
      </c>
      <c r="AN4146" s="5">
        <v>0</v>
      </c>
      <c r="AO4146" s="5">
        <v>1</v>
      </c>
      <c r="AP4146" s="5">
        <v>1</v>
      </c>
    </row>
    <row r="4147" spans="29:42" x14ac:dyDescent="0.25">
      <c r="AC4147" s="5">
        <v>4146</v>
      </c>
      <c r="AD4147" s="5">
        <v>58</v>
      </c>
      <c r="AE4147" s="5">
        <v>34</v>
      </c>
      <c r="AF4147" s="5">
        <v>63</v>
      </c>
      <c r="AG4147" s="5">
        <v>94305</v>
      </c>
      <c r="AH4147" s="5">
        <v>4</v>
      </c>
      <c r="AI4147" s="5">
        <v>1.6</v>
      </c>
      <c r="AJ4147" s="5">
        <v>2</v>
      </c>
      <c r="AK4147" s="5">
        <v>0</v>
      </c>
      <c r="AL4147" s="5">
        <v>0</v>
      </c>
      <c r="AM4147" s="5">
        <v>0</v>
      </c>
      <c r="AN4147" s="5">
        <v>0</v>
      </c>
      <c r="AO4147" s="5">
        <v>0</v>
      </c>
      <c r="AP4147" s="5">
        <v>0</v>
      </c>
    </row>
    <row r="4148" spans="29:42" x14ac:dyDescent="0.25">
      <c r="AC4148" s="5">
        <v>4147</v>
      </c>
      <c r="AD4148" s="5">
        <v>53</v>
      </c>
      <c r="AE4148" s="5">
        <v>28</v>
      </c>
      <c r="AF4148" s="5">
        <v>85</v>
      </c>
      <c r="AG4148" s="5">
        <v>95814</v>
      </c>
      <c r="AH4148" s="5">
        <v>1</v>
      </c>
      <c r="AI4148" s="5">
        <v>1.3</v>
      </c>
      <c r="AJ4148" s="5">
        <v>3</v>
      </c>
      <c r="AK4148" s="5">
        <v>118</v>
      </c>
      <c r="AL4148" s="5">
        <v>0</v>
      </c>
      <c r="AM4148" s="5">
        <v>0</v>
      </c>
      <c r="AN4148" s="5">
        <v>0</v>
      </c>
      <c r="AO4148" s="5">
        <v>1</v>
      </c>
      <c r="AP4148" s="5">
        <v>0</v>
      </c>
    </row>
    <row r="4149" spans="29:42" x14ac:dyDescent="0.25">
      <c r="AC4149" s="5">
        <v>4148</v>
      </c>
      <c r="AD4149" s="5">
        <v>59</v>
      </c>
      <c r="AE4149" s="5">
        <v>35</v>
      </c>
      <c r="AF4149" s="5">
        <v>180</v>
      </c>
      <c r="AG4149" s="5">
        <v>96008</v>
      </c>
      <c r="AH4149" s="5">
        <v>2</v>
      </c>
      <c r="AI4149" s="5">
        <v>6.5</v>
      </c>
      <c r="AJ4149" s="5">
        <v>2</v>
      </c>
      <c r="AK4149" s="5">
        <v>0</v>
      </c>
      <c r="AL4149" s="5">
        <v>1</v>
      </c>
      <c r="AM4149" s="5">
        <v>1</v>
      </c>
      <c r="AN4149" s="5">
        <v>1</v>
      </c>
      <c r="AO4149" s="5">
        <v>1</v>
      </c>
      <c r="AP4149" s="5">
        <v>1</v>
      </c>
    </row>
    <row r="4150" spans="29:42" x14ac:dyDescent="0.25">
      <c r="AC4150" s="5">
        <v>4149</v>
      </c>
      <c r="AD4150" s="5">
        <v>46</v>
      </c>
      <c r="AE4150" s="5">
        <v>22</v>
      </c>
      <c r="AF4150" s="5">
        <v>80</v>
      </c>
      <c r="AG4150" s="5">
        <v>95747</v>
      </c>
      <c r="AH4150" s="5">
        <v>4</v>
      </c>
      <c r="AI4150" s="5">
        <v>2</v>
      </c>
      <c r="AJ4150" s="5">
        <v>3</v>
      </c>
      <c r="AK4150" s="5">
        <v>0</v>
      </c>
      <c r="AL4150" s="5">
        <v>0</v>
      </c>
      <c r="AM4150" s="5">
        <v>0</v>
      </c>
      <c r="AN4150" s="5">
        <v>0</v>
      </c>
      <c r="AO4150" s="5">
        <v>1</v>
      </c>
      <c r="AP4150" s="5">
        <v>0</v>
      </c>
    </row>
    <row r="4151" spans="29:42" x14ac:dyDescent="0.25">
      <c r="AC4151" s="5">
        <v>4150</v>
      </c>
      <c r="AD4151" s="5">
        <v>41</v>
      </c>
      <c r="AE4151" s="5">
        <v>15</v>
      </c>
      <c r="AF4151" s="5">
        <v>53</v>
      </c>
      <c r="AG4151" s="5">
        <v>93106</v>
      </c>
      <c r="AH4151" s="5">
        <v>1</v>
      </c>
      <c r="AI4151" s="5">
        <v>0.7</v>
      </c>
      <c r="AJ4151" s="5">
        <v>3</v>
      </c>
      <c r="AK4151" s="5">
        <v>0</v>
      </c>
      <c r="AL4151" s="5">
        <v>0</v>
      </c>
      <c r="AM4151" s="5">
        <v>0</v>
      </c>
      <c r="AN4151" s="5">
        <v>0</v>
      </c>
      <c r="AO4151" s="5">
        <v>1</v>
      </c>
      <c r="AP4151" s="5">
        <v>0</v>
      </c>
    </row>
    <row r="4152" spans="29:42" x14ac:dyDescent="0.25">
      <c r="AC4152" s="5">
        <v>4151</v>
      </c>
      <c r="AD4152" s="5">
        <v>46</v>
      </c>
      <c r="AE4152" s="5">
        <v>20</v>
      </c>
      <c r="AF4152" s="5">
        <v>72</v>
      </c>
      <c r="AG4152" s="5">
        <v>92009</v>
      </c>
      <c r="AH4152" s="5">
        <v>2</v>
      </c>
      <c r="AI4152" s="5">
        <v>1.7</v>
      </c>
      <c r="AJ4152" s="5">
        <v>2</v>
      </c>
      <c r="AK4152" s="5">
        <v>75</v>
      </c>
      <c r="AL4152" s="5">
        <v>0</v>
      </c>
      <c r="AM4152" s="5">
        <v>0</v>
      </c>
      <c r="AN4152" s="5">
        <v>0</v>
      </c>
      <c r="AO4152" s="5">
        <v>1</v>
      </c>
      <c r="AP4152" s="5">
        <v>0</v>
      </c>
    </row>
    <row r="4153" spans="29:42" x14ac:dyDescent="0.25">
      <c r="AC4153" s="5">
        <v>4152</v>
      </c>
      <c r="AD4153" s="5">
        <v>44</v>
      </c>
      <c r="AE4153" s="5">
        <v>18</v>
      </c>
      <c r="AF4153" s="5">
        <v>123</v>
      </c>
      <c r="AG4153" s="5">
        <v>95841</v>
      </c>
      <c r="AH4153" s="5">
        <v>3</v>
      </c>
      <c r="AI4153" s="5">
        <v>5.9</v>
      </c>
      <c r="AJ4153" s="5">
        <v>1</v>
      </c>
      <c r="AK4153" s="5">
        <v>0</v>
      </c>
      <c r="AL4153" s="5">
        <v>1</v>
      </c>
      <c r="AM4153" s="5">
        <v>0</v>
      </c>
      <c r="AN4153" s="5">
        <v>1</v>
      </c>
      <c r="AO4153" s="5">
        <v>1</v>
      </c>
      <c r="AP4153" s="5">
        <v>1</v>
      </c>
    </row>
    <row r="4154" spans="29:42" x14ac:dyDescent="0.25">
      <c r="AC4154" s="5">
        <v>4153</v>
      </c>
      <c r="AD4154" s="5">
        <v>44</v>
      </c>
      <c r="AE4154" s="5">
        <v>18</v>
      </c>
      <c r="AF4154" s="5">
        <v>91</v>
      </c>
      <c r="AG4154" s="5">
        <v>91361</v>
      </c>
      <c r="AH4154" s="5">
        <v>2</v>
      </c>
      <c r="AI4154" s="5">
        <v>0.8</v>
      </c>
      <c r="AJ4154" s="5">
        <v>3</v>
      </c>
      <c r="AK4154" s="5">
        <v>0</v>
      </c>
      <c r="AL4154" s="5">
        <v>0</v>
      </c>
      <c r="AM4154" s="5">
        <v>0</v>
      </c>
      <c r="AN4154" s="5">
        <v>0</v>
      </c>
      <c r="AO4154" s="5">
        <v>1</v>
      </c>
      <c r="AP4154" s="5">
        <v>0</v>
      </c>
    </row>
    <row r="4155" spans="29:42" x14ac:dyDescent="0.25">
      <c r="AC4155" s="5">
        <v>4154</v>
      </c>
      <c r="AD4155" s="5">
        <v>50</v>
      </c>
      <c r="AE4155" s="5">
        <v>26</v>
      </c>
      <c r="AF4155" s="5">
        <v>148</v>
      </c>
      <c r="AG4155" s="5">
        <v>94608</v>
      </c>
      <c r="AH4155" s="5">
        <v>2</v>
      </c>
      <c r="AI4155" s="5">
        <v>6.8</v>
      </c>
      <c r="AJ4155" s="5">
        <v>1</v>
      </c>
      <c r="AK4155" s="5">
        <v>0</v>
      </c>
      <c r="AL4155" s="5">
        <v>0</v>
      </c>
      <c r="AM4155" s="5">
        <v>0</v>
      </c>
      <c r="AN4155" s="5">
        <v>0</v>
      </c>
      <c r="AO4155" s="5">
        <v>1</v>
      </c>
      <c r="AP4155" s="5">
        <v>0</v>
      </c>
    </row>
    <row r="4156" spans="29:42" x14ac:dyDescent="0.25">
      <c r="AC4156" s="5">
        <v>4155</v>
      </c>
      <c r="AD4156" s="5">
        <v>51</v>
      </c>
      <c r="AE4156" s="5">
        <v>25</v>
      </c>
      <c r="AF4156" s="5">
        <v>163</v>
      </c>
      <c r="AG4156" s="5">
        <v>94305</v>
      </c>
      <c r="AH4156" s="5">
        <v>2</v>
      </c>
      <c r="AI4156" s="5">
        <v>1.3</v>
      </c>
      <c r="AJ4156" s="5">
        <v>3</v>
      </c>
      <c r="AK4156" s="5">
        <v>0</v>
      </c>
      <c r="AL4156" s="5">
        <v>1</v>
      </c>
      <c r="AM4156" s="5">
        <v>0</v>
      </c>
      <c r="AN4156" s="5">
        <v>0</v>
      </c>
      <c r="AO4156" s="5">
        <v>1</v>
      </c>
      <c r="AP4156" s="5">
        <v>0</v>
      </c>
    </row>
    <row r="4157" spans="29:42" x14ac:dyDescent="0.25">
      <c r="AC4157" s="5">
        <v>4156</v>
      </c>
      <c r="AD4157" s="5">
        <v>55</v>
      </c>
      <c r="AE4157" s="5">
        <v>30</v>
      </c>
      <c r="AF4157" s="5">
        <v>28</v>
      </c>
      <c r="AG4157" s="5">
        <v>90291</v>
      </c>
      <c r="AH4157" s="5">
        <v>4</v>
      </c>
      <c r="AI4157" s="5">
        <v>0.1</v>
      </c>
      <c r="AJ4157" s="5">
        <v>3</v>
      </c>
      <c r="AK4157" s="5">
        <v>149</v>
      </c>
      <c r="AL4157" s="5">
        <v>0</v>
      </c>
      <c r="AM4157" s="5">
        <v>0</v>
      </c>
      <c r="AN4157" s="5">
        <v>0</v>
      </c>
      <c r="AO4157" s="5">
        <v>1</v>
      </c>
      <c r="AP4157" s="5">
        <v>1</v>
      </c>
    </row>
    <row r="4158" spans="29:42" x14ac:dyDescent="0.25">
      <c r="AC4158" s="5">
        <v>4157</v>
      </c>
      <c r="AD4158" s="5">
        <v>37</v>
      </c>
      <c r="AE4158" s="5">
        <v>12</v>
      </c>
      <c r="AF4158" s="5">
        <v>193</v>
      </c>
      <c r="AG4158" s="5">
        <v>92780</v>
      </c>
      <c r="AH4158" s="5">
        <v>1</v>
      </c>
      <c r="AI4158" s="5">
        <v>8.6</v>
      </c>
      <c r="AJ4158" s="5">
        <v>1</v>
      </c>
      <c r="AK4158" s="5">
        <v>0</v>
      </c>
      <c r="AL4158" s="5">
        <v>0</v>
      </c>
      <c r="AM4158" s="5">
        <v>0</v>
      </c>
      <c r="AN4158" s="5">
        <v>0</v>
      </c>
      <c r="AO4158" s="5">
        <v>0</v>
      </c>
      <c r="AP4158" s="5">
        <v>0</v>
      </c>
    </row>
    <row r="4159" spans="29:42" x14ac:dyDescent="0.25">
      <c r="AC4159" s="5">
        <v>4158</v>
      </c>
      <c r="AD4159" s="5">
        <v>34</v>
      </c>
      <c r="AE4159" s="5">
        <v>10</v>
      </c>
      <c r="AF4159" s="5">
        <v>22</v>
      </c>
      <c r="AG4159" s="5">
        <v>94545</v>
      </c>
      <c r="AH4159" s="5">
        <v>3</v>
      </c>
      <c r="AI4159" s="5">
        <v>0.9</v>
      </c>
      <c r="AJ4159" s="5">
        <v>3</v>
      </c>
      <c r="AK4159" s="5">
        <v>0</v>
      </c>
      <c r="AL4159" s="5">
        <v>0</v>
      </c>
      <c r="AM4159" s="5">
        <v>0</v>
      </c>
      <c r="AN4159" s="5">
        <v>0</v>
      </c>
      <c r="AO4159" s="5">
        <v>1</v>
      </c>
      <c r="AP4159" s="5">
        <v>0</v>
      </c>
    </row>
    <row r="4160" spans="29:42" x14ac:dyDescent="0.25">
      <c r="AC4160" s="5">
        <v>4159</v>
      </c>
      <c r="AD4160" s="5">
        <v>59</v>
      </c>
      <c r="AE4160" s="5">
        <v>34</v>
      </c>
      <c r="AF4160" s="5">
        <v>74</v>
      </c>
      <c r="AG4160" s="5">
        <v>92780</v>
      </c>
      <c r="AH4160" s="5">
        <v>4</v>
      </c>
      <c r="AI4160" s="5">
        <v>0.7</v>
      </c>
      <c r="AJ4160" s="5">
        <v>1</v>
      </c>
      <c r="AK4160" s="5">
        <v>0</v>
      </c>
      <c r="AL4160" s="5">
        <v>0</v>
      </c>
      <c r="AM4160" s="5">
        <v>0</v>
      </c>
      <c r="AN4160" s="5">
        <v>0</v>
      </c>
      <c r="AO4160" s="5">
        <v>1</v>
      </c>
      <c r="AP4160" s="5">
        <v>1</v>
      </c>
    </row>
    <row r="4161" spans="29:42" x14ac:dyDescent="0.25">
      <c r="AC4161" s="5">
        <v>4160</v>
      </c>
      <c r="AD4161" s="5">
        <v>45</v>
      </c>
      <c r="AE4161" s="5">
        <v>20</v>
      </c>
      <c r="AF4161" s="5">
        <v>70</v>
      </c>
      <c r="AG4161" s="5">
        <v>94305</v>
      </c>
      <c r="AH4161" s="5">
        <v>4</v>
      </c>
      <c r="AI4161" s="5">
        <v>1.9</v>
      </c>
      <c r="AJ4161" s="5">
        <v>3</v>
      </c>
      <c r="AK4161" s="5">
        <v>0</v>
      </c>
      <c r="AL4161" s="5">
        <v>0</v>
      </c>
      <c r="AM4161" s="5">
        <v>0</v>
      </c>
      <c r="AN4161" s="5">
        <v>0</v>
      </c>
      <c r="AO4161" s="5">
        <v>1</v>
      </c>
      <c r="AP4161" s="5">
        <v>1</v>
      </c>
    </row>
    <row r="4162" spans="29:42" x14ac:dyDescent="0.25">
      <c r="AC4162" s="5">
        <v>4161</v>
      </c>
      <c r="AD4162" s="5">
        <v>30</v>
      </c>
      <c r="AE4162" s="5">
        <v>4</v>
      </c>
      <c r="AF4162" s="5">
        <v>11</v>
      </c>
      <c r="AG4162" s="5">
        <v>95054</v>
      </c>
      <c r="AH4162" s="5">
        <v>1</v>
      </c>
      <c r="AI4162" s="5">
        <v>0.1</v>
      </c>
      <c r="AJ4162" s="5">
        <v>2</v>
      </c>
      <c r="AK4162" s="5">
        <v>0</v>
      </c>
      <c r="AL4162" s="5">
        <v>0</v>
      </c>
      <c r="AM4162" s="5">
        <v>0</v>
      </c>
      <c r="AN4162" s="5">
        <v>0</v>
      </c>
      <c r="AO4162" s="5">
        <v>1</v>
      </c>
      <c r="AP4162" s="5">
        <v>1</v>
      </c>
    </row>
    <row r="4163" spans="29:42" x14ac:dyDescent="0.25">
      <c r="AC4163" s="5">
        <v>4162</v>
      </c>
      <c r="AD4163" s="5">
        <v>32</v>
      </c>
      <c r="AE4163" s="5">
        <v>8</v>
      </c>
      <c r="AF4163" s="5">
        <v>61</v>
      </c>
      <c r="AG4163" s="5">
        <v>94703</v>
      </c>
      <c r="AH4163" s="5">
        <v>3</v>
      </c>
      <c r="AI4163" s="5">
        <v>2.6</v>
      </c>
      <c r="AJ4163" s="5">
        <v>2</v>
      </c>
      <c r="AK4163" s="5">
        <v>0</v>
      </c>
      <c r="AL4163" s="5">
        <v>0</v>
      </c>
      <c r="AM4163" s="5">
        <v>0</v>
      </c>
      <c r="AN4163" s="5">
        <v>0</v>
      </c>
      <c r="AO4163" s="5">
        <v>0</v>
      </c>
      <c r="AP4163" s="5">
        <v>0</v>
      </c>
    </row>
    <row r="4164" spans="29:42" x14ac:dyDescent="0.25">
      <c r="AC4164" s="5">
        <v>4163</v>
      </c>
      <c r="AD4164" s="5">
        <v>61</v>
      </c>
      <c r="AE4164" s="5">
        <v>37</v>
      </c>
      <c r="AF4164" s="5">
        <v>41</v>
      </c>
      <c r="AG4164" s="5">
        <v>94704</v>
      </c>
      <c r="AH4164" s="5">
        <v>1</v>
      </c>
      <c r="AI4164" s="5">
        <v>0.8</v>
      </c>
      <c r="AJ4164" s="5">
        <v>1</v>
      </c>
      <c r="AK4164" s="5">
        <v>0</v>
      </c>
      <c r="AL4164" s="5">
        <v>0</v>
      </c>
      <c r="AM4164" s="5">
        <v>0</v>
      </c>
      <c r="AN4164" s="5">
        <v>0</v>
      </c>
      <c r="AO4164" s="5">
        <v>1</v>
      </c>
      <c r="AP4164" s="5">
        <v>1</v>
      </c>
    </row>
    <row r="4165" spans="29:42" x14ac:dyDescent="0.25">
      <c r="AC4165" s="5">
        <v>4164</v>
      </c>
      <c r="AD4165" s="5">
        <v>54</v>
      </c>
      <c r="AE4165" s="5">
        <v>28</v>
      </c>
      <c r="AF4165" s="5">
        <v>108</v>
      </c>
      <c r="AG4165" s="5">
        <v>94110</v>
      </c>
      <c r="AH4165" s="5">
        <v>4</v>
      </c>
      <c r="AI4165" s="5">
        <v>1.9</v>
      </c>
      <c r="AJ4165" s="5">
        <v>2</v>
      </c>
      <c r="AK4165" s="5">
        <v>0</v>
      </c>
      <c r="AL4165" s="5">
        <v>1</v>
      </c>
      <c r="AM4165" s="5">
        <v>0</v>
      </c>
      <c r="AN4165" s="5">
        <v>0</v>
      </c>
      <c r="AO4165" s="5">
        <v>1</v>
      </c>
      <c r="AP4165" s="5">
        <v>0</v>
      </c>
    </row>
    <row r="4166" spans="29:42" x14ac:dyDescent="0.25">
      <c r="AC4166" s="5">
        <v>4165</v>
      </c>
      <c r="AD4166" s="5">
        <v>35</v>
      </c>
      <c r="AE4166" s="5">
        <v>10</v>
      </c>
      <c r="AF4166" s="5">
        <v>23</v>
      </c>
      <c r="AG4166" s="5">
        <v>90058</v>
      </c>
      <c r="AH4166" s="5">
        <v>4</v>
      </c>
      <c r="AI4166" s="5">
        <v>1.1000000000000001</v>
      </c>
      <c r="AJ4166" s="5">
        <v>3</v>
      </c>
      <c r="AK4166" s="5">
        <v>0</v>
      </c>
      <c r="AL4166" s="5">
        <v>0</v>
      </c>
      <c r="AM4166" s="5">
        <v>0</v>
      </c>
      <c r="AN4166" s="5">
        <v>0</v>
      </c>
      <c r="AO4166" s="5">
        <v>0</v>
      </c>
      <c r="AP4166" s="5">
        <v>1</v>
      </c>
    </row>
    <row r="4167" spans="29:42" x14ac:dyDescent="0.25">
      <c r="AC4167" s="5">
        <v>4166</v>
      </c>
      <c r="AD4167" s="5">
        <v>63</v>
      </c>
      <c r="AE4167" s="5">
        <v>38</v>
      </c>
      <c r="AF4167" s="5">
        <v>135</v>
      </c>
      <c r="AG4167" s="5">
        <v>91768</v>
      </c>
      <c r="AH4167" s="5">
        <v>2</v>
      </c>
      <c r="AI4167" s="5">
        <v>3.8</v>
      </c>
      <c r="AJ4167" s="5">
        <v>3</v>
      </c>
      <c r="AK4167" s="5">
        <v>183</v>
      </c>
      <c r="AL4167" s="5">
        <v>1</v>
      </c>
      <c r="AM4167" s="5">
        <v>0</v>
      </c>
      <c r="AN4167" s="5">
        <v>0</v>
      </c>
      <c r="AO4167" s="5">
        <v>0</v>
      </c>
      <c r="AP4167" s="5">
        <v>0</v>
      </c>
    </row>
    <row r="4168" spans="29:42" x14ac:dyDescent="0.25">
      <c r="AC4168" s="5">
        <v>4167</v>
      </c>
      <c r="AD4168" s="5">
        <v>66</v>
      </c>
      <c r="AE4168" s="5">
        <v>40</v>
      </c>
      <c r="AF4168" s="5">
        <v>30</v>
      </c>
      <c r="AG4168" s="5">
        <v>95133</v>
      </c>
      <c r="AH4168" s="5">
        <v>2</v>
      </c>
      <c r="AI4168" s="5">
        <v>0.7</v>
      </c>
      <c r="AJ4168" s="5">
        <v>3</v>
      </c>
      <c r="AK4168" s="5">
        <v>86</v>
      </c>
      <c r="AL4168" s="5">
        <v>0</v>
      </c>
      <c r="AM4168" s="5">
        <v>0</v>
      </c>
      <c r="AN4168" s="5">
        <v>0</v>
      </c>
      <c r="AO4168" s="5">
        <v>0</v>
      </c>
      <c r="AP4168" s="5">
        <v>0</v>
      </c>
    </row>
    <row r="4169" spans="29:42" x14ac:dyDescent="0.25">
      <c r="AC4169" s="5">
        <v>4168</v>
      </c>
      <c r="AD4169" s="5">
        <v>48</v>
      </c>
      <c r="AE4169" s="5">
        <v>24</v>
      </c>
      <c r="AF4169" s="5">
        <v>144</v>
      </c>
      <c r="AG4169" s="5">
        <v>94025</v>
      </c>
      <c r="AH4169" s="5">
        <v>4</v>
      </c>
      <c r="AI4169" s="5">
        <v>3.5</v>
      </c>
      <c r="AJ4169" s="5">
        <v>2</v>
      </c>
      <c r="AK4169" s="5">
        <v>0</v>
      </c>
      <c r="AL4169" s="5">
        <v>1</v>
      </c>
      <c r="AM4169" s="5">
        <v>0</v>
      </c>
      <c r="AN4169" s="5">
        <v>0</v>
      </c>
      <c r="AO4169" s="5">
        <v>0</v>
      </c>
      <c r="AP4169" s="5">
        <v>0</v>
      </c>
    </row>
    <row r="4170" spans="29:42" x14ac:dyDescent="0.25">
      <c r="AC4170" s="5">
        <v>4169</v>
      </c>
      <c r="AD4170" s="5">
        <v>60</v>
      </c>
      <c r="AE4170" s="5">
        <v>34</v>
      </c>
      <c r="AF4170" s="5">
        <v>139</v>
      </c>
      <c r="AG4170" s="5">
        <v>95020</v>
      </c>
      <c r="AH4170" s="5">
        <v>4</v>
      </c>
      <c r="AI4170" s="5">
        <v>0.4</v>
      </c>
      <c r="AJ4170" s="5">
        <v>1</v>
      </c>
      <c r="AK4170" s="5">
        <v>0</v>
      </c>
      <c r="AL4170" s="5">
        <v>1</v>
      </c>
      <c r="AM4170" s="5">
        <v>0</v>
      </c>
      <c r="AN4170" s="5">
        <v>0</v>
      </c>
      <c r="AO4170" s="5">
        <v>1</v>
      </c>
      <c r="AP4170" s="5">
        <v>0</v>
      </c>
    </row>
    <row r="4171" spans="29:42" x14ac:dyDescent="0.25">
      <c r="AC4171" s="5">
        <v>4170</v>
      </c>
      <c r="AD4171" s="5">
        <v>41</v>
      </c>
      <c r="AE4171" s="5">
        <v>17</v>
      </c>
      <c r="AF4171" s="5">
        <v>143</v>
      </c>
      <c r="AG4171" s="5">
        <v>90059</v>
      </c>
      <c r="AH4171" s="5">
        <v>2</v>
      </c>
      <c r="AI4171" s="5">
        <v>2.7</v>
      </c>
      <c r="AJ4171" s="5">
        <v>3</v>
      </c>
      <c r="AK4171" s="5">
        <v>209</v>
      </c>
      <c r="AL4171" s="5">
        <v>1</v>
      </c>
      <c r="AM4171" s="5">
        <v>0</v>
      </c>
      <c r="AN4171" s="5">
        <v>0</v>
      </c>
      <c r="AO4171" s="5">
        <v>1</v>
      </c>
      <c r="AP4171" s="5">
        <v>0</v>
      </c>
    </row>
    <row r="4172" spans="29:42" x14ac:dyDescent="0.25">
      <c r="AC4172" s="5">
        <v>4171</v>
      </c>
      <c r="AD4172" s="5">
        <v>31</v>
      </c>
      <c r="AE4172" s="5">
        <v>7</v>
      </c>
      <c r="AF4172" s="5">
        <v>44</v>
      </c>
      <c r="AG4172" s="5">
        <v>93561</v>
      </c>
      <c r="AH4172" s="5">
        <v>1</v>
      </c>
      <c r="AI4172" s="5">
        <v>1.2</v>
      </c>
      <c r="AJ4172" s="5">
        <v>1</v>
      </c>
      <c r="AK4172" s="5">
        <v>0</v>
      </c>
      <c r="AL4172" s="5">
        <v>0</v>
      </c>
      <c r="AM4172" s="5">
        <v>0</v>
      </c>
      <c r="AN4172" s="5">
        <v>0</v>
      </c>
      <c r="AO4172" s="5">
        <v>1</v>
      </c>
      <c r="AP4172" s="5">
        <v>1</v>
      </c>
    </row>
    <row r="4173" spans="29:42" x14ac:dyDescent="0.25">
      <c r="AC4173" s="5">
        <v>4172</v>
      </c>
      <c r="AD4173" s="5">
        <v>58</v>
      </c>
      <c r="AE4173" s="5">
        <v>31</v>
      </c>
      <c r="AF4173" s="5">
        <v>49</v>
      </c>
      <c r="AG4173" s="5">
        <v>94521</v>
      </c>
      <c r="AH4173" s="5">
        <v>4</v>
      </c>
      <c r="AI4173" s="5">
        <v>2.5</v>
      </c>
      <c r="AJ4173" s="5">
        <v>2</v>
      </c>
      <c r="AK4173" s="5">
        <v>0</v>
      </c>
      <c r="AL4173" s="5">
        <v>0</v>
      </c>
      <c r="AM4173" s="5">
        <v>0</v>
      </c>
      <c r="AN4173" s="5">
        <v>0</v>
      </c>
      <c r="AO4173" s="5">
        <v>1</v>
      </c>
      <c r="AP4173" s="5">
        <v>0</v>
      </c>
    </row>
    <row r="4174" spans="29:42" x14ac:dyDescent="0.25">
      <c r="AC4174" s="5">
        <v>4173</v>
      </c>
      <c r="AD4174" s="5">
        <v>67</v>
      </c>
      <c r="AE4174" s="5">
        <v>42</v>
      </c>
      <c r="AF4174" s="5">
        <v>75</v>
      </c>
      <c r="AG4174" s="5">
        <v>90041</v>
      </c>
      <c r="AH4174" s="5">
        <v>4</v>
      </c>
      <c r="AI4174" s="5">
        <v>0.1</v>
      </c>
      <c r="AJ4174" s="5">
        <v>2</v>
      </c>
      <c r="AK4174" s="5">
        <v>182</v>
      </c>
      <c r="AL4174" s="5">
        <v>0</v>
      </c>
      <c r="AM4174" s="5">
        <v>0</v>
      </c>
      <c r="AN4174" s="5">
        <v>0</v>
      </c>
      <c r="AO4174" s="5">
        <v>1</v>
      </c>
      <c r="AP4174" s="5">
        <v>0</v>
      </c>
    </row>
    <row r="4175" spans="29:42" x14ac:dyDescent="0.25">
      <c r="AC4175" s="5">
        <v>4174</v>
      </c>
      <c r="AD4175" s="5">
        <v>35</v>
      </c>
      <c r="AE4175" s="5">
        <v>9</v>
      </c>
      <c r="AF4175" s="5">
        <v>43</v>
      </c>
      <c r="AG4175" s="5">
        <v>93943</v>
      </c>
      <c r="AH4175" s="5">
        <v>2</v>
      </c>
      <c r="AI4175" s="5">
        <v>0.3</v>
      </c>
      <c r="AJ4175" s="5">
        <v>1</v>
      </c>
      <c r="AK4175" s="5">
        <v>0</v>
      </c>
      <c r="AL4175" s="5">
        <v>0</v>
      </c>
      <c r="AM4175" s="5">
        <v>0</v>
      </c>
      <c r="AN4175" s="5">
        <v>0</v>
      </c>
      <c r="AO4175" s="5">
        <v>1</v>
      </c>
      <c r="AP4175" s="5">
        <v>0</v>
      </c>
    </row>
    <row r="4176" spans="29:42" x14ac:dyDescent="0.25">
      <c r="AC4176" s="5">
        <v>4175</v>
      </c>
      <c r="AD4176" s="5">
        <v>40</v>
      </c>
      <c r="AE4176" s="5">
        <v>14</v>
      </c>
      <c r="AF4176" s="5">
        <v>59</v>
      </c>
      <c r="AG4176" s="5">
        <v>91335</v>
      </c>
      <c r="AH4176" s="5">
        <v>3</v>
      </c>
      <c r="AI4176" s="5">
        <v>0.5</v>
      </c>
      <c r="AJ4176" s="5">
        <v>3</v>
      </c>
      <c r="AK4176" s="5">
        <v>0</v>
      </c>
      <c r="AL4176" s="5">
        <v>0</v>
      </c>
      <c r="AM4176" s="5">
        <v>0</v>
      </c>
      <c r="AN4176" s="5">
        <v>0</v>
      </c>
      <c r="AO4176" s="5">
        <v>1</v>
      </c>
      <c r="AP4176" s="5">
        <v>0</v>
      </c>
    </row>
    <row r="4177" spans="29:42" x14ac:dyDescent="0.25">
      <c r="AC4177" s="5">
        <v>4176</v>
      </c>
      <c r="AD4177" s="5">
        <v>42</v>
      </c>
      <c r="AE4177" s="5">
        <v>17</v>
      </c>
      <c r="AF4177" s="5">
        <v>154</v>
      </c>
      <c r="AG4177" s="5">
        <v>93955</v>
      </c>
      <c r="AH4177" s="5">
        <v>3</v>
      </c>
      <c r="AI4177" s="5">
        <v>4.9000000000000004</v>
      </c>
      <c r="AJ4177" s="5">
        <v>1</v>
      </c>
      <c r="AK4177" s="5">
        <v>0</v>
      </c>
      <c r="AL4177" s="5">
        <v>1</v>
      </c>
      <c r="AM4177" s="5">
        <v>0</v>
      </c>
      <c r="AN4177" s="5">
        <v>1</v>
      </c>
      <c r="AO4177" s="5">
        <v>1</v>
      </c>
      <c r="AP4177" s="5">
        <v>1</v>
      </c>
    </row>
    <row r="4178" spans="29:42" x14ac:dyDescent="0.25">
      <c r="AC4178" s="5">
        <v>4177</v>
      </c>
      <c r="AD4178" s="5">
        <v>44</v>
      </c>
      <c r="AE4178" s="5">
        <v>18</v>
      </c>
      <c r="AF4178" s="5">
        <v>75</v>
      </c>
      <c r="AG4178" s="5">
        <v>95131</v>
      </c>
      <c r="AH4178" s="5">
        <v>1</v>
      </c>
      <c r="AI4178" s="5">
        <v>0.7</v>
      </c>
      <c r="AJ4178" s="5">
        <v>3</v>
      </c>
      <c r="AK4178" s="5">
        <v>0</v>
      </c>
      <c r="AL4178" s="5">
        <v>0</v>
      </c>
      <c r="AM4178" s="5">
        <v>0</v>
      </c>
      <c r="AN4178" s="5">
        <v>0</v>
      </c>
      <c r="AO4178" s="5">
        <v>0</v>
      </c>
      <c r="AP4178" s="5">
        <v>1</v>
      </c>
    </row>
    <row r="4179" spans="29:42" x14ac:dyDescent="0.25">
      <c r="AC4179" s="5">
        <v>4178</v>
      </c>
      <c r="AD4179" s="5">
        <v>47</v>
      </c>
      <c r="AE4179" s="5">
        <v>23</v>
      </c>
      <c r="AF4179" s="5">
        <v>75</v>
      </c>
      <c r="AG4179" s="5">
        <v>93106</v>
      </c>
      <c r="AH4179" s="5">
        <v>1</v>
      </c>
      <c r="AI4179" s="5">
        <v>2.6</v>
      </c>
      <c r="AJ4179" s="5">
        <v>2</v>
      </c>
      <c r="AK4179" s="5">
        <v>0</v>
      </c>
      <c r="AL4179" s="5">
        <v>0</v>
      </c>
      <c r="AM4179" s="5">
        <v>0</v>
      </c>
      <c r="AN4179" s="5">
        <v>0</v>
      </c>
      <c r="AO4179" s="5">
        <v>0</v>
      </c>
      <c r="AP4179" s="5">
        <v>1</v>
      </c>
    </row>
    <row r="4180" spans="29:42" x14ac:dyDescent="0.25">
      <c r="AC4180" s="5">
        <v>4179</v>
      </c>
      <c r="AD4180" s="5">
        <v>59</v>
      </c>
      <c r="AE4180" s="5">
        <v>35</v>
      </c>
      <c r="AF4180" s="5">
        <v>88</v>
      </c>
      <c r="AG4180" s="5">
        <v>91311</v>
      </c>
      <c r="AH4180" s="5">
        <v>2</v>
      </c>
      <c r="AI4180" s="5">
        <v>1.6</v>
      </c>
      <c r="AJ4180" s="5">
        <v>1</v>
      </c>
      <c r="AK4180" s="5">
        <v>278</v>
      </c>
      <c r="AL4180" s="5">
        <v>0</v>
      </c>
      <c r="AM4180" s="5">
        <v>0</v>
      </c>
      <c r="AN4180" s="5">
        <v>0</v>
      </c>
      <c r="AO4180" s="5">
        <v>0</v>
      </c>
      <c r="AP4180" s="5">
        <v>0</v>
      </c>
    </row>
    <row r="4181" spans="29:42" x14ac:dyDescent="0.25">
      <c r="AC4181" s="5">
        <v>4180</v>
      </c>
      <c r="AD4181" s="5">
        <v>29</v>
      </c>
      <c r="AE4181" s="5">
        <v>3</v>
      </c>
      <c r="AF4181" s="5">
        <v>91</v>
      </c>
      <c r="AG4181" s="5">
        <v>94122</v>
      </c>
      <c r="AH4181" s="5">
        <v>1</v>
      </c>
      <c r="AI4181" s="5">
        <v>3.4</v>
      </c>
      <c r="AJ4181" s="5">
        <v>3</v>
      </c>
      <c r="AK4181" s="5">
        <v>0</v>
      </c>
      <c r="AL4181" s="5">
        <v>1</v>
      </c>
      <c r="AM4181" s="5">
        <v>0</v>
      </c>
      <c r="AN4181" s="5">
        <v>0</v>
      </c>
      <c r="AO4181" s="5">
        <v>0</v>
      </c>
      <c r="AP4181" s="5">
        <v>0</v>
      </c>
    </row>
    <row r="4182" spans="29:42" x14ac:dyDescent="0.25">
      <c r="AC4182" s="5">
        <v>4181</v>
      </c>
      <c r="AD4182" s="5">
        <v>36</v>
      </c>
      <c r="AE4182" s="5">
        <v>6</v>
      </c>
      <c r="AF4182" s="5">
        <v>11</v>
      </c>
      <c r="AG4182" s="5">
        <v>92008</v>
      </c>
      <c r="AH4182" s="5">
        <v>1</v>
      </c>
      <c r="AI4182" s="5">
        <v>0.67</v>
      </c>
      <c r="AJ4182" s="5">
        <v>3</v>
      </c>
      <c r="AK4182" s="5">
        <v>0</v>
      </c>
      <c r="AL4182" s="5">
        <v>0</v>
      </c>
      <c r="AM4182" s="5">
        <v>1</v>
      </c>
      <c r="AN4182" s="5">
        <v>1</v>
      </c>
      <c r="AO4182" s="5">
        <v>1</v>
      </c>
      <c r="AP4182" s="5">
        <v>1</v>
      </c>
    </row>
    <row r="4183" spans="29:42" x14ac:dyDescent="0.25">
      <c r="AC4183" s="5">
        <v>4182</v>
      </c>
      <c r="AD4183" s="5">
        <v>47</v>
      </c>
      <c r="AE4183" s="5">
        <v>22</v>
      </c>
      <c r="AF4183" s="5">
        <v>22</v>
      </c>
      <c r="AG4183" s="5">
        <v>90024</v>
      </c>
      <c r="AH4183" s="5">
        <v>1</v>
      </c>
      <c r="AI4183" s="5">
        <v>0.4</v>
      </c>
      <c r="AJ4183" s="5">
        <v>3</v>
      </c>
      <c r="AK4183" s="5">
        <v>0</v>
      </c>
      <c r="AL4183" s="5">
        <v>0</v>
      </c>
      <c r="AM4183" s="5">
        <v>0</v>
      </c>
      <c r="AN4183" s="5">
        <v>0</v>
      </c>
      <c r="AO4183" s="5">
        <v>1</v>
      </c>
      <c r="AP4183" s="5">
        <v>0</v>
      </c>
    </row>
    <row r="4184" spans="29:42" x14ac:dyDescent="0.25">
      <c r="AC4184" s="5">
        <v>4183</v>
      </c>
      <c r="AD4184" s="5">
        <v>55</v>
      </c>
      <c r="AE4184" s="5">
        <v>29</v>
      </c>
      <c r="AF4184" s="5">
        <v>49</v>
      </c>
      <c r="AG4184" s="5">
        <v>92691</v>
      </c>
      <c r="AH4184" s="5">
        <v>2</v>
      </c>
      <c r="AI4184" s="5">
        <v>0.8</v>
      </c>
      <c r="AJ4184" s="5">
        <v>3</v>
      </c>
      <c r="AK4184" s="5">
        <v>220</v>
      </c>
      <c r="AL4184" s="5">
        <v>0</v>
      </c>
      <c r="AM4184" s="5">
        <v>0</v>
      </c>
      <c r="AN4184" s="5">
        <v>0</v>
      </c>
      <c r="AO4184" s="5">
        <v>0</v>
      </c>
      <c r="AP4184" s="5">
        <v>1</v>
      </c>
    </row>
    <row r="4185" spans="29:42" x14ac:dyDescent="0.25">
      <c r="AC4185" s="5">
        <v>4184</v>
      </c>
      <c r="AD4185" s="5">
        <v>41</v>
      </c>
      <c r="AE4185" s="5">
        <v>17</v>
      </c>
      <c r="AF4185" s="5">
        <v>140</v>
      </c>
      <c r="AG4185" s="5">
        <v>94542</v>
      </c>
      <c r="AH4185" s="5">
        <v>1</v>
      </c>
      <c r="AI4185" s="5">
        <v>3.5</v>
      </c>
      <c r="AJ4185" s="5">
        <v>1</v>
      </c>
      <c r="AK4185" s="5">
        <v>342</v>
      </c>
      <c r="AL4185" s="5">
        <v>0</v>
      </c>
      <c r="AM4185" s="5">
        <v>0</v>
      </c>
      <c r="AN4185" s="5">
        <v>0</v>
      </c>
      <c r="AO4185" s="5">
        <v>0</v>
      </c>
      <c r="AP4185" s="5">
        <v>0</v>
      </c>
    </row>
    <row r="4186" spans="29:42" x14ac:dyDescent="0.25">
      <c r="AC4186" s="5">
        <v>4185</v>
      </c>
      <c r="AD4186" s="5">
        <v>51</v>
      </c>
      <c r="AE4186" s="5">
        <v>25</v>
      </c>
      <c r="AF4186" s="5">
        <v>99</v>
      </c>
      <c r="AG4186" s="5">
        <v>90277</v>
      </c>
      <c r="AH4186" s="5">
        <v>2</v>
      </c>
      <c r="AI4186" s="5">
        <v>2.4</v>
      </c>
      <c r="AJ4186" s="5">
        <v>2</v>
      </c>
      <c r="AK4186" s="5">
        <v>0</v>
      </c>
      <c r="AL4186" s="5">
        <v>0</v>
      </c>
      <c r="AM4186" s="5">
        <v>0</v>
      </c>
      <c r="AN4186" s="5">
        <v>0</v>
      </c>
      <c r="AO4186" s="5">
        <v>0</v>
      </c>
      <c r="AP4186" s="5">
        <v>0</v>
      </c>
    </row>
    <row r="4187" spans="29:42" x14ac:dyDescent="0.25">
      <c r="AC4187" s="5">
        <v>4186</v>
      </c>
      <c r="AD4187" s="5">
        <v>26</v>
      </c>
      <c r="AE4187" s="5">
        <v>2</v>
      </c>
      <c r="AF4187" s="5">
        <v>82</v>
      </c>
      <c r="AG4187" s="5">
        <v>91950</v>
      </c>
      <c r="AH4187" s="5">
        <v>2</v>
      </c>
      <c r="AI4187" s="5">
        <v>2.5</v>
      </c>
      <c r="AJ4187" s="5">
        <v>1</v>
      </c>
      <c r="AK4187" s="5">
        <v>199</v>
      </c>
      <c r="AL4187" s="5">
        <v>0</v>
      </c>
      <c r="AM4187" s="5">
        <v>0</v>
      </c>
      <c r="AN4187" s="5">
        <v>0</v>
      </c>
      <c r="AO4187" s="5">
        <v>0</v>
      </c>
      <c r="AP4187" s="5">
        <v>0</v>
      </c>
    </row>
    <row r="4188" spans="29:42" x14ac:dyDescent="0.25">
      <c r="AC4188" s="5">
        <v>4187</v>
      </c>
      <c r="AD4188" s="5">
        <v>33</v>
      </c>
      <c r="AE4188" s="5">
        <v>9</v>
      </c>
      <c r="AF4188" s="5">
        <v>10</v>
      </c>
      <c r="AG4188" s="5">
        <v>90005</v>
      </c>
      <c r="AH4188" s="5">
        <v>4</v>
      </c>
      <c r="AI4188" s="5">
        <v>1</v>
      </c>
      <c r="AJ4188" s="5">
        <v>1</v>
      </c>
      <c r="AK4188" s="5">
        <v>81</v>
      </c>
      <c r="AL4188" s="5">
        <v>0</v>
      </c>
      <c r="AM4188" s="5">
        <v>0</v>
      </c>
      <c r="AN4188" s="5">
        <v>0</v>
      </c>
      <c r="AO4188" s="5">
        <v>0</v>
      </c>
      <c r="AP4188" s="5">
        <v>1</v>
      </c>
    </row>
    <row r="4189" spans="29:42" x14ac:dyDescent="0.25">
      <c r="AC4189" s="5">
        <v>4188</v>
      </c>
      <c r="AD4189" s="5">
        <v>30</v>
      </c>
      <c r="AE4189" s="5">
        <v>5</v>
      </c>
      <c r="AF4189" s="5">
        <v>109</v>
      </c>
      <c r="AG4189" s="5">
        <v>94305</v>
      </c>
      <c r="AH4189" s="5">
        <v>4</v>
      </c>
      <c r="AI4189" s="5">
        <v>2.2000000000000002</v>
      </c>
      <c r="AJ4189" s="5">
        <v>2</v>
      </c>
      <c r="AK4189" s="5">
        <v>103</v>
      </c>
      <c r="AL4189" s="5">
        <v>0</v>
      </c>
      <c r="AM4189" s="5">
        <v>0</v>
      </c>
      <c r="AN4189" s="5">
        <v>0</v>
      </c>
      <c r="AO4189" s="5">
        <v>0</v>
      </c>
      <c r="AP4189" s="5">
        <v>1</v>
      </c>
    </row>
    <row r="4190" spans="29:42" x14ac:dyDescent="0.25">
      <c r="AC4190" s="5">
        <v>4189</v>
      </c>
      <c r="AD4190" s="5">
        <v>30</v>
      </c>
      <c r="AE4190" s="5">
        <v>4</v>
      </c>
      <c r="AF4190" s="5">
        <v>45</v>
      </c>
      <c r="AG4190" s="5">
        <v>90041</v>
      </c>
      <c r="AH4190" s="5">
        <v>4</v>
      </c>
      <c r="AI4190" s="5">
        <v>1.3</v>
      </c>
      <c r="AJ4190" s="5">
        <v>3</v>
      </c>
      <c r="AK4190" s="5">
        <v>0</v>
      </c>
      <c r="AL4190" s="5">
        <v>0</v>
      </c>
      <c r="AM4190" s="5">
        <v>0</v>
      </c>
      <c r="AN4190" s="5">
        <v>0</v>
      </c>
      <c r="AO4190" s="5">
        <v>0</v>
      </c>
      <c r="AP4190" s="5">
        <v>0</v>
      </c>
    </row>
    <row r="4191" spans="29:42" x14ac:dyDescent="0.25">
      <c r="AC4191" s="5">
        <v>4190</v>
      </c>
      <c r="AD4191" s="5">
        <v>45</v>
      </c>
      <c r="AE4191" s="5">
        <v>19</v>
      </c>
      <c r="AF4191" s="5">
        <v>93</v>
      </c>
      <c r="AG4191" s="5">
        <v>91116</v>
      </c>
      <c r="AH4191" s="5">
        <v>2</v>
      </c>
      <c r="AI4191" s="5">
        <v>1.7</v>
      </c>
      <c r="AJ4191" s="5">
        <v>2</v>
      </c>
      <c r="AK4191" s="5">
        <v>0</v>
      </c>
      <c r="AL4191" s="5">
        <v>0</v>
      </c>
      <c r="AM4191" s="5">
        <v>0</v>
      </c>
      <c r="AN4191" s="5">
        <v>0</v>
      </c>
      <c r="AO4191" s="5">
        <v>0</v>
      </c>
      <c r="AP4191" s="5">
        <v>0</v>
      </c>
    </row>
    <row r="4192" spans="29:42" x14ac:dyDescent="0.25">
      <c r="AC4192" s="5">
        <v>4191</v>
      </c>
      <c r="AD4192" s="5">
        <v>40</v>
      </c>
      <c r="AE4192" s="5">
        <v>16</v>
      </c>
      <c r="AF4192" s="5">
        <v>89</v>
      </c>
      <c r="AG4192" s="5">
        <v>95814</v>
      </c>
      <c r="AH4192" s="5">
        <v>3</v>
      </c>
      <c r="AI4192" s="5">
        <v>3.9</v>
      </c>
      <c r="AJ4192" s="5">
        <v>2</v>
      </c>
      <c r="AK4192" s="5">
        <v>216</v>
      </c>
      <c r="AL4192" s="5">
        <v>1</v>
      </c>
      <c r="AM4192" s="5">
        <v>1</v>
      </c>
      <c r="AN4192" s="5">
        <v>1</v>
      </c>
      <c r="AO4192" s="5">
        <v>1</v>
      </c>
      <c r="AP4192" s="5">
        <v>0</v>
      </c>
    </row>
    <row r="4193" spans="29:42" x14ac:dyDescent="0.25">
      <c r="AC4193" s="5">
        <v>4192</v>
      </c>
      <c r="AD4193" s="5">
        <v>42</v>
      </c>
      <c r="AE4193" s="5">
        <v>15</v>
      </c>
      <c r="AF4193" s="5">
        <v>39</v>
      </c>
      <c r="AG4193" s="5">
        <v>91711</v>
      </c>
      <c r="AH4193" s="5">
        <v>3</v>
      </c>
      <c r="AI4193" s="5">
        <v>1</v>
      </c>
      <c r="AJ4193" s="5">
        <v>2</v>
      </c>
      <c r="AK4193" s="5">
        <v>132</v>
      </c>
      <c r="AL4193" s="5">
        <v>0</v>
      </c>
      <c r="AM4193" s="5">
        <v>0</v>
      </c>
      <c r="AN4193" s="5">
        <v>0</v>
      </c>
      <c r="AO4193" s="5">
        <v>0</v>
      </c>
      <c r="AP4193" s="5">
        <v>0</v>
      </c>
    </row>
    <row r="4194" spans="29:42" x14ac:dyDescent="0.25">
      <c r="AC4194" s="5">
        <v>4193</v>
      </c>
      <c r="AD4194" s="5">
        <v>50</v>
      </c>
      <c r="AE4194" s="5">
        <v>26</v>
      </c>
      <c r="AF4194" s="5">
        <v>21</v>
      </c>
      <c r="AG4194" s="5">
        <v>91768</v>
      </c>
      <c r="AH4194" s="5">
        <v>1</v>
      </c>
      <c r="AI4194" s="5">
        <v>0.2</v>
      </c>
      <c r="AJ4194" s="5">
        <v>1</v>
      </c>
      <c r="AK4194" s="5">
        <v>89</v>
      </c>
      <c r="AL4194" s="5">
        <v>0</v>
      </c>
      <c r="AM4194" s="5">
        <v>0</v>
      </c>
      <c r="AN4194" s="5">
        <v>0</v>
      </c>
      <c r="AO4194" s="5">
        <v>1</v>
      </c>
      <c r="AP4194" s="5">
        <v>0</v>
      </c>
    </row>
    <row r="4195" spans="29:42" x14ac:dyDescent="0.25">
      <c r="AC4195" s="5">
        <v>4194</v>
      </c>
      <c r="AD4195" s="5">
        <v>62</v>
      </c>
      <c r="AE4195" s="5">
        <v>37</v>
      </c>
      <c r="AF4195" s="5">
        <v>31</v>
      </c>
      <c r="AG4195" s="5">
        <v>95008</v>
      </c>
      <c r="AH4195" s="5">
        <v>3</v>
      </c>
      <c r="AI4195" s="5">
        <v>0.2</v>
      </c>
      <c r="AJ4195" s="5">
        <v>1</v>
      </c>
      <c r="AK4195" s="5">
        <v>0</v>
      </c>
      <c r="AL4195" s="5">
        <v>0</v>
      </c>
      <c r="AM4195" s="5">
        <v>0</v>
      </c>
      <c r="AN4195" s="5">
        <v>0</v>
      </c>
      <c r="AO4195" s="5">
        <v>1</v>
      </c>
      <c r="AP4195" s="5">
        <v>0</v>
      </c>
    </row>
    <row r="4196" spans="29:42" x14ac:dyDescent="0.25">
      <c r="AC4196" s="5">
        <v>4195</v>
      </c>
      <c r="AD4196" s="5">
        <v>63</v>
      </c>
      <c r="AE4196" s="5">
        <v>37</v>
      </c>
      <c r="AF4196" s="5">
        <v>31</v>
      </c>
      <c r="AG4196" s="5">
        <v>95819</v>
      </c>
      <c r="AH4196" s="5">
        <v>1</v>
      </c>
      <c r="AI4196" s="5">
        <v>0.5</v>
      </c>
      <c r="AJ4196" s="5">
        <v>3</v>
      </c>
      <c r="AK4196" s="5">
        <v>0</v>
      </c>
      <c r="AL4196" s="5">
        <v>0</v>
      </c>
      <c r="AM4196" s="5">
        <v>0</v>
      </c>
      <c r="AN4196" s="5">
        <v>0</v>
      </c>
      <c r="AO4196" s="5">
        <v>1</v>
      </c>
      <c r="AP4196" s="5">
        <v>0</v>
      </c>
    </row>
    <row r="4197" spans="29:42" x14ac:dyDescent="0.25">
      <c r="AC4197" s="5">
        <v>4196</v>
      </c>
      <c r="AD4197" s="5">
        <v>43</v>
      </c>
      <c r="AE4197" s="5">
        <v>19</v>
      </c>
      <c r="AF4197" s="5">
        <v>52</v>
      </c>
      <c r="AG4197" s="5">
        <v>95054</v>
      </c>
      <c r="AH4197" s="5">
        <v>4</v>
      </c>
      <c r="AI4197" s="5">
        <v>2.2000000000000002</v>
      </c>
      <c r="AJ4197" s="5">
        <v>2</v>
      </c>
      <c r="AK4197" s="5">
        <v>0</v>
      </c>
      <c r="AL4197" s="5">
        <v>0</v>
      </c>
      <c r="AM4197" s="5">
        <v>0</v>
      </c>
      <c r="AN4197" s="5">
        <v>0</v>
      </c>
      <c r="AO4197" s="5">
        <v>0</v>
      </c>
      <c r="AP4197" s="5">
        <v>0</v>
      </c>
    </row>
    <row r="4198" spans="29:42" x14ac:dyDescent="0.25">
      <c r="AC4198" s="5">
        <v>4197</v>
      </c>
      <c r="AD4198" s="5">
        <v>49</v>
      </c>
      <c r="AE4198" s="5">
        <v>25</v>
      </c>
      <c r="AF4198" s="5">
        <v>13</v>
      </c>
      <c r="AG4198" s="5">
        <v>95814</v>
      </c>
      <c r="AH4198" s="5">
        <v>1</v>
      </c>
      <c r="AI4198" s="5">
        <v>0.9</v>
      </c>
      <c r="AJ4198" s="5">
        <v>3</v>
      </c>
      <c r="AK4198" s="5">
        <v>0</v>
      </c>
      <c r="AL4198" s="5">
        <v>0</v>
      </c>
      <c r="AM4198" s="5">
        <v>0</v>
      </c>
      <c r="AN4198" s="5">
        <v>0</v>
      </c>
      <c r="AO4198" s="5">
        <v>1</v>
      </c>
      <c r="AP4198" s="5">
        <v>0</v>
      </c>
    </row>
    <row r="4199" spans="29:42" x14ac:dyDescent="0.25">
      <c r="AC4199" s="5">
        <v>4198</v>
      </c>
      <c r="AD4199" s="5">
        <v>51</v>
      </c>
      <c r="AE4199" s="5">
        <v>25</v>
      </c>
      <c r="AF4199" s="5">
        <v>21</v>
      </c>
      <c r="AG4199" s="5">
        <v>90840</v>
      </c>
      <c r="AH4199" s="5">
        <v>2</v>
      </c>
      <c r="AI4199" s="5">
        <v>0.4</v>
      </c>
      <c r="AJ4199" s="5">
        <v>3</v>
      </c>
      <c r="AK4199" s="5">
        <v>76</v>
      </c>
      <c r="AL4199" s="5">
        <v>0</v>
      </c>
      <c r="AM4199" s="5">
        <v>1</v>
      </c>
      <c r="AN4199" s="5">
        <v>0</v>
      </c>
      <c r="AO4199" s="5">
        <v>1</v>
      </c>
      <c r="AP4199" s="5">
        <v>0</v>
      </c>
    </row>
    <row r="4200" spans="29:42" x14ac:dyDescent="0.25">
      <c r="AC4200" s="5">
        <v>4199</v>
      </c>
      <c r="AD4200" s="5">
        <v>61</v>
      </c>
      <c r="AE4200" s="5">
        <v>36</v>
      </c>
      <c r="AF4200" s="5">
        <v>50</v>
      </c>
      <c r="AG4200" s="5">
        <v>96003</v>
      </c>
      <c r="AH4200" s="5">
        <v>4</v>
      </c>
      <c r="AI4200" s="5">
        <v>1.7</v>
      </c>
      <c r="AJ4200" s="5">
        <v>1</v>
      </c>
      <c r="AK4200" s="5">
        <v>189</v>
      </c>
      <c r="AL4200" s="5">
        <v>0</v>
      </c>
      <c r="AM4200" s="5">
        <v>0</v>
      </c>
      <c r="AN4200" s="5">
        <v>0</v>
      </c>
      <c r="AO4200" s="5">
        <v>1</v>
      </c>
      <c r="AP4200" s="5">
        <v>0</v>
      </c>
    </row>
    <row r="4201" spans="29:42" x14ac:dyDescent="0.25">
      <c r="AC4201" s="5">
        <v>4200</v>
      </c>
      <c r="AD4201" s="5">
        <v>43</v>
      </c>
      <c r="AE4201" s="5">
        <v>19</v>
      </c>
      <c r="AF4201" s="5">
        <v>81</v>
      </c>
      <c r="AG4201" s="5">
        <v>90630</v>
      </c>
      <c r="AH4201" s="5">
        <v>4</v>
      </c>
      <c r="AI4201" s="5">
        <v>0.2</v>
      </c>
      <c r="AJ4201" s="5">
        <v>3</v>
      </c>
      <c r="AK4201" s="5">
        <v>0</v>
      </c>
      <c r="AL4201" s="5">
        <v>0</v>
      </c>
      <c r="AM4201" s="5">
        <v>0</v>
      </c>
      <c r="AN4201" s="5">
        <v>0</v>
      </c>
      <c r="AO4201" s="5">
        <v>0</v>
      </c>
      <c r="AP4201" s="5">
        <v>1</v>
      </c>
    </row>
    <row r="4202" spans="29:42" x14ac:dyDescent="0.25">
      <c r="AC4202" s="5">
        <v>4201</v>
      </c>
      <c r="AD4202" s="5">
        <v>43</v>
      </c>
      <c r="AE4202" s="5">
        <v>19</v>
      </c>
      <c r="AF4202" s="5">
        <v>74</v>
      </c>
      <c r="AG4202" s="5">
        <v>94035</v>
      </c>
      <c r="AH4202" s="5">
        <v>4</v>
      </c>
      <c r="AI4202" s="5">
        <v>1.9</v>
      </c>
      <c r="AJ4202" s="5">
        <v>1</v>
      </c>
      <c r="AK4202" s="5">
        <v>0</v>
      </c>
      <c r="AL4202" s="5">
        <v>0</v>
      </c>
      <c r="AM4202" s="5">
        <v>0</v>
      </c>
      <c r="AN4202" s="5">
        <v>0</v>
      </c>
      <c r="AO4202" s="5">
        <v>0</v>
      </c>
      <c r="AP4202" s="5">
        <v>1</v>
      </c>
    </row>
    <row r="4203" spans="29:42" x14ac:dyDescent="0.25">
      <c r="AC4203" s="5">
        <v>4202</v>
      </c>
      <c r="AD4203" s="5">
        <v>61</v>
      </c>
      <c r="AE4203" s="5">
        <v>36</v>
      </c>
      <c r="AF4203" s="5">
        <v>89</v>
      </c>
      <c r="AG4203" s="5">
        <v>93109</v>
      </c>
      <c r="AH4203" s="5">
        <v>3</v>
      </c>
      <c r="AI4203" s="5">
        <v>0.5</v>
      </c>
      <c r="AJ4203" s="5">
        <v>1</v>
      </c>
      <c r="AK4203" s="5">
        <v>0</v>
      </c>
      <c r="AL4203" s="5">
        <v>0</v>
      </c>
      <c r="AM4203" s="5">
        <v>0</v>
      </c>
      <c r="AN4203" s="5">
        <v>0</v>
      </c>
      <c r="AO4203" s="5">
        <v>1</v>
      </c>
      <c r="AP4203" s="5">
        <v>0</v>
      </c>
    </row>
    <row r="4204" spans="29:42" x14ac:dyDescent="0.25">
      <c r="AC4204" s="5">
        <v>4203</v>
      </c>
      <c r="AD4204" s="5">
        <v>35</v>
      </c>
      <c r="AE4204" s="5">
        <v>9</v>
      </c>
      <c r="AF4204" s="5">
        <v>82</v>
      </c>
      <c r="AG4204" s="5">
        <v>95064</v>
      </c>
      <c r="AH4204" s="5">
        <v>3</v>
      </c>
      <c r="AI4204" s="5">
        <v>0.9</v>
      </c>
      <c r="AJ4204" s="5">
        <v>2</v>
      </c>
      <c r="AK4204" s="5">
        <v>0</v>
      </c>
      <c r="AL4204" s="5">
        <v>0</v>
      </c>
      <c r="AM4204" s="5">
        <v>0</v>
      </c>
      <c r="AN4204" s="5">
        <v>0</v>
      </c>
      <c r="AO4204" s="5">
        <v>1</v>
      </c>
      <c r="AP4204" s="5">
        <v>0</v>
      </c>
    </row>
    <row r="4205" spans="29:42" x14ac:dyDescent="0.25">
      <c r="AC4205" s="5">
        <v>4204</v>
      </c>
      <c r="AD4205" s="5">
        <v>59</v>
      </c>
      <c r="AE4205" s="5">
        <v>33</v>
      </c>
      <c r="AF4205" s="5">
        <v>88</v>
      </c>
      <c r="AG4205" s="5">
        <v>93106</v>
      </c>
      <c r="AH4205" s="5">
        <v>4</v>
      </c>
      <c r="AI4205" s="5">
        <v>1.9</v>
      </c>
      <c r="AJ4205" s="5">
        <v>2</v>
      </c>
      <c r="AK4205" s="5">
        <v>0</v>
      </c>
      <c r="AL4205" s="5">
        <v>0</v>
      </c>
      <c r="AM4205" s="5">
        <v>0</v>
      </c>
      <c r="AN4205" s="5">
        <v>0</v>
      </c>
      <c r="AO4205" s="5">
        <v>0</v>
      </c>
      <c r="AP4205" s="5">
        <v>0</v>
      </c>
    </row>
    <row r="4206" spans="29:42" x14ac:dyDescent="0.25">
      <c r="AC4206" s="5">
        <v>4205</v>
      </c>
      <c r="AD4206" s="5">
        <v>40</v>
      </c>
      <c r="AE4206" s="5">
        <v>16</v>
      </c>
      <c r="AF4206" s="5">
        <v>61</v>
      </c>
      <c r="AG4206" s="5">
        <v>91711</v>
      </c>
      <c r="AH4206" s="5">
        <v>3</v>
      </c>
      <c r="AI4206" s="5">
        <v>2.1</v>
      </c>
      <c r="AJ4206" s="5">
        <v>3</v>
      </c>
      <c r="AK4206" s="5">
        <v>0</v>
      </c>
      <c r="AL4206" s="5">
        <v>0</v>
      </c>
      <c r="AM4206" s="5">
        <v>0</v>
      </c>
      <c r="AN4206" s="5">
        <v>0</v>
      </c>
      <c r="AO4206" s="5">
        <v>0</v>
      </c>
      <c r="AP4206" s="5">
        <v>0</v>
      </c>
    </row>
    <row r="4207" spans="29:42" x14ac:dyDescent="0.25">
      <c r="AC4207" s="5">
        <v>4206</v>
      </c>
      <c r="AD4207" s="5">
        <v>61</v>
      </c>
      <c r="AE4207" s="5">
        <v>36</v>
      </c>
      <c r="AF4207" s="5">
        <v>139</v>
      </c>
      <c r="AG4207" s="5">
        <v>95133</v>
      </c>
      <c r="AH4207" s="5">
        <v>2</v>
      </c>
      <c r="AI4207" s="5">
        <v>3.9</v>
      </c>
      <c r="AJ4207" s="5">
        <v>1</v>
      </c>
      <c r="AK4207" s="5">
        <v>0</v>
      </c>
      <c r="AL4207" s="5">
        <v>0</v>
      </c>
      <c r="AM4207" s="5">
        <v>0</v>
      </c>
      <c r="AN4207" s="5">
        <v>0</v>
      </c>
      <c r="AO4207" s="5">
        <v>0</v>
      </c>
      <c r="AP4207" s="5">
        <v>0</v>
      </c>
    </row>
    <row r="4208" spans="29:42" x14ac:dyDescent="0.25">
      <c r="AC4208" s="5">
        <v>4207</v>
      </c>
      <c r="AD4208" s="5">
        <v>48</v>
      </c>
      <c r="AE4208" s="5">
        <v>23</v>
      </c>
      <c r="AF4208" s="5">
        <v>29</v>
      </c>
      <c r="AG4208" s="5">
        <v>93711</v>
      </c>
      <c r="AH4208" s="5">
        <v>1</v>
      </c>
      <c r="AI4208" s="5">
        <v>1.3</v>
      </c>
      <c r="AJ4208" s="5">
        <v>2</v>
      </c>
      <c r="AK4208" s="5">
        <v>0</v>
      </c>
      <c r="AL4208" s="5">
        <v>0</v>
      </c>
      <c r="AM4208" s="5">
        <v>0</v>
      </c>
      <c r="AN4208" s="5">
        <v>0</v>
      </c>
      <c r="AO4208" s="5">
        <v>0</v>
      </c>
      <c r="AP4208" s="5">
        <v>0</v>
      </c>
    </row>
    <row r="4209" spans="29:42" x14ac:dyDescent="0.25">
      <c r="AC4209" s="5">
        <v>4208</v>
      </c>
      <c r="AD4209" s="5">
        <v>37</v>
      </c>
      <c r="AE4209" s="5">
        <v>11</v>
      </c>
      <c r="AF4209" s="5">
        <v>51</v>
      </c>
      <c r="AG4209" s="5">
        <v>93305</v>
      </c>
      <c r="AH4209" s="5">
        <v>3</v>
      </c>
      <c r="AI4209" s="5">
        <v>2.1</v>
      </c>
      <c r="AJ4209" s="5">
        <v>1</v>
      </c>
      <c r="AK4209" s="5">
        <v>0</v>
      </c>
      <c r="AL4209" s="5">
        <v>0</v>
      </c>
      <c r="AM4209" s="5">
        <v>0</v>
      </c>
      <c r="AN4209" s="5">
        <v>0</v>
      </c>
      <c r="AO4209" s="5">
        <v>1</v>
      </c>
      <c r="AP4209" s="5">
        <v>1</v>
      </c>
    </row>
    <row r="4210" spans="29:42" x14ac:dyDescent="0.25">
      <c r="AC4210" s="5">
        <v>4209</v>
      </c>
      <c r="AD4210" s="5">
        <v>56</v>
      </c>
      <c r="AE4210" s="5">
        <v>32</v>
      </c>
      <c r="AF4210" s="5">
        <v>58</v>
      </c>
      <c r="AG4210" s="5">
        <v>95064</v>
      </c>
      <c r="AH4210" s="5">
        <v>1</v>
      </c>
      <c r="AI4210" s="5">
        <v>1.8</v>
      </c>
      <c r="AJ4210" s="5">
        <v>3</v>
      </c>
      <c r="AK4210" s="5">
        <v>241</v>
      </c>
      <c r="AL4210" s="5">
        <v>0</v>
      </c>
      <c r="AM4210" s="5">
        <v>0</v>
      </c>
      <c r="AN4210" s="5">
        <v>0</v>
      </c>
      <c r="AO4210" s="5">
        <v>1</v>
      </c>
      <c r="AP4210" s="5">
        <v>0</v>
      </c>
    </row>
    <row r="4211" spans="29:42" x14ac:dyDescent="0.25">
      <c r="AC4211" s="5">
        <v>4210</v>
      </c>
      <c r="AD4211" s="5">
        <v>35</v>
      </c>
      <c r="AE4211" s="5">
        <v>9</v>
      </c>
      <c r="AF4211" s="5">
        <v>21</v>
      </c>
      <c r="AG4211" s="5">
        <v>91125</v>
      </c>
      <c r="AH4211" s="5">
        <v>2</v>
      </c>
      <c r="AI4211" s="5">
        <v>1.4</v>
      </c>
      <c r="AJ4211" s="5">
        <v>3</v>
      </c>
      <c r="AK4211" s="5">
        <v>125</v>
      </c>
      <c r="AL4211" s="5">
        <v>0</v>
      </c>
      <c r="AM4211" s="5">
        <v>0</v>
      </c>
      <c r="AN4211" s="5">
        <v>0</v>
      </c>
      <c r="AO4211" s="5">
        <v>1</v>
      </c>
      <c r="AP4211" s="5">
        <v>0</v>
      </c>
    </row>
    <row r="4212" spans="29:42" x14ac:dyDescent="0.25">
      <c r="AC4212" s="5">
        <v>4211</v>
      </c>
      <c r="AD4212" s="5">
        <v>35</v>
      </c>
      <c r="AE4212" s="5">
        <v>8</v>
      </c>
      <c r="AF4212" s="5">
        <v>43</v>
      </c>
      <c r="AG4212" s="5">
        <v>95819</v>
      </c>
      <c r="AH4212" s="5">
        <v>2</v>
      </c>
      <c r="AI4212" s="5">
        <v>1.67</v>
      </c>
      <c r="AJ4212" s="5">
        <v>2</v>
      </c>
      <c r="AK4212" s="5">
        <v>0</v>
      </c>
      <c r="AL4212" s="5">
        <v>0</v>
      </c>
      <c r="AM4212" s="5">
        <v>0</v>
      </c>
      <c r="AN4212" s="5">
        <v>0</v>
      </c>
      <c r="AO4212" s="5">
        <v>0</v>
      </c>
      <c r="AP4212" s="5">
        <v>0</v>
      </c>
    </row>
    <row r="4213" spans="29:42" x14ac:dyDescent="0.25">
      <c r="AC4213" s="5">
        <v>4212</v>
      </c>
      <c r="AD4213" s="5">
        <v>40</v>
      </c>
      <c r="AE4213" s="5">
        <v>16</v>
      </c>
      <c r="AF4213" s="5">
        <v>104</v>
      </c>
      <c r="AG4213" s="5">
        <v>94301</v>
      </c>
      <c r="AH4213" s="5">
        <v>2</v>
      </c>
      <c r="AI4213" s="5">
        <v>1.8</v>
      </c>
      <c r="AJ4213" s="5">
        <v>2</v>
      </c>
      <c r="AK4213" s="5">
        <v>0</v>
      </c>
      <c r="AL4213" s="5">
        <v>0</v>
      </c>
      <c r="AM4213" s="5">
        <v>0</v>
      </c>
      <c r="AN4213" s="5">
        <v>0</v>
      </c>
      <c r="AO4213" s="5">
        <v>0</v>
      </c>
      <c r="AP4213" s="5">
        <v>0</v>
      </c>
    </row>
    <row r="4214" spans="29:42" x14ac:dyDescent="0.25">
      <c r="AC4214" s="5">
        <v>4213</v>
      </c>
      <c r="AD4214" s="5">
        <v>50</v>
      </c>
      <c r="AE4214" s="5">
        <v>23</v>
      </c>
      <c r="AF4214" s="5">
        <v>9</v>
      </c>
      <c r="AG4214" s="5">
        <v>94109</v>
      </c>
      <c r="AH4214" s="5">
        <v>1</v>
      </c>
      <c r="AI4214" s="5">
        <v>0.5</v>
      </c>
      <c r="AJ4214" s="5">
        <v>2</v>
      </c>
      <c r="AK4214" s="5">
        <v>98</v>
      </c>
      <c r="AL4214" s="5">
        <v>0</v>
      </c>
      <c r="AM4214" s="5">
        <v>0</v>
      </c>
      <c r="AN4214" s="5">
        <v>0</v>
      </c>
      <c r="AO4214" s="5">
        <v>1</v>
      </c>
      <c r="AP4214" s="5">
        <v>0</v>
      </c>
    </row>
    <row r="4215" spans="29:42" x14ac:dyDescent="0.25">
      <c r="AC4215" s="5">
        <v>4214</v>
      </c>
      <c r="AD4215" s="5">
        <v>49</v>
      </c>
      <c r="AE4215" s="5">
        <v>25</v>
      </c>
      <c r="AF4215" s="5">
        <v>39</v>
      </c>
      <c r="AG4215" s="5">
        <v>91125</v>
      </c>
      <c r="AH4215" s="5">
        <v>3</v>
      </c>
      <c r="AI4215" s="5">
        <v>1.9</v>
      </c>
      <c r="AJ4215" s="5">
        <v>2</v>
      </c>
      <c r="AK4215" s="5">
        <v>0</v>
      </c>
      <c r="AL4215" s="5">
        <v>0</v>
      </c>
      <c r="AM4215" s="5">
        <v>0</v>
      </c>
      <c r="AN4215" s="5">
        <v>0</v>
      </c>
      <c r="AO4215" s="5">
        <v>0</v>
      </c>
      <c r="AP4215" s="5">
        <v>0</v>
      </c>
    </row>
    <row r="4216" spans="29:42" x14ac:dyDescent="0.25">
      <c r="AC4216" s="5">
        <v>4215</v>
      </c>
      <c r="AD4216" s="5">
        <v>46</v>
      </c>
      <c r="AE4216" s="5">
        <v>22</v>
      </c>
      <c r="AF4216" s="5">
        <v>89</v>
      </c>
      <c r="AG4216" s="5">
        <v>94303</v>
      </c>
      <c r="AH4216" s="5">
        <v>1</v>
      </c>
      <c r="AI4216" s="5">
        <v>2.7</v>
      </c>
      <c r="AJ4216" s="5">
        <v>1</v>
      </c>
      <c r="AK4216" s="5">
        <v>0</v>
      </c>
      <c r="AL4216" s="5">
        <v>0</v>
      </c>
      <c r="AM4216" s="5">
        <v>1</v>
      </c>
      <c r="AN4216" s="5">
        <v>1</v>
      </c>
      <c r="AO4216" s="5">
        <v>1</v>
      </c>
      <c r="AP4216" s="5">
        <v>1</v>
      </c>
    </row>
    <row r="4217" spans="29:42" x14ac:dyDescent="0.25">
      <c r="AC4217" s="5">
        <v>4216</v>
      </c>
      <c r="AD4217" s="5">
        <v>64</v>
      </c>
      <c r="AE4217" s="5">
        <v>40</v>
      </c>
      <c r="AF4217" s="5">
        <v>21</v>
      </c>
      <c r="AG4217" s="5">
        <v>94028</v>
      </c>
      <c r="AH4217" s="5">
        <v>2</v>
      </c>
      <c r="AI4217" s="5">
        <v>0.3</v>
      </c>
      <c r="AJ4217" s="5">
        <v>3</v>
      </c>
      <c r="AK4217" s="5">
        <v>0</v>
      </c>
      <c r="AL4217" s="5">
        <v>0</v>
      </c>
      <c r="AM4217" s="5">
        <v>0</v>
      </c>
      <c r="AN4217" s="5">
        <v>0</v>
      </c>
      <c r="AO4217" s="5">
        <v>0</v>
      </c>
      <c r="AP4217" s="5">
        <v>0</v>
      </c>
    </row>
    <row r="4218" spans="29:42" x14ac:dyDescent="0.25">
      <c r="AC4218" s="5">
        <v>4217</v>
      </c>
      <c r="AD4218" s="5">
        <v>60</v>
      </c>
      <c r="AE4218" s="5">
        <v>35</v>
      </c>
      <c r="AF4218" s="5">
        <v>173</v>
      </c>
      <c r="AG4218" s="5">
        <v>90059</v>
      </c>
      <c r="AH4218" s="5">
        <v>3</v>
      </c>
      <c r="AI4218" s="5">
        <v>3.1</v>
      </c>
      <c r="AJ4218" s="5">
        <v>3</v>
      </c>
      <c r="AK4218" s="5">
        <v>0</v>
      </c>
      <c r="AL4218" s="5">
        <v>1</v>
      </c>
      <c r="AM4218" s="5">
        <v>0</v>
      </c>
      <c r="AN4218" s="5">
        <v>0</v>
      </c>
      <c r="AO4218" s="5">
        <v>1</v>
      </c>
      <c r="AP4218" s="5">
        <v>0</v>
      </c>
    </row>
    <row r="4219" spans="29:42" x14ac:dyDescent="0.25">
      <c r="AC4219" s="5">
        <v>4218</v>
      </c>
      <c r="AD4219" s="5">
        <v>45</v>
      </c>
      <c r="AE4219" s="5">
        <v>21</v>
      </c>
      <c r="AF4219" s="5">
        <v>29</v>
      </c>
      <c r="AG4219" s="5">
        <v>95051</v>
      </c>
      <c r="AH4219" s="5">
        <v>1</v>
      </c>
      <c r="AI4219" s="5">
        <v>0.3</v>
      </c>
      <c r="AJ4219" s="5">
        <v>3</v>
      </c>
      <c r="AK4219" s="5">
        <v>105</v>
      </c>
      <c r="AL4219" s="5">
        <v>0</v>
      </c>
      <c r="AM4219" s="5">
        <v>0</v>
      </c>
      <c r="AN4219" s="5">
        <v>0</v>
      </c>
      <c r="AO4219" s="5">
        <v>1</v>
      </c>
      <c r="AP4219" s="5">
        <v>1</v>
      </c>
    </row>
    <row r="4220" spans="29:42" x14ac:dyDescent="0.25">
      <c r="AC4220" s="5">
        <v>4219</v>
      </c>
      <c r="AD4220" s="5">
        <v>52</v>
      </c>
      <c r="AE4220" s="5">
        <v>27</v>
      </c>
      <c r="AF4220" s="5">
        <v>43</v>
      </c>
      <c r="AG4220" s="5">
        <v>94005</v>
      </c>
      <c r="AH4220" s="5">
        <v>4</v>
      </c>
      <c r="AI4220" s="5">
        <v>0.2</v>
      </c>
      <c r="AJ4220" s="5">
        <v>2</v>
      </c>
      <c r="AK4220" s="5">
        <v>0</v>
      </c>
      <c r="AL4220" s="5">
        <v>0</v>
      </c>
      <c r="AM4220" s="5">
        <v>0</v>
      </c>
      <c r="AN4220" s="5">
        <v>0</v>
      </c>
      <c r="AO4220" s="5">
        <v>0</v>
      </c>
      <c r="AP4220" s="5">
        <v>1</v>
      </c>
    </row>
    <row r="4221" spans="29:42" x14ac:dyDescent="0.25">
      <c r="AC4221" s="5">
        <v>4220</v>
      </c>
      <c r="AD4221" s="5">
        <v>58</v>
      </c>
      <c r="AE4221" s="5">
        <v>34</v>
      </c>
      <c r="AF4221" s="5">
        <v>30</v>
      </c>
      <c r="AG4221" s="5">
        <v>90066</v>
      </c>
      <c r="AH4221" s="5">
        <v>3</v>
      </c>
      <c r="AI4221" s="5">
        <v>0.4</v>
      </c>
      <c r="AJ4221" s="5">
        <v>2</v>
      </c>
      <c r="AK4221" s="5">
        <v>0</v>
      </c>
      <c r="AL4221" s="5">
        <v>0</v>
      </c>
      <c r="AM4221" s="5">
        <v>0</v>
      </c>
      <c r="AN4221" s="5">
        <v>0</v>
      </c>
      <c r="AO4221" s="5">
        <v>0</v>
      </c>
      <c r="AP4221" s="5">
        <v>0</v>
      </c>
    </row>
    <row r="4222" spans="29:42" x14ac:dyDescent="0.25">
      <c r="AC4222" s="5">
        <v>4221</v>
      </c>
      <c r="AD4222" s="5">
        <v>54</v>
      </c>
      <c r="AE4222" s="5">
        <v>30</v>
      </c>
      <c r="AF4222" s="5">
        <v>39</v>
      </c>
      <c r="AG4222" s="5">
        <v>94806</v>
      </c>
      <c r="AH4222" s="5">
        <v>4</v>
      </c>
      <c r="AI4222" s="5">
        <v>0.1</v>
      </c>
      <c r="AJ4222" s="5">
        <v>3</v>
      </c>
      <c r="AK4222" s="5">
        <v>0</v>
      </c>
      <c r="AL4222" s="5">
        <v>0</v>
      </c>
      <c r="AM4222" s="5">
        <v>1</v>
      </c>
      <c r="AN4222" s="5">
        <v>0</v>
      </c>
      <c r="AO4222" s="5">
        <v>1</v>
      </c>
      <c r="AP4222" s="5">
        <v>0</v>
      </c>
    </row>
    <row r="4223" spans="29:42" x14ac:dyDescent="0.25">
      <c r="AC4223" s="5">
        <v>4222</v>
      </c>
      <c r="AD4223" s="5">
        <v>48</v>
      </c>
      <c r="AE4223" s="5">
        <v>22</v>
      </c>
      <c r="AF4223" s="5">
        <v>83</v>
      </c>
      <c r="AG4223" s="5">
        <v>90028</v>
      </c>
      <c r="AH4223" s="5">
        <v>2</v>
      </c>
      <c r="AI4223" s="5">
        <v>0.4</v>
      </c>
      <c r="AJ4223" s="5">
        <v>3</v>
      </c>
      <c r="AK4223" s="5">
        <v>248</v>
      </c>
      <c r="AL4223" s="5">
        <v>0</v>
      </c>
      <c r="AM4223" s="5">
        <v>0</v>
      </c>
      <c r="AN4223" s="5">
        <v>0</v>
      </c>
      <c r="AO4223" s="5">
        <v>1</v>
      </c>
      <c r="AP4223" s="5">
        <v>0</v>
      </c>
    </row>
    <row r="4224" spans="29:42" x14ac:dyDescent="0.25">
      <c r="AC4224" s="5">
        <v>4223</v>
      </c>
      <c r="AD4224" s="5">
        <v>51</v>
      </c>
      <c r="AE4224" s="5">
        <v>25</v>
      </c>
      <c r="AF4224" s="5">
        <v>58</v>
      </c>
      <c r="AG4224" s="5">
        <v>93106</v>
      </c>
      <c r="AH4224" s="5">
        <v>3</v>
      </c>
      <c r="AI4224" s="5">
        <v>0.7</v>
      </c>
      <c r="AJ4224" s="5">
        <v>2</v>
      </c>
      <c r="AK4224" s="5">
        <v>223</v>
      </c>
      <c r="AL4224" s="5">
        <v>0</v>
      </c>
      <c r="AM4224" s="5">
        <v>0</v>
      </c>
      <c r="AN4224" s="5">
        <v>0</v>
      </c>
      <c r="AO4224" s="5">
        <v>0</v>
      </c>
      <c r="AP4224" s="5">
        <v>0</v>
      </c>
    </row>
    <row r="4225" spans="29:42" x14ac:dyDescent="0.25">
      <c r="AC4225" s="5">
        <v>4224</v>
      </c>
      <c r="AD4225" s="5">
        <v>53</v>
      </c>
      <c r="AE4225" s="5">
        <v>26</v>
      </c>
      <c r="AF4225" s="5">
        <v>8</v>
      </c>
      <c r="AG4225" s="5">
        <v>94709</v>
      </c>
      <c r="AH4225" s="5">
        <v>1</v>
      </c>
      <c r="AI4225" s="5">
        <v>0.5</v>
      </c>
      <c r="AJ4225" s="5">
        <v>2</v>
      </c>
      <c r="AK4225" s="5">
        <v>0</v>
      </c>
      <c r="AL4225" s="5">
        <v>0</v>
      </c>
      <c r="AM4225" s="5">
        <v>0</v>
      </c>
      <c r="AN4225" s="5">
        <v>0</v>
      </c>
      <c r="AO4225" s="5">
        <v>0</v>
      </c>
      <c r="AP4225" s="5">
        <v>1</v>
      </c>
    </row>
    <row r="4226" spans="29:42" x14ac:dyDescent="0.25">
      <c r="AC4226" s="5">
        <v>4225</v>
      </c>
      <c r="AD4226" s="5">
        <v>57</v>
      </c>
      <c r="AE4226" s="5">
        <v>27</v>
      </c>
      <c r="AF4226" s="5">
        <v>39</v>
      </c>
      <c r="AG4226" s="5">
        <v>95929</v>
      </c>
      <c r="AH4226" s="5">
        <v>3</v>
      </c>
      <c r="AI4226" s="5">
        <v>1</v>
      </c>
      <c r="AJ4226" s="5">
        <v>3</v>
      </c>
      <c r="AK4226" s="5">
        <v>0</v>
      </c>
      <c r="AL4226" s="5">
        <v>0</v>
      </c>
      <c r="AM4226" s="5">
        <v>1</v>
      </c>
      <c r="AN4226" s="5">
        <v>0</v>
      </c>
      <c r="AO4226" s="5">
        <v>0</v>
      </c>
      <c r="AP4226" s="5">
        <v>1</v>
      </c>
    </row>
    <row r="4227" spans="29:42" x14ac:dyDescent="0.25">
      <c r="AC4227" s="5">
        <v>4226</v>
      </c>
      <c r="AD4227" s="5">
        <v>43</v>
      </c>
      <c r="AE4227" s="5">
        <v>18</v>
      </c>
      <c r="AF4227" s="5">
        <v>204</v>
      </c>
      <c r="AG4227" s="5">
        <v>91902</v>
      </c>
      <c r="AH4227" s="5">
        <v>2</v>
      </c>
      <c r="AI4227" s="5">
        <v>8.8000000000000007</v>
      </c>
      <c r="AJ4227" s="5">
        <v>1</v>
      </c>
      <c r="AK4227" s="5">
        <v>0</v>
      </c>
      <c r="AL4227" s="5">
        <v>0</v>
      </c>
      <c r="AM4227" s="5">
        <v>0</v>
      </c>
      <c r="AN4227" s="5">
        <v>0</v>
      </c>
      <c r="AO4227" s="5">
        <v>1</v>
      </c>
      <c r="AP4227" s="5">
        <v>0</v>
      </c>
    </row>
    <row r="4228" spans="29:42" x14ac:dyDescent="0.25">
      <c r="AC4228" s="5">
        <v>4227</v>
      </c>
      <c r="AD4228" s="5">
        <v>37</v>
      </c>
      <c r="AE4228" s="5">
        <v>13</v>
      </c>
      <c r="AF4228" s="5">
        <v>45</v>
      </c>
      <c r="AG4228" s="5">
        <v>94591</v>
      </c>
      <c r="AH4228" s="5">
        <v>1</v>
      </c>
      <c r="AI4228" s="5">
        <v>1.8</v>
      </c>
      <c r="AJ4228" s="5">
        <v>1</v>
      </c>
      <c r="AK4228" s="5">
        <v>0</v>
      </c>
      <c r="AL4228" s="5">
        <v>0</v>
      </c>
      <c r="AM4228" s="5">
        <v>0</v>
      </c>
      <c r="AN4228" s="5">
        <v>0</v>
      </c>
      <c r="AO4228" s="5">
        <v>0</v>
      </c>
      <c r="AP4228" s="5">
        <v>0</v>
      </c>
    </row>
    <row r="4229" spans="29:42" x14ac:dyDescent="0.25">
      <c r="AC4229" s="5">
        <v>4228</v>
      </c>
      <c r="AD4229" s="5">
        <v>32</v>
      </c>
      <c r="AE4229" s="5">
        <v>7</v>
      </c>
      <c r="AF4229" s="5">
        <v>111</v>
      </c>
      <c r="AG4229" s="5">
        <v>90277</v>
      </c>
      <c r="AH4229" s="5">
        <v>1</v>
      </c>
      <c r="AI4229" s="5">
        <v>3.8</v>
      </c>
      <c r="AJ4229" s="5">
        <v>1</v>
      </c>
      <c r="AK4229" s="5">
        <v>0</v>
      </c>
      <c r="AL4229" s="5">
        <v>0</v>
      </c>
      <c r="AM4229" s="5">
        <v>1</v>
      </c>
      <c r="AN4229" s="5">
        <v>0</v>
      </c>
      <c r="AO4229" s="5">
        <v>0</v>
      </c>
      <c r="AP4229" s="5">
        <v>0</v>
      </c>
    </row>
    <row r="4230" spans="29:42" x14ac:dyDescent="0.25">
      <c r="AC4230" s="5">
        <v>4229</v>
      </c>
      <c r="AD4230" s="5">
        <v>34</v>
      </c>
      <c r="AE4230" s="5">
        <v>10</v>
      </c>
      <c r="AF4230" s="5">
        <v>83</v>
      </c>
      <c r="AG4230" s="5">
        <v>95060</v>
      </c>
      <c r="AH4230" s="5">
        <v>2</v>
      </c>
      <c r="AI4230" s="5">
        <v>2</v>
      </c>
      <c r="AJ4230" s="5">
        <v>2</v>
      </c>
      <c r="AK4230" s="5">
        <v>148</v>
      </c>
      <c r="AL4230" s="5">
        <v>0</v>
      </c>
      <c r="AM4230" s="5">
        <v>0</v>
      </c>
      <c r="AN4230" s="5">
        <v>0</v>
      </c>
      <c r="AO4230" s="5">
        <v>0</v>
      </c>
      <c r="AP4230" s="5">
        <v>0</v>
      </c>
    </row>
    <row r="4231" spans="29:42" x14ac:dyDescent="0.25">
      <c r="AC4231" s="5">
        <v>4230</v>
      </c>
      <c r="AD4231" s="5">
        <v>54</v>
      </c>
      <c r="AE4231" s="5">
        <v>24</v>
      </c>
      <c r="AF4231" s="5">
        <v>83</v>
      </c>
      <c r="AG4231" s="5">
        <v>94596</v>
      </c>
      <c r="AH4231" s="5">
        <v>1</v>
      </c>
      <c r="AI4231" s="5">
        <v>3</v>
      </c>
      <c r="AJ4231" s="5">
        <v>3</v>
      </c>
      <c r="AK4231" s="5">
        <v>0</v>
      </c>
      <c r="AL4231" s="5">
        <v>0</v>
      </c>
      <c r="AM4231" s="5">
        <v>0</v>
      </c>
      <c r="AN4231" s="5">
        <v>0</v>
      </c>
      <c r="AO4231" s="5">
        <v>0</v>
      </c>
      <c r="AP4231" s="5">
        <v>0</v>
      </c>
    </row>
    <row r="4232" spans="29:42" x14ac:dyDescent="0.25">
      <c r="AC4232" s="5">
        <v>4231</v>
      </c>
      <c r="AD4232" s="5">
        <v>62</v>
      </c>
      <c r="AE4232" s="5">
        <v>36</v>
      </c>
      <c r="AF4232" s="5">
        <v>115</v>
      </c>
      <c r="AG4232" s="5">
        <v>92093</v>
      </c>
      <c r="AH4232" s="5">
        <v>2</v>
      </c>
      <c r="AI4232" s="5">
        <v>2.8</v>
      </c>
      <c r="AJ4232" s="5">
        <v>1</v>
      </c>
      <c r="AK4232" s="5">
        <v>202</v>
      </c>
      <c r="AL4232" s="5">
        <v>0</v>
      </c>
      <c r="AM4232" s="5">
        <v>0</v>
      </c>
      <c r="AN4232" s="5">
        <v>0</v>
      </c>
      <c r="AO4232" s="5">
        <v>1</v>
      </c>
      <c r="AP4232" s="5">
        <v>1</v>
      </c>
    </row>
    <row r="4233" spans="29:42" x14ac:dyDescent="0.25">
      <c r="AC4233" s="5">
        <v>4232</v>
      </c>
      <c r="AD4233" s="5">
        <v>56</v>
      </c>
      <c r="AE4233" s="5">
        <v>32</v>
      </c>
      <c r="AF4233" s="5">
        <v>60</v>
      </c>
      <c r="AG4233" s="5">
        <v>93106</v>
      </c>
      <c r="AH4233" s="5">
        <v>1</v>
      </c>
      <c r="AI4233" s="5">
        <v>1.8</v>
      </c>
      <c r="AJ4233" s="5">
        <v>3</v>
      </c>
      <c r="AK4233" s="5">
        <v>227</v>
      </c>
      <c r="AL4233" s="5">
        <v>0</v>
      </c>
      <c r="AM4233" s="5">
        <v>0</v>
      </c>
      <c r="AN4233" s="5">
        <v>0</v>
      </c>
      <c r="AO4233" s="5">
        <v>1</v>
      </c>
      <c r="AP4233" s="5">
        <v>0</v>
      </c>
    </row>
    <row r="4234" spans="29:42" x14ac:dyDescent="0.25">
      <c r="AC4234" s="5">
        <v>4233</v>
      </c>
      <c r="AD4234" s="5">
        <v>39</v>
      </c>
      <c r="AE4234" s="5">
        <v>15</v>
      </c>
      <c r="AF4234" s="5">
        <v>53</v>
      </c>
      <c r="AG4234" s="5">
        <v>94116</v>
      </c>
      <c r="AH4234" s="5">
        <v>1</v>
      </c>
      <c r="AI4234" s="5">
        <v>1.8</v>
      </c>
      <c r="AJ4234" s="5">
        <v>1</v>
      </c>
      <c r="AK4234" s="5">
        <v>0</v>
      </c>
      <c r="AL4234" s="5">
        <v>0</v>
      </c>
      <c r="AM4234" s="5">
        <v>0</v>
      </c>
      <c r="AN4234" s="5">
        <v>0</v>
      </c>
      <c r="AO4234" s="5">
        <v>0</v>
      </c>
      <c r="AP4234" s="5">
        <v>0</v>
      </c>
    </row>
    <row r="4235" spans="29:42" x14ac:dyDescent="0.25">
      <c r="AC4235" s="5">
        <v>4234</v>
      </c>
      <c r="AD4235" s="5">
        <v>32</v>
      </c>
      <c r="AE4235" s="5">
        <v>7</v>
      </c>
      <c r="AF4235" s="5">
        <v>134</v>
      </c>
      <c r="AG4235" s="5">
        <v>95929</v>
      </c>
      <c r="AH4235" s="5">
        <v>2</v>
      </c>
      <c r="AI4235" s="5">
        <v>3.3</v>
      </c>
      <c r="AJ4235" s="5">
        <v>1</v>
      </c>
      <c r="AK4235" s="5">
        <v>0</v>
      </c>
      <c r="AL4235" s="5">
        <v>0</v>
      </c>
      <c r="AM4235" s="5">
        <v>0</v>
      </c>
      <c r="AN4235" s="5">
        <v>0</v>
      </c>
      <c r="AO4235" s="5">
        <v>1</v>
      </c>
      <c r="AP4235" s="5">
        <v>0</v>
      </c>
    </row>
    <row r="4236" spans="29:42" x14ac:dyDescent="0.25">
      <c r="AC4236" s="5">
        <v>4235</v>
      </c>
      <c r="AD4236" s="5">
        <v>50</v>
      </c>
      <c r="AE4236" s="5">
        <v>24</v>
      </c>
      <c r="AF4236" s="5">
        <v>91</v>
      </c>
      <c r="AG4236" s="5">
        <v>93555</v>
      </c>
      <c r="AH4236" s="5">
        <v>1</v>
      </c>
      <c r="AI4236" s="5">
        <v>0.8</v>
      </c>
      <c r="AJ4236" s="5">
        <v>3</v>
      </c>
      <c r="AK4236" s="5">
        <v>0</v>
      </c>
      <c r="AL4236" s="5">
        <v>0</v>
      </c>
      <c r="AM4236" s="5">
        <v>0</v>
      </c>
      <c r="AN4236" s="5">
        <v>0</v>
      </c>
      <c r="AO4236" s="5">
        <v>1</v>
      </c>
      <c r="AP4236" s="5">
        <v>0</v>
      </c>
    </row>
    <row r="4237" spans="29:42" x14ac:dyDescent="0.25">
      <c r="AC4237" s="5">
        <v>4236</v>
      </c>
      <c r="AD4237" s="5">
        <v>27</v>
      </c>
      <c r="AE4237" s="5">
        <v>1</v>
      </c>
      <c r="AF4237" s="5">
        <v>91</v>
      </c>
      <c r="AG4237" s="5">
        <v>92173</v>
      </c>
      <c r="AH4237" s="5">
        <v>2</v>
      </c>
      <c r="AI4237" s="5">
        <v>0.2</v>
      </c>
      <c r="AJ4237" s="5">
        <v>1</v>
      </c>
      <c r="AK4237" s="5">
        <v>0</v>
      </c>
      <c r="AL4237" s="5">
        <v>0</v>
      </c>
      <c r="AM4237" s="5">
        <v>0</v>
      </c>
      <c r="AN4237" s="5">
        <v>0</v>
      </c>
      <c r="AO4237" s="5">
        <v>1</v>
      </c>
      <c r="AP4237" s="5">
        <v>0</v>
      </c>
    </row>
    <row r="4238" spans="29:42" x14ac:dyDescent="0.25">
      <c r="AC4238" s="5">
        <v>4237</v>
      </c>
      <c r="AD4238" s="5">
        <v>37</v>
      </c>
      <c r="AE4238" s="5">
        <v>12</v>
      </c>
      <c r="AF4238" s="5">
        <v>128</v>
      </c>
      <c r="AG4238" s="5">
        <v>91342</v>
      </c>
      <c r="AH4238" s="5">
        <v>2</v>
      </c>
      <c r="AI4238" s="5">
        <v>3.9</v>
      </c>
      <c r="AJ4238" s="5">
        <v>1</v>
      </c>
      <c r="AK4238" s="5">
        <v>0</v>
      </c>
      <c r="AL4238" s="5">
        <v>0</v>
      </c>
      <c r="AM4238" s="5">
        <v>0</v>
      </c>
      <c r="AN4238" s="5">
        <v>0</v>
      </c>
      <c r="AO4238" s="5">
        <v>1</v>
      </c>
      <c r="AP4238" s="5">
        <v>1</v>
      </c>
    </row>
    <row r="4239" spans="29:42" x14ac:dyDescent="0.25">
      <c r="AC4239" s="5">
        <v>4238</v>
      </c>
      <c r="AD4239" s="5">
        <v>60</v>
      </c>
      <c r="AE4239" s="5">
        <v>34</v>
      </c>
      <c r="AF4239" s="5">
        <v>78</v>
      </c>
      <c r="AG4239" s="5">
        <v>90401</v>
      </c>
      <c r="AH4239" s="5">
        <v>3</v>
      </c>
      <c r="AI4239" s="5">
        <v>4.4000000000000004</v>
      </c>
      <c r="AJ4239" s="5">
        <v>1</v>
      </c>
      <c r="AK4239" s="5">
        <v>0</v>
      </c>
      <c r="AL4239" s="5">
        <v>0</v>
      </c>
      <c r="AM4239" s="5">
        <v>1</v>
      </c>
      <c r="AN4239" s="5">
        <v>0</v>
      </c>
      <c r="AO4239" s="5">
        <v>0</v>
      </c>
      <c r="AP4239" s="5">
        <v>0</v>
      </c>
    </row>
    <row r="4240" spans="29:42" x14ac:dyDescent="0.25">
      <c r="AC4240" s="5">
        <v>4239</v>
      </c>
      <c r="AD4240" s="5">
        <v>43</v>
      </c>
      <c r="AE4240" s="5">
        <v>19</v>
      </c>
      <c r="AF4240" s="5">
        <v>161</v>
      </c>
      <c r="AG4240" s="5">
        <v>92093</v>
      </c>
      <c r="AH4240" s="5">
        <v>2</v>
      </c>
      <c r="AI4240" s="5">
        <v>7.6</v>
      </c>
      <c r="AJ4240" s="5">
        <v>1</v>
      </c>
      <c r="AK4240" s="5">
        <v>464</v>
      </c>
      <c r="AL4240" s="5">
        <v>0</v>
      </c>
      <c r="AM4240" s="5">
        <v>0</v>
      </c>
      <c r="AN4240" s="5">
        <v>0</v>
      </c>
      <c r="AO4240" s="5">
        <v>1</v>
      </c>
      <c r="AP4240" s="5">
        <v>0</v>
      </c>
    </row>
    <row r="4241" spans="29:42" x14ac:dyDescent="0.25">
      <c r="AC4241" s="5">
        <v>4240</v>
      </c>
      <c r="AD4241" s="5">
        <v>62</v>
      </c>
      <c r="AE4241" s="5">
        <v>36</v>
      </c>
      <c r="AF4241" s="5">
        <v>60</v>
      </c>
      <c r="AG4241" s="5">
        <v>92182</v>
      </c>
      <c r="AH4241" s="5">
        <v>3</v>
      </c>
      <c r="AI4241" s="5">
        <v>2.2000000000000002</v>
      </c>
      <c r="AJ4241" s="5">
        <v>3</v>
      </c>
      <c r="AK4241" s="5">
        <v>0</v>
      </c>
      <c r="AL4241" s="5">
        <v>0</v>
      </c>
      <c r="AM4241" s="5">
        <v>0</v>
      </c>
      <c r="AN4241" s="5">
        <v>0</v>
      </c>
      <c r="AO4241" s="5">
        <v>1</v>
      </c>
      <c r="AP4241" s="5">
        <v>0</v>
      </c>
    </row>
    <row r="4242" spans="29:42" x14ac:dyDescent="0.25">
      <c r="AC4242" s="5">
        <v>4241</v>
      </c>
      <c r="AD4242" s="5">
        <v>39</v>
      </c>
      <c r="AE4242" s="5">
        <v>14</v>
      </c>
      <c r="AF4242" s="5">
        <v>161</v>
      </c>
      <c r="AG4242" s="5">
        <v>95064</v>
      </c>
      <c r="AH4242" s="5">
        <v>1</v>
      </c>
      <c r="AI4242" s="5">
        <v>4.0999999999999996</v>
      </c>
      <c r="AJ4242" s="5">
        <v>1</v>
      </c>
      <c r="AK4242" s="5">
        <v>509</v>
      </c>
      <c r="AL4242" s="5">
        <v>0</v>
      </c>
      <c r="AM4242" s="5">
        <v>1</v>
      </c>
      <c r="AN4242" s="5">
        <v>0</v>
      </c>
      <c r="AO4242" s="5">
        <v>0</v>
      </c>
      <c r="AP4242" s="5">
        <v>0</v>
      </c>
    </row>
    <row r="4243" spans="29:42" x14ac:dyDescent="0.25">
      <c r="AC4243" s="5">
        <v>4242</v>
      </c>
      <c r="AD4243" s="5">
        <v>34</v>
      </c>
      <c r="AE4243" s="5">
        <v>9</v>
      </c>
      <c r="AF4243" s="5">
        <v>40</v>
      </c>
      <c r="AG4243" s="5">
        <v>95054</v>
      </c>
      <c r="AH4243" s="5">
        <v>4</v>
      </c>
      <c r="AI4243" s="5">
        <v>2</v>
      </c>
      <c r="AJ4243" s="5">
        <v>2</v>
      </c>
      <c r="AK4243" s="5">
        <v>0</v>
      </c>
      <c r="AL4243" s="5">
        <v>0</v>
      </c>
      <c r="AM4243" s="5">
        <v>0</v>
      </c>
      <c r="AN4243" s="5">
        <v>0</v>
      </c>
      <c r="AO4243" s="5">
        <v>1</v>
      </c>
      <c r="AP4243" s="5">
        <v>1</v>
      </c>
    </row>
    <row r="4244" spans="29:42" x14ac:dyDescent="0.25">
      <c r="AC4244" s="5">
        <v>4243</v>
      </c>
      <c r="AD4244" s="5">
        <v>46</v>
      </c>
      <c r="AE4244" s="5">
        <v>21</v>
      </c>
      <c r="AF4244" s="5">
        <v>68</v>
      </c>
      <c r="AG4244" s="5">
        <v>94720</v>
      </c>
      <c r="AH4244" s="5">
        <v>1</v>
      </c>
      <c r="AI4244" s="5">
        <v>0.2</v>
      </c>
      <c r="AJ4244" s="5">
        <v>2</v>
      </c>
      <c r="AK4244" s="5">
        <v>0</v>
      </c>
      <c r="AL4244" s="5">
        <v>0</v>
      </c>
      <c r="AM4244" s="5">
        <v>0</v>
      </c>
      <c r="AN4244" s="5">
        <v>0</v>
      </c>
      <c r="AO4244" s="5">
        <v>1</v>
      </c>
      <c r="AP4244" s="5">
        <v>0</v>
      </c>
    </row>
    <row r="4245" spans="29:42" x14ac:dyDescent="0.25">
      <c r="AC4245" s="5">
        <v>4244</v>
      </c>
      <c r="AD4245" s="5">
        <v>46</v>
      </c>
      <c r="AE4245" s="5">
        <v>22</v>
      </c>
      <c r="AF4245" s="5">
        <v>74</v>
      </c>
      <c r="AG4245" s="5">
        <v>94550</v>
      </c>
      <c r="AH4245" s="5">
        <v>3</v>
      </c>
      <c r="AI4245" s="5">
        <v>0.7</v>
      </c>
      <c r="AJ4245" s="5">
        <v>1</v>
      </c>
      <c r="AK4245" s="5">
        <v>0</v>
      </c>
      <c r="AL4245" s="5">
        <v>0</v>
      </c>
      <c r="AM4245" s="5">
        <v>0</v>
      </c>
      <c r="AN4245" s="5">
        <v>0</v>
      </c>
      <c r="AO4245" s="5">
        <v>1</v>
      </c>
      <c r="AP4245" s="5">
        <v>0</v>
      </c>
    </row>
    <row r="4246" spans="29:42" x14ac:dyDescent="0.25">
      <c r="AC4246" s="5">
        <v>4245</v>
      </c>
      <c r="AD4246" s="5">
        <v>51</v>
      </c>
      <c r="AE4246" s="5">
        <v>26</v>
      </c>
      <c r="AF4246" s="5">
        <v>55</v>
      </c>
      <c r="AG4246" s="5">
        <v>92121</v>
      </c>
      <c r="AH4246" s="5">
        <v>3</v>
      </c>
      <c r="AI4246" s="5">
        <v>2</v>
      </c>
      <c r="AJ4246" s="5">
        <v>2</v>
      </c>
      <c r="AK4246" s="5">
        <v>93</v>
      </c>
      <c r="AL4246" s="5">
        <v>0</v>
      </c>
      <c r="AM4246" s="5">
        <v>0</v>
      </c>
      <c r="AN4246" s="5">
        <v>0</v>
      </c>
      <c r="AO4246" s="5">
        <v>1</v>
      </c>
      <c r="AP4246" s="5">
        <v>0</v>
      </c>
    </row>
    <row r="4247" spans="29:42" x14ac:dyDescent="0.25">
      <c r="AC4247" s="5">
        <v>4246</v>
      </c>
      <c r="AD4247" s="5">
        <v>44</v>
      </c>
      <c r="AE4247" s="5">
        <v>20</v>
      </c>
      <c r="AF4247" s="5">
        <v>145</v>
      </c>
      <c r="AG4247" s="5">
        <v>90630</v>
      </c>
      <c r="AH4247" s="5">
        <v>1</v>
      </c>
      <c r="AI4247" s="5">
        <v>3.5</v>
      </c>
      <c r="AJ4247" s="5">
        <v>1</v>
      </c>
      <c r="AK4247" s="5">
        <v>0</v>
      </c>
      <c r="AL4247" s="5">
        <v>0</v>
      </c>
      <c r="AM4247" s="5">
        <v>0</v>
      </c>
      <c r="AN4247" s="5">
        <v>0</v>
      </c>
      <c r="AO4247" s="5">
        <v>0</v>
      </c>
      <c r="AP4247" s="5">
        <v>1</v>
      </c>
    </row>
    <row r="4248" spans="29:42" x14ac:dyDescent="0.25">
      <c r="AC4248" s="5">
        <v>4247</v>
      </c>
      <c r="AD4248" s="5">
        <v>60</v>
      </c>
      <c r="AE4248" s="5">
        <v>35</v>
      </c>
      <c r="AF4248" s="5">
        <v>24</v>
      </c>
      <c r="AG4248" s="5">
        <v>94920</v>
      </c>
      <c r="AH4248" s="5">
        <v>1</v>
      </c>
      <c r="AI4248" s="5">
        <v>1.5</v>
      </c>
      <c r="AJ4248" s="5">
        <v>2</v>
      </c>
      <c r="AK4248" s="5">
        <v>0</v>
      </c>
      <c r="AL4248" s="5">
        <v>0</v>
      </c>
      <c r="AM4248" s="5">
        <v>0</v>
      </c>
      <c r="AN4248" s="5">
        <v>0</v>
      </c>
      <c r="AO4248" s="5">
        <v>0</v>
      </c>
      <c r="AP4248" s="5">
        <v>0</v>
      </c>
    </row>
    <row r="4249" spans="29:42" x14ac:dyDescent="0.25">
      <c r="AC4249" s="5">
        <v>4248</v>
      </c>
      <c r="AD4249" s="5">
        <v>65</v>
      </c>
      <c r="AE4249" s="5">
        <v>39</v>
      </c>
      <c r="AF4249" s="5">
        <v>10</v>
      </c>
      <c r="AG4249" s="5">
        <v>90210</v>
      </c>
      <c r="AH4249" s="5">
        <v>1</v>
      </c>
      <c r="AI4249" s="5">
        <v>0.8</v>
      </c>
      <c r="AJ4249" s="5">
        <v>2</v>
      </c>
      <c r="AK4249" s="5">
        <v>0</v>
      </c>
      <c r="AL4249" s="5">
        <v>0</v>
      </c>
      <c r="AM4249" s="5">
        <v>0</v>
      </c>
      <c r="AN4249" s="5">
        <v>0</v>
      </c>
      <c r="AO4249" s="5">
        <v>1</v>
      </c>
      <c r="AP4249" s="5">
        <v>0</v>
      </c>
    </row>
    <row r="4250" spans="29:42" x14ac:dyDescent="0.25">
      <c r="AC4250" s="5">
        <v>4249</v>
      </c>
      <c r="AD4250" s="5">
        <v>58</v>
      </c>
      <c r="AE4250" s="5">
        <v>33</v>
      </c>
      <c r="AF4250" s="5">
        <v>138</v>
      </c>
      <c r="AG4250" s="5">
        <v>90720</v>
      </c>
      <c r="AH4250" s="5">
        <v>2</v>
      </c>
      <c r="AI4250" s="5">
        <v>3.9</v>
      </c>
      <c r="AJ4250" s="5">
        <v>1</v>
      </c>
      <c r="AK4250" s="5">
        <v>0</v>
      </c>
      <c r="AL4250" s="5">
        <v>0</v>
      </c>
      <c r="AM4250" s="5">
        <v>1</v>
      </c>
      <c r="AN4250" s="5">
        <v>0</v>
      </c>
      <c r="AO4250" s="5">
        <v>1</v>
      </c>
      <c r="AP4250" s="5">
        <v>0</v>
      </c>
    </row>
    <row r="4251" spans="29:42" x14ac:dyDescent="0.25">
      <c r="AC4251" s="5">
        <v>4250</v>
      </c>
      <c r="AD4251" s="5">
        <v>37</v>
      </c>
      <c r="AE4251" s="5">
        <v>12</v>
      </c>
      <c r="AF4251" s="5">
        <v>63</v>
      </c>
      <c r="AG4251" s="5">
        <v>91942</v>
      </c>
      <c r="AH4251" s="5">
        <v>4</v>
      </c>
      <c r="AI4251" s="5">
        <v>2.1</v>
      </c>
      <c r="AJ4251" s="5">
        <v>3</v>
      </c>
      <c r="AK4251" s="5">
        <v>0</v>
      </c>
      <c r="AL4251" s="5">
        <v>0</v>
      </c>
      <c r="AM4251" s="5">
        <v>0</v>
      </c>
      <c r="AN4251" s="5">
        <v>0</v>
      </c>
      <c r="AO4251" s="5">
        <v>1</v>
      </c>
      <c r="AP4251" s="5">
        <v>0</v>
      </c>
    </row>
    <row r="4252" spans="29:42" x14ac:dyDescent="0.25">
      <c r="AC4252" s="5">
        <v>4251</v>
      </c>
      <c r="AD4252" s="5">
        <v>52</v>
      </c>
      <c r="AE4252" s="5">
        <v>28</v>
      </c>
      <c r="AF4252" s="5">
        <v>54</v>
      </c>
      <c r="AG4252" s="5">
        <v>90041</v>
      </c>
      <c r="AH4252" s="5">
        <v>4</v>
      </c>
      <c r="AI4252" s="5">
        <v>0.1</v>
      </c>
      <c r="AJ4252" s="5">
        <v>3</v>
      </c>
      <c r="AK4252" s="5">
        <v>0</v>
      </c>
      <c r="AL4252" s="5">
        <v>0</v>
      </c>
      <c r="AM4252" s="5">
        <v>0</v>
      </c>
      <c r="AN4252" s="5">
        <v>0</v>
      </c>
      <c r="AO4252" s="5">
        <v>0</v>
      </c>
      <c r="AP4252" s="5">
        <v>1</v>
      </c>
    </row>
    <row r="4253" spans="29:42" x14ac:dyDescent="0.25">
      <c r="AC4253" s="5">
        <v>4252</v>
      </c>
      <c r="AD4253" s="5">
        <v>42</v>
      </c>
      <c r="AE4253" s="5">
        <v>16</v>
      </c>
      <c r="AF4253" s="5">
        <v>62</v>
      </c>
      <c r="AG4253" s="5">
        <v>95064</v>
      </c>
      <c r="AH4253" s="5">
        <v>3</v>
      </c>
      <c r="AI4253" s="5">
        <v>0.9</v>
      </c>
      <c r="AJ4253" s="5">
        <v>3</v>
      </c>
      <c r="AK4253" s="5">
        <v>0</v>
      </c>
      <c r="AL4253" s="5">
        <v>0</v>
      </c>
      <c r="AM4253" s="5">
        <v>0</v>
      </c>
      <c r="AN4253" s="5">
        <v>0</v>
      </c>
      <c r="AO4253" s="5">
        <v>1</v>
      </c>
      <c r="AP4253" s="5">
        <v>0</v>
      </c>
    </row>
    <row r="4254" spans="29:42" x14ac:dyDescent="0.25">
      <c r="AC4254" s="5">
        <v>4253</v>
      </c>
      <c r="AD4254" s="5">
        <v>54</v>
      </c>
      <c r="AE4254" s="5">
        <v>29</v>
      </c>
      <c r="AF4254" s="5">
        <v>81</v>
      </c>
      <c r="AG4254" s="5">
        <v>91107</v>
      </c>
      <c r="AH4254" s="5">
        <v>1</v>
      </c>
      <c r="AI4254" s="5">
        <v>0.1</v>
      </c>
      <c r="AJ4254" s="5">
        <v>3</v>
      </c>
      <c r="AK4254" s="5">
        <v>0</v>
      </c>
      <c r="AL4254" s="5">
        <v>0</v>
      </c>
      <c r="AM4254" s="5">
        <v>0</v>
      </c>
      <c r="AN4254" s="5">
        <v>0</v>
      </c>
      <c r="AO4254" s="5">
        <v>0</v>
      </c>
      <c r="AP4254" s="5">
        <v>0</v>
      </c>
    </row>
    <row r="4255" spans="29:42" x14ac:dyDescent="0.25">
      <c r="AC4255" s="5">
        <v>4254</v>
      </c>
      <c r="AD4255" s="5">
        <v>54</v>
      </c>
      <c r="AE4255" s="5">
        <v>28</v>
      </c>
      <c r="AF4255" s="5">
        <v>61</v>
      </c>
      <c r="AG4255" s="5">
        <v>90601</v>
      </c>
      <c r="AH4255" s="5">
        <v>3</v>
      </c>
      <c r="AI4255" s="5">
        <v>3</v>
      </c>
      <c r="AJ4255" s="5">
        <v>2</v>
      </c>
      <c r="AK4255" s="5">
        <v>0</v>
      </c>
      <c r="AL4255" s="5">
        <v>0</v>
      </c>
      <c r="AM4255" s="5">
        <v>0</v>
      </c>
      <c r="AN4255" s="5">
        <v>0</v>
      </c>
      <c r="AO4255" s="5">
        <v>1</v>
      </c>
      <c r="AP4255" s="5">
        <v>1</v>
      </c>
    </row>
    <row r="4256" spans="29:42" x14ac:dyDescent="0.25">
      <c r="AC4256" s="5">
        <v>4255</v>
      </c>
      <c r="AD4256" s="5">
        <v>51</v>
      </c>
      <c r="AE4256" s="5">
        <v>27</v>
      </c>
      <c r="AF4256" s="5">
        <v>68</v>
      </c>
      <c r="AG4256" s="5">
        <v>91711</v>
      </c>
      <c r="AH4256" s="5">
        <v>1</v>
      </c>
      <c r="AI4256" s="5">
        <v>1.6</v>
      </c>
      <c r="AJ4256" s="5">
        <v>3</v>
      </c>
      <c r="AK4256" s="5">
        <v>0</v>
      </c>
      <c r="AL4256" s="5">
        <v>0</v>
      </c>
      <c r="AM4256" s="5">
        <v>0</v>
      </c>
      <c r="AN4256" s="5">
        <v>0</v>
      </c>
      <c r="AO4256" s="5">
        <v>1</v>
      </c>
      <c r="AP4256" s="5">
        <v>0</v>
      </c>
    </row>
    <row r="4257" spans="29:42" x14ac:dyDescent="0.25">
      <c r="AC4257" s="5">
        <v>4256</v>
      </c>
      <c r="AD4257" s="5">
        <v>59</v>
      </c>
      <c r="AE4257" s="5">
        <v>35</v>
      </c>
      <c r="AF4257" s="5">
        <v>78</v>
      </c>
      <c r="AG4257" s="5">
        <v>90095</v>
      </c>
      <c r="AH4257" s="5">
        <v>2</v>
      </c>
      <c r="AI4257" s="5">
        <v>2.8</v>
      </c>
      <c r="AJ4257" s="5">
        <v>1</v>
      </c>
      <c r="AK4257" s="5">
        <v>0</v>
      </c>
      <c r="AL4257" s="5">
        <v>0</v>
      </c>
      <c r="AM4257" s="5">
        <v>0</v>
      </c>
      <c r="AN4257" s="5">
        <v>0</v>
      </c>
      <c r="AO4257" s="5">
        <v>1</v>
      </c>
      <c r="AP4257" s="5">
        <v>0</v>
      </c>
    </row>
    <row r="4258" spans="29:42" x14ac:dyDescent="0.25">
      <c r="AC4258" s="5">
        <v>4257</v>
      </c>
      <c r="AD4258" s="5">
        <v>41</v>
      </c>
      <c r="AE4258" s="5">
        <v>17</v>
      </c>
      <c r="AF4258" s="5">
        <v>165</v>
      </c>
      <c r="AG4258" s="5">
        <v>91311</v>
      </c>
      <c r="AH4258" s="5">
        <v>2</v>
      </c>
      <c r="AI4258" s="5">
        <v>7.6</v>
      </c>
      <c r="AJ4258" s="5">
        <v>1</v>
      </c>
      <c r="AK4258" s="5">
        <v>157</v>
      </c>
      <c r="AL4258" s="5">
        <v>0</v>
      </c>
      <c r="AM4258" s="5">
        <v>0</v>
      </c>
      <c r="AN4258" s="5">
        <v>0</v>
      </c>
      <c r="AO4258" s="5">
        <v>0</v>
      </c>
      <c r="AP4258" s="5">
        <v>0</v>
      </c>
    </row>
    <row r="4259" spans="29:42" x14ac:dyDescent="0.25">
      <c r="AC4259" s="5">
        <v>4258</v>
      </c>
      <c r="AD4259" s="5">
        <v>43</v>
      </c>
      <c r="AE4259" s="5">
        <v>17</v>
      </c>
      <c r="AF4259" s="5">
        <v>48</v>
      </c>
      <c r="AG4259" s="5">
        <v>95762</v>
      </c>
      <c r="AH4259" s="5">
        <v>3</v>
      </c>
      <c r="AI4259" s="5">
        <v>2.2000000000000002</v>
      </c>
      <c r="AJ4259" s="5">
        <v>2</v>
      </c>
      <c r="AK4259" s="5">
        <v>0</v>
      </c>
      <c r="AL4259" s="5">
        <v>0</v>
      </c>
      <c r="AM4259" s="5">
        <v>0</v>
      </c>
      <c r="AN4259" s="5">
        <v>0</v>
      </c>
      <c r="AO4259" s="5">
        <v>0</v>
      </c>
      <c r="AP4259" s="5">
        <v>1</v>
      </c>
    </row>
    <row r="4260" spans="29:42" x14ac:dyDescent="0.25">
      <c r="AC4260" s="5">
        <v>4259</v>
      </c>
      <c r="AD4260" s="5">
        <v>52</v>
      </c>
      <c r="AE4260" s="5">
        <v>26</v>
      </c>
      <c r="AF4260" s="5">
        <v>155</v>
      </c>
      <c r="AG4260" s="5">
        <v>92660</v>
      </c>
      <c r="AH4260" s="5">
        <v>3</v>
      </c>
      <c r="AI4260" s="5">
        <v>7.2</v>
      </c>
      <c r="AJ4260" s="5">
        <v>2</v>
      </c>
      <c r="AK4260" s="5">
        <v>0</v>
      </c>
      <c r="AL4260" s="5">
        <v>1</v>
      </c>
      <c r="AM4260" s="5">
        <v>0</v>
      </c>
      <c r="AN4260" s="5">
        <v>0</v>
      </c>
      <c r="AO4260" s="5">
        <v>1</v>
      </c>
      <c r="AP4260" s="5">
        <v>0</v>
      </c>
    </row>
    <row r="4261" spans="29:42" x14ac:dyDescent="0.25">
      <c r="AC4261" s="5">
        <v>4260</v>
      </c>
      <c r="AD4261" s="5">
        <v>52</v>
      </c>
      <c r="AE4261" s="5">
        <v>26</v>
      </c>
      <c r="AF4261" s="5">
        <v>158</v>
      </c>
      <c r="AG4261" s="5">
        <v>94920</v>
      </c>
      <c r="AH4261" s="5">
        <v>2</v>
      </c>
      <c r="AI4261" s="5">
        <v>3.7</v>
      </c>
      <c r="AJ4261" s="5">
        <v>3</v>
      </c>
      <c r="AK4261" s="5">
        <v>251</v>
      </c>
      <c r="AL4261" s="5">
        <v>1</v>
      </c>
      <c r="AM4261" s="5">
        <v>0</v>
      </c>
      <c r="AN4261" s="5">
        <v>0</v>
      </c>
      <c r="AO4261" s="5">
        <v>0</v>
      </c>
      <c r="AP4261" s="5">
        <v>1</v>
      </c>
    </row>
    <row r="4262" spans="29:42" x14ac:dyDescent="0.25">
      <c r="AC4262" s="5">
        <v>4261</v>
      </c>
      <c r="AD4262" s="5">
        <v>57</v>
      </c>
      <c r="AE4262" s="5">
        <v>31</v>
      </c>
      <c r="AF4262" s="5">
        <v>52</v>
      </c>
      <c r="AG4262" s="5">
        <v>94105</v>
      </c>
      <c r="AH4262" s="5">
        <v>1</v>
      </c>
      <c r="AI4262" s="5">
        <v>1.4</v>
      </c>
      <c r="AJ4262" s="5">
        <v>1</v>
      </c>
      <c r="AK4262" s="5">
        <v>0</v>
      </c>
      <c r="AL4262" s="5">
        <v>0</v>
      </c>
      <c r="AM4262" s="5">
        <v>0</v>
      </c>
      <c r="AN4262" s="5">
        <v>0</v>
      </c>
      <c r="AO4262" s="5">
        <v>1</v>
      </c>
      <c r="AP4262" s="5">
        <v>0</v>
      </c>
    </row>
    <row r="4263" spans="29:42" x14ac:dyDescent="0.25">
      <c r="AC4263" s="5">
        <v>4262</v>
      </c>
      <c r="AD4263" s="5">
        <v>53</v>
      </c>
      <c r="AE4263" s="5">
        <v>28</v>
      </c>
      <c r="AF4263" s="5">
        <v>18</v>
      </c>
      <c r="AG4263" s="5">
        <v>92507</v>
      </c>
      <c r="AH4263" s="5">
        <v>4</v>
      </c>
      <c r="AI4263" s="5">
        <v>0.8</v>
      </c>
      <c r="AJ4263" s="5">
        <v>1</v>
      </c>
      <c r="AK4263" s="5">
        <v>0</v>
      </c>
      <c r="AL4263" s="5">
        <v>0</v>
      </c>
      <c r="AM4263" s="5">
        <v>0</v>
      </c>
      <c r="AN4263" s="5">
        <v>0</v>
      </c>
      <c r="AO4263" s="5">
        <v>0</v>
      </c>
      <c r="AP4263" s="5">
        <v>0</v>
      </c>
    </row>
    <row r="4264" spans="29:42" x14ac:dyDescent="0.25">
      <c r="AC4264" s="5">
        <v>4263</v>
      </c>
      <c r="AD4264" s="5">
        <v>58</v>
      </c>
      <c r="AE4264" s="5">
        <v>33</v>
      </c>
      <c r="AF4264" s="5">
        <v>42</v>
      </c>
      <c r="AG4264" s="5">
        <v>92093</v>
      </c>
      <c r="AH4264" s="5">
        <v>4</v>
      </c>
      <c r="AI4264" s="5">
        <v>1.7</v>
      </c>
      <c r="AJ4264" s="5">
        <v>1</v>
      </c>
      <c r="AK4264" s="5">
        <v>0</v>
      </c>
      <c r="AL4264" s="5">
        <v>0</v>
      </c>
      <c r="AM4264" s="5">
        <v>0</v>
      </c>
      <c r="AN4264" s="5">
        <v>0</v>
      </c>
      <c r="AO4264" s="5">
        <v>0</v>
      </c>
      <c r="AP4264" s="5">
        <v>0</v>
      </c>
    </row>
    <row r="4265" spans="29:42" x14ac:dyDescent="0.25">
      <c r="AC4265" s="5">
        <v>4264</v>
      </c>
      <c r="AD4265" s="5">
        <v>59</v>
      </c>
      <c r="AE4265" s="5">
        <v>33</v>
      </c>
      <c r="AF4265" s="5">
        <v>18</v>
      </c>
      <c r="AG4265" s="5">
        <v>94542</v>
      </c>
      <c r="AH4265" s="5">
        <v>2</v>
      </c>
      <c r="AI4265" s="5">
        <v>0.2</v>
      </c>
      <c r="AJ4265" s="5">
        <v>3</v>
      </c>
      <c r="AK4265" s="5">
        <v>0</v>
      </c>
      <c r="AL4265" s="5">
        <v>0</v>
      </c>
      <c r="AM4265" s="5">
        <v>0</v>
      </c>
      <c r="AN4265" s="5">
        <v>0</v>
      </c>
      <c r="AO4265" s="5">
        <v>0</v>
      </c>
      <c r="AP4265" s="5">
        <v>0</v>
      </c>
    </row>
    <row r="4266" spans="29:42" x14ac:dyDescent="0.25">
      <c r="AC4266" s="5">
        <v>4265</v>
      </c>
      <c r="AD4266" s="5">
        <v>57</v>
      </c>
      <c r="AE4266" s="5">
        <v>31</v>
      </c>
      <c r="AF4266" s="5">
        <v>40</v>
      </c>
      <c r="AG4266" s="5">
        <v>94304</v>
      </c>
      <c r="AH4266" s="5">
        <v>2</v>
      </c>
      <c r="AI4266" s="5">
        <v>0.3</v>
      </c>
      <c r="AJ4266" s="5">
        <v>1</v>
      </c>
      <c r="AK4266" s="5">
        <v>0</v>
      </c>
      <c r="AL4266" s="5">
        <v>0</v>
      </c>
      <c r="AM4266" s="5">
        <v>1</v>
      </c>
      <c r="AN4266" s="5">
        <v>1</v>
      </c>
      <c r="AO4266" s="5">
        <v>1</v>
      </c>
      <c r="AP4266" s="5">
        <v>1</v>
      </c>
    </row>
    <row r="4267" spans="29:42" x14ac:dyDescent="0.25">
      <c r="AC4267" s="5">
        <v>4266</v>
      </c>
      <c r="AD4267" s="5">
        <v>27</v>
      </c>
      <c r="AE4267" s="5">
        <v>2</v>
      </c>
      <c r="AF4267" s="5">
        <v>44</v>
      </c>
      <c r="AG4267" s="5">
        <v>93943</v>
      </c>
      <c r="AH4267" s="5">
        <v>4</v>
      </c>
      <c r="AI4267" s="5">
        <v>0.6</v>
      </c>
      <c r="AJ4267" s="5">
        <v>2</v>
      </c>
      <c r="AK4267" s="5">
        <v>0</v>
      </c>
      <c r="AL4267" s="5">
        <v>0</v>
      </c>
      <c r="AM4267" s="5">
        <v>1</v>
      </c>
      <c r="AN4267" s="5">
        <v>1</v>
      </c>
      <c r="AO4267" s="5">
        <v>1</v>
      </c>
      <c r="AP4267" s="5">
        <v>0</v>
      </c>
    </row>
    <row r="4268" spans="29:42" x14ac:dyDescent="0.25">
      <c r="AC4268" s="5">
        <v>4267</v>
      </c>
      <c r="AD4268" s="5">
        <v>42</v>
      </c>
      <c r="AE4268" s="5">
        <v>16</v>
      </c>
      <c r="AF4268" s="5">
        <v>11</v>
      </c>
      <c r="AG4268" s="5">
        <v>94015</v>
      </c>
      <c r="AH4268" s="5">
        <v>1</v>
      </c>
      <c r="AI4268" s="5">
        <v>0.2</v>
      </c>
      <c r="AJ4268" s="5">
        <v>1</v>
      </c>
      <c r="AK4268" s="5">
        <v>87</v>
      </c>
      <c r="AL4268" s="5">
        <v>0</v>
      </c>
      <c r="AM4268" s="5">
        <v>0</v>
      </c>
      <c r="AN4268" s="5">
        <v>0</v>
      </c>
      <c r="AO4268" s="5">
        <v>0</v>
      </c>
      <c r="AP4268" s="5">
        <v>1</v>
      </c>
    </row>
    <row r="4269" spans="29:42" x14ac:dyDescent="0.25">
      <c r="AC4269" s="5">
        <v>4268</v>
      </c>
      <c r="AD4269" s="5">
        <v>52</v>
      </c>
      <c r="AE4269" s="5">
        <v>26</v>
      </c>
      <c r="AF4269" s="5">
        <v>194</v>
      </c>
      <c r="AG4269" s="5">
        <v>91902</v>
      </c>
      <c r="AH4269" s="5">
        <v>2</v>
      </c>
      <c r="AI4269" s="5">
        <v>5.7</v>
      </c>
      <c r="AJ4269" s="5">
        <v>2</v>
      </c>
      <c r="AK4269" s="5">
        <v>0</v>
      </c>
      <c r="AL4269" s="5">
        <v>1</v>
      </c>
      <c r="AM4269" s="5">
        <v>0</v>
      </c>
      <c r="AN4269" s="5">
        <v>0</v>
      </c>
      <c r="AO4269" s="5">
        <v>1</v>
      </c>
      <c r="AP4269" s="5">
        <v>0</v>
      </c>
    </row>
    <row r="4270" spans="29:42" x14ac:dyDescent="0.25">
      <c r="AC4270" s="5">
        <v>4269</v>
      </c>
      <c r="AD4270" s="5">
        <v>49</v>
      </c>
      <c r="AE4270" s="5">
        <v>23</v>
      </c>
      <c r="AF4270" s="5">
        <v>108</v>
      </c>
      <c r="AG4270" s="5">
        <v>95616</v>
      </c>
      <c r="AH4270" s="5">
        <v>2</v>
      </c>
      <c r="AI4270" s="5">
        <v>2.4</v>
      </c>
      <c r="AJ4270" s="5">
        <v>2</v>
      </c>
      <c r="AK4270" s="5">
        <v>0</v>
      </c>
      <c r="AL4270" s="5">
        <v>0</v>
      </c>
      <c r="AM4270" s="5">
        <v>0</v>
      </c>
      <c r="AN4270" s="5">
        <v>0</v>
      </c>
      <c r="AO4270" s="5">
        <v>1</v>
      </c>
      <c r="AP4270" s="5">
        <v>0</v>
      </c>
    </row>
    <row r="4271" spans="29:42" x14ac:dyDescent="0.25">
      <c r="AC4271" s="5">
        <v>4270</v>
      </c>
      <c r="AD4271" s="5">
        <v>47</v>
      </c>
      <c r="AE4271" s="5">
        <v>23</v>
      </c>
      <c r="AF4271" s="5">
        <v>12</v>
      </c>
      <c r="AG4271" s="5">
        <v>92518</v>
      </c>
      <c r="AH4271" s="5">
        <v>4</v>
      </c>
      <c r="AI4271" s="5">
        <v>0.5</v>
      </c>
      <c r="AJ4271" s="5">
        <v>2</v>
      </c>
      <c r="AK4271" s="5">
        <v>0</v>
      </c>
      <c r="AL4271" s="5">
        <v>0</v>
      </c>
      <c r="AM4271" s="5">
        <v>0</v>
      </c>
      <c r="AN4271" s="5">
        <v>0</v>
      </c>
      <c r="AO4271" s="5">
        <v>0</v>
      </c>
      <c r="AP4271" s="5">
        <v>0</v>
      </c>
    </row>
    <row r="4272" spans="29:42" x14ac:dyDescent="0.25">
      <c r="AC4272" s="5">
        <v>4271</v>
      </c>
      <c r="AD4272" s="5">
        <v>45</v>
      </c>
      <c r="AE4272" s="5">
        <v>19</v>
      </c>
      <c r="AF4272" s="5">
        <v>19</v>
      </c>
      <c r="AG4272" s="5">
        <v>93117</v>
      </c>
      <c r="AH4272" s="5">
        <v>3</v>
      </c>
      <c r="AI4272" s="5">
        <v>1.5</v>
      </c>
      <c r="AJ4272" s="5">
        <v>1</v>
      </c>
      <c r="AK4272" s="5">
        <v>94</v>
      </c>
      <c r="AL4272" s="5">
        <v>0</v>
      </c>
      <c r="AM4272" s="5">
        <v>0</v>
      </c>
      <c r="AN4272" s="5">
        <v>0</v>
      </c>
      <c r="AO4272" s="5">
        <v>1</v>
      </c>
      <c r="AP4272" s="5">
        <v>1</v>
      </c>
    </row>
    <row r="4273" spans="29:42" x14ac:dyDescent="0.25">
      <c r="AC4273" s="5">
        <v>4272</v>
      </c>
      <c r="AD4273" s="5">
        <v>25</v>
      </c>
      <c r="AE4273" s="5">
        <v>1</v>
      </c>
      <c r="AF4273" s="5">
        <v>150</v>
      </c>
      <c r="AG4273" s="5">
        <v>92507</v>
      </c>
      <c r="AH4273" s="5">
        <v>1</v>
      </c>
      <c r="AI4273" s="5">
        <v>6.33</v>
      </c>
      <c r="AJ4273" s="5">
        <v>1</v>
      </c>
      <c r="AK4273" s="5">
        <v>0</v>
      </c>
      <c r="AL4273" s="5">
        <v>0</v>
      </c>
      <c r="AM4273" s="5">
        <v>0</v>
      </c>
      <c r="AN4273" s="5">
        <v>0</v>
      </c>
      <c r="AO4273" s="5">
        <v>0</v>
      </c>
      <c r="AP4273" s="5">
        <v>0</v>
      </c>
    </row>
    <row r="4274" spans="29:42" x14ac:dyDescent="0.25">
      <c r="AC4274" s="5">
        <v>4273</v>
      </c>
      <c r="AD4274" s="5">
        <v>47</v>
      </c>
      <c r="AE4274" s="5">
        <v>22</v>
      </c>
      <c r="AF4274" s="5">
        <v>89</v>
      </c>
      <c r="AG4274" s="5">
        <v>92647</v>
      </c>
      <c r="AH4274" s="5">
        <v>4</v>
      </c>
      <c r="AI4274" s="5">
        <v>1.9</v>
      </c>
      <c r="AJ4274" s="5">
        <v>3</v>
      </c>
      <c r="AK4274" s="5">
        <v>0</v>
      </c>
      <c r="AL4274" s="5">
        <v>0</v>
      </c>
      <c r="AM4274" s="5">
        <v>0</v>
      </c>
      <c r="AN4274" s="5">
        <v>0</v>
      </c>
      <c r="AO4274" s="5">
        <v>1</v>
      </c>
      <c r="AP4274" s="5">
        <v>0</v>
      </c>
    </row>
    <row r="4275" spans="29:42" x14ac:dyDescent="0.25">
      <c r="AC4275" s="5">
        <v>4274</v>
      </c>
      <c r="AD4275" s="5">
        <v>44</v>
      </c>
      <c r="AE4275" s="5">
        <v>19</v>
      </c>
      <c r="AF4275" s="5">
        <v>83</v>
      </c>
      <c r="AG4275" s="5">
        <v>95812</v>
      </c>
      <c r="AH4275" s="5">
        <v>2</v>
      </c>
      <c r="AI4275" s="5">
        <v>3.8</v>
      </c>
      <c r="AJ4275" s="5">
        <v>3</v>
      </c>
      <c r="AK4275" s="5">
        <v>0</v>
      </c>
      <c r="AL4275" s="5">
        <v>0</v>
      </c>
      <c r="AM4275" s="5">
        <v>1</v>
      </c>
      <c r="AN4275" s="5">
        <v>0</v>
      </c>
      <c r="AO4275" s="5">
        <v>0</v>
      </c>
      <c r="AP4275" s="5">
        <v>1</v>
      </c>
    </row>
    <row r="4276" spans="29:42" x14ac:dyDescent="0.25">
      <c r="AC4276" s="5">
        <v>4275</v>
      </c>
      <c r="AD4276" s="5">
        <v>30</v>
      </c>
      <c r="AE4276" s="5">
        <v>3</v>
      </c>
      <c r="AF4276" s="5">
        <v>79</v>
      </c>
      <c r="AG4276" s="5">
        <v>91380</v>
      </c>
      <c r="AH4276" s="5">
        <v>4</v>
      </c>
      <c r="AI4276" s="5">
        <v>2</v>
      </c>
      <c r="AJ4276" s="5">
        <v>2</v>
      </c>
      <c r="AK4276" s="5">
        <v>0</v>
      </c>
      <c r="AL4276" s="5">
        <v>0</v>
      </c>
      <c r="AM4276" s="5">
        <v>0</v>
      </c>
      <c r="AN4276" s="5">
        <v>0</v>
      </c>
      <c r="AO4276" s="5">
        <v>1</v>
      </c>
      <c r="AP4276" s="5">
        <v>0</v>
      </c>
    </row>
    <row r="4277" spans="29:42" x14ac:dyDescent="0.25">
      <c r="AC4277" s="5">
        <v>4276</v>
      </c>
      <c r="AD4277" s="5">
        <v>63</v>
      </c>
      <c r="AE4277" s="5">
        <v>38</v>
      </c>
      <c r="AF4277" s="5">
        <v>102</v>
      </c>
      <c r="AG4277" s="5">
        <v>95616</v>
      </c>
      <c r="AH4277" s="5">
        <v>4</v>
      </c>
      <c r="AI4277" s="5">
        <v>3.4</v>
      </c>
      <c r="AJ4277" s="5">
        <v>2</v>
      </c>
      <c r="AK4277" s="5">
        <v>0</v>
      </c>
      <c r="AL4277" s="5">
        <v>0</v>
      </c>
      <c r="AM4277" s="5">
        <v>0</v>
      </c>
      <c r="AN4277" s="5">
        <v>0</v>
      </c>
      <c r="AO4277" s="5">
        <v>0</v>
      </c>
      <c r="AP4277" s="5">
        <v>0</v>
      </c>
    </row>
    <row r="4278" spans="29:42" x14ac:dyDescent="0.25">
      <c r="AC4278" s="5">
        <v>4277</v>
      </c>
      <c r="AD4278" s="5">
        <v>50</v>
      </c>
      <c r="AE4278" s="5">
        <v>24</v>
      </c>
      <c r="AF4278" s="5">
        <v>155</v>
      </c>
      <c r="AG4278" s="5">
        <v>92717</v>
      </c>
      <c r="AH4278" s="5">
        <v>1</v>
      </c>
      <c r="AI4278" s="5">
        <v>7.3</v>
      </c>
      <c r="AJ4278" s="5">
        <v>1</v>
      </c>
      <c r="AK4278" s="5">
        <v>0</v>
      </c>
      <c r="AL4278" s="5">
        <v>0</v>
      </c>
      <c r="AM4278" s="5">
        <v>0</v>
      </c>
      <c r="AN4278" s="5">
        <v>0</v>
      </c>
      <c r="AO4278" s="5">
        <v>1</v>
      </c>
      <c r="AP4278" s="5">
        <v>1</v>
      </c>
    </row>
    <row r="4279" spans="29:42" x14ac:dyDescent="0.25">
      <c r="AC4279" s="5">
        <v>4278</v>
      </c>
      <c r="AD4279" s="5">
        <v>40</v>
      </c>
      <c r="AE4279" s="5">
        <v>16</v>
      </c>
      <c r="AF4279" s="5">
        <v>138</v>
      </c>
      <c r="AG4279" s="5">
        <v>92612</v>
      </c>
      <c r="AH4279" s="5">
        <v>1</v>
      </c>
      <c r="AI4279" s="5">
        <v>3.5</v>
      </c>
      <c r="AJ4279" s="5">
        <v>1</v>
      </c>
      <c r="AK4279" s="5">
        <v>0</v>
      </c>
      <c r="AL4279" s="5">
        <v>0</v>
      </c>
      <c r="AM4279" s="5">
        <v>0</v>
      </c>
      <c r="AN4279" s="5">
        <v>0</v>
      </c>
      <c r="AO4279" s="5">
        <v>1</v>
      </c>
      <c r="AP4279" s="5">
        <v>0</v>
      </c>
    </row>
    <row r="4280" spans="29:42" x14ac:dyDescent="0.25">
      <c r="AC4280" s="5">
        <v>4279</v>
      </c>
      <c r="AD4280" s="5">
        <v>56</v>
      </c>
      <c r="AE4280" s="5">
        <v>31</v>
      </c>
      <c r="AF4280" s="5">
        <v>51</v>
      </c>
      <c r="AG4280" s="5">
        <v>92028</v>
      </c>
      <c r="AH4280" s="5">
        <v>3</v>
      </c>
      <c r="AI4280" s="5">
        <v>1.7</v>
      </c>
      <c r="AJ4280" s="5">
        <v>1</v>
      </c>
      <c r="AK4280" s="5">
        <v>0</v>
      </c>
      <c r="AL4280" s="5">
        <v>0</v>
      </c>
      <c r="AM4280" s="5">
        <v>0</v>
      </c>
      <c r="AN4280" s="5">
        <v>0</v>
      </c>
      <c r="AO4280" s="5">
        <v>1</v>
      </c>
      <c r="AP4280" s="5">
        <v>1</v>
      </c>
    </row>
    <row r="4281" spans="29:42" x14ac:dyDescent="0.25">
      <c r="AC4281" s="5">
        <v>4280</v>
      </c>
      <c r="AD4281" s="5">
        <v>39</v>
      </c>
      <c r="AE4281" s="5">
        <v>15</v>
      </c>
      <c r="AF4281" s="5">
        <v>80</v>
      </c>
      <c r="AG4281" s="5">
        <v>94608</v>
      </c>
      <c r="AH4281" s="5">
        <v>2</v>
      </c>
      <c r="AI4281" s="5">
        <v>1.8</v>
      </c>
      <c r="AJ4281" s="5">
        <v>2</v>
      </c>
      <c r="AK4281" s="5">
        <v>86</v>
      </c>
      <c r="AL4281" s="5">
        <v>0</v>
      </c>
      <c r="AM4281" s="5">
        <v>0</v>
      </c>
      <c r="AN4281" s="5">
        <v>0</v>
      </c>
      <c r="AO4281" s="5">
        <v>1</v>
      </c>
      <c r="AP4281" s="5">
        <v>1</v>
      </c>
    </row>
    <row r="4282" spans="29:42" x14ac:dyDescent="0.25">
      <c r="AC4282" s="5">
        <v>4281</v>
      </c>
      <c r="AD4282" s="5">
        <v>42</v>
      </c>
      <c r="AE4282" s="5">
        <v>18</v>
      </c>
      <c r="AF4282" s="5">
        <v>135</v>
      </c>
      <c r="AG4282" s="5">
        <v>95136</v>
      </c>
      <c r="AH4282" s="5">
        <v>2</v>
      </c>
      <c r="AI4282" s="5">
        <v>3.3</v>
      </c>
      <c r="AJ4282" s="5">
        <v>1</v>
      </c>
      <c r="AK4282" s="5">
        <v>0</v>
      </c>
      <c r="AL4282" s="5">
        <v>0</v>
      </c>
      <c r="AM4282" s="5">
        <v>1</v>
      </c>
      <c r="AN4282" s="5">
        <v>1</v>
      </c>
      <c r="AO4282" s="5">
        <v>1</v>
      </c>
      <c r="AP4282" s="5">
        <v>1</v>
      </c>
    </row>
    <row r="4283" spans="29:42" x14ac:dyDescent="0.25">
      <c r="AC4283" s="5">
        <v>4282</v>
      </c>
      <c r="AD4283" s="5">
        <v>28</v>
      </c>
      <c r="AE4283" s="5">
        <v>1</v>
      </c>
      <c r="AF4283" s="5">
        <v>34</v>
      </c>
      <c r="AG4283" s="5">
        <v>94949</v>
      </c>
      <c r="AH4283" s="5">
        <v>4</v>
      </c>
      <c r="AI4283" s="5">
        <v>1.5</v>
      </c>
      <c r="AJ4283" s="5">
        <v>2</v>
      </c>
      <c r="AK4283" s="5">
        <v>162</v>
      </c>
      <c r="AL4283" s="5">
        <v>0</v>
      </c>
      <c r="AM4283" s="5">
        <v>0</v>
      </c>
      <c r="AN4283" s="5">
        <v>0</v>
      </c>
      <c r="AO4283" s="5">
        <v>0</v>
      </c>
      <c r="AP4283" s="5">
        <v>1</v>
      </c>
    </row>
    <row r="4284" spans="29:42" x14ac:dyDescent="0.25">
      <c r="AC4284" s="5">
        <v>4283</v>
      </c>
      <c r="AD4284" s="5">
        <v>26</v>
      </c>
      <c r="AE4284" s="5">
        <v>0</v>
      </c>
      <c r="AF4284" s="5">
        <v>195</v>
      </c>
      <c r="AG4284" s="5">
        <v>92093</v>
      </c>
      <c r="AH4284" s="5">
        <v>3</v>
      </c>
      <c r="AI4284" s="5">
        <v>6.33</v>
      </c>
      <c r="AJ4284" s="5">
        <v>3</v>
      </c>
      <c r="AK4284" s="5">
        <v>0</v>
      </c>
      <c r="AL4284" s="5">
        <v>1</v>
      </c>
      <c r="AM4284" s="5">
        <v>1</v>
      </c>
      <c r="AN4284" s="5">
        <v>1</v>
      </c>
      <c r="AO4284" s="5">
        <v>1</v>
      </c>
      <c r="AP4284" s="5">
        <v>0</v>
      </c>
    </row>
    <row r="4285" spans="29:42" x14ac:dyDescent="0.25">
      <c r="AC4285" s="5">
        <v>4284</v>
      </c>
      <c r="AD4285" s="5">
        <v>58</v>
      </c>
      <c r="AE4285" s="5">
        <v>32</v>
      </c>
      <c r="AF4285" s="5">
        <v>62</v>
      </c>
      <c r="AG4285" s="5">
        <v>91320</v>
      </c>
      <c r="AH4285" s="5">
        <v>3</v>
      </c>
      <c r="AI4285" s="5">
        <v>2.2000000000000002</v>
      </c>
      <c r="AJ4285" s="5">
        <v>3</v>
      </c>
      <c r="AK4285" s="5">
        <v>217</v>
      </c>
      <c r="AL4285" s="5">
        <v>0</v>
      </c>
      <c r="AM4285" s="5">
        <v>0</v>
      </c>
      <c r="AN4285" s="5">
        <v>1</v>
      </c>
      <c r="AO4285" s="5">
        <v>1</v>
      </c>
      <c r="AP4285" s="5">
        <v>1</v>
      </c>
    </row>
    <row r="4286" spans="29:42" x14ac:dyDescent="0.25">
      <c r="AC4286" s="5">
        <v>4285</v>
      </c>
      <c r="AD4286" s="5">
        <v>38</v>
      </c>
      <c r="AE4286" s="5">
        <v>13</v>
      </c>
      <c r="AF4286" s="5">
        <v>173</v>
      </c>
      <c r="AG4286" s="5">
        <v>94305</v>
      </c>
      <c r="AH4286" s="5">
        <v>2</v>
      </c>
      <c r="AI4286" s="5">
        <v>3.3</v>
      </c>
      <c r="AJ4286" s="5">
        <v>1</v>
      </c>
      <c r="AK4286" s="5">
        <v>243</v>
      </c>
      <c r="AL4286" s="5">
        <v>0</v>
      </c>
      <c r="AM4286" s="5">
        <v>0</v>
      </c>
      <c r="AN4286" s="5">
        <v>0</v>
      </c>
      <c r="AO4286" s="5">
        <v>0</v>
      </c>
      <c r="AP4286" s="5">
        <v>0</v>
      </c>
    </row>
    <row r="4287" spans="29:42" x14ac:dyDescent="0.25">
      <c r="AC4287" s="5">
        <v>4286</v>
      </c>
      <c r="AD4287" s="5">
        <v>23</v>
      </c>
      <c r="AE4287" s="5">
        <v>-3</v>
      </c>
      <c r="AF4287" s="5">
        <v>149</v>
      </c>
      <c r="AG4287" s="5">
        <v>93555</v>
      </c>
      <c r="AH4287" s="5">
        <v>2</v>
      </c>
      <c r="AI4287" s="5">
        <v>7.2</v>
      </c>
      <c r="AJ4287" s="5">
        <v>1</v>
      </c>
      <c r="AK4287" s="5">
        <v>0</v>
      </c>
      <c r="AL4287" s="5">
        <v>0</v>
      </c>
      <c r="AM4287" s="5">
        <v>0</v>
      </c>
      <c r="AN4287" s="5">
        <v>0</v>
      </c>
      <c r="AO4287" s="5">
        <v>1</v>
      </c>
      <c r="AP4287" s="5">
        <v>0</v>
      </c>
    </row>
    <row r="4288" spans="29:42" x14ac:dyDescent="0.25">
      <c r="AC4288" s="5">
        <v>4287</v>
      </c>
      <c r="AD4288" s="5">
        <v>53</v>
      </c>
      <c r="AE4288" s="5">
        <v>29</v>
      </c>
      <c r="AF4288" s="5">
        <v>20</v>
      </c>
      <c r="AG4288" s="5">
        <v>93955</v>
      </c>
      <c r="AH4288" s="5">
        <v>1</v>
      </c>
      <c r="AI4288" s="5">
        <v>0.2</v>
      </c>
      <c r="AJ4288" s="5">
        <v>1</v>
      </c>
      <c r="AK4288" s="5">
        <v>131</v>
      </c>
      <c r="AL4288" s="5">
        <v>0</v>
      </c>
      <c r="AM4288" s="5">
        <v>0</v>
      </c>
      <c r="AN4288" s="5">
        <v>0</v>
      </c>
      <c r="AO4288" s="5">
        <v>1</v>
      </c>
      <c r="AP4288" s="5">
        <v>1</v>
      </c>
    </row>
    <row r="4289" spans="29:42" x14ac:dyDescent="0.25">
      <c r="AC4289" s="5">
        <v>4288</v>
      </c>
      <c r="AD4289" s="5">
        <v>54</v>
      </c>
      <c r="AE4289" s="5">
        <v>28</v>
      </c>
      <c r="AF4289" s="5">
        <v>42</v>
      </c>
      <c r="AG4289" s="5">
        <v>95207</v>
      </c>
      <c r="AH4289" s="5">
        <v>4</v>
      </c>
      <c r="AI4289" s="5">
        <v>2.5</v>
      </c>
      <c r="AJ4289" s="5">
        <v>1</v>
      </c>
      <c r="AK4289" s="5">
        <v>0</v>
      </c>
      <c r="AL4289" s="5">
        <v>0</v>
      </c>
      <c r="AM4289" s="5">
        <v>0</v>
      </c>
      <c r="AN4289" s="5">
        <v>0</v>
      </c>
      <c r="AO4289" s="5">
        <v>1</v>
      </c>
      <c r="AP4289" s="5">
        <v>1</v>
      </c>
    </row>
    <row r="4290" spans="29:42" x14ac:dyDescent="0.25">
      <c r="AC4290" s="5">
        <v>4289</v>
      </c>
      <c r="AD4290" s="5">
        <v>42</v>
      </c>
      <c r="AE4290" s="5">
        <v>17</v>
      </c>
      <c r="AF4290" s="5">
        <v>28</v>
      </c>
      <c r="AG4290" s="5">
        <v>94010</v>
      </c>
      <c r="AH4290" s="5">
        <v>1</v>
      </c>
      <c r="AI4290" s="5">
        <v>0.6</v>
      </c>
      <c r="AJ4290" s="5">
        <v>3</v>
      </c>
      <c r="AK4290" s="5">
        <v>0</v>
      </c>
      <c r="AL4290" s="5">
        <v>0</v>
      </c>
      <c r="AM4290" s="5">
        <v>0</v>
      </c>
      <c r="AN4290" s="5">
        <v>0</v>
      </c>
      <c r="AO4290" s="5">
        <v>0</v>
      </c>
      <c r="AP4290" s="5">
        <v>1</v>
      </c>
    </row>
    <row r="4291" spans="29:42" x14ac:dyDescent="0.25">
      <c r="AC4291" s="5">
        <v>4290</v>
      </c>
      <c r="AD4291" s="5">
        <v>54</v>
      </c>
      <c r="AE4291" s="5">
        <v>28</v>
      </c>
      <c r="AF4291" s="5">
        <v>95</v>
      </c>
      <c r="AG4291" s="5">
        <v>90254</v>
      </c>
      <c r="AH4291" s="5">
        <v>1</v>
      </c>
      <c r="AI4291" s="5">
        <v>1.9</v>
      </c>
      <c r="AJ4291" s="5">
        <v>2</v>
      </c>
      <c r="AK4291" s="5">
        <v>0</v>
      </c>
      <c r="AL4291" s="5">
        <v>0</v>
      </c>
      <c r="AM4291" s="5">
        <v>0</v>
      </c>
      <c r="AN4291" s="5">
        <v>0</v>
      </c>
      <c r="AO4291" s="5">
        <v>1</v>
      </c>
      <c r="AP4291" s="5">
        <v>0</v>
      </c>
    </row>
    <row r="4292" spans="29:42" x14ac:dyDescent="0.25">
      <c r="AC4292" s="5">
        <v>4291</v>
      </c>
      <c r="AD4292" s="5">
        <v>66</v>
      </c>
      <c r="AE4292" s="5">
        <v>42</v>
      </c>
      <c r="AF4292" s="5">
        <v>95</v>
      </c>
      <c r="AG4292" s="5">
        <v>94596</v>
      </c>
      <c r="AH4292" s="5">
        <v>2</v>
      </c>
      <c r="AI4292" s="5">
        <v>0</v>
      </c>
      <c r="AJ4292" s="5">
        <v>3</v>
      </c>
      <c r="AK4292" s="5">
        <v>0</v>
      </c>
      <c r="AL4292" s="5">
        <v>0</v>
      </c>
      <c r="AM4292" s="5">
        <v>0</v>
      </c>
      <c r="AN4292" s="5">
        <v>0</v>
      </c>
      <c r="AO4292" s="5">
        <v>1</v>
      </c>
      <c r="AP4292" s="5">
        <v>0</v>
      </c>
    </row>
    <row r="4293" spans="29:42" x14ac:dyDescent="0.25">
      <c r="AC4293" s="5">
        <v>4292</v>
      </c>
      <c r="AD4293" s="5">
        <v>46</v>
      </c>
      <c r="AE4293" s="5">
        <v>21</v>
      </c>
      <c r="AF4293" s="5">
        <v>34</v>
      </c>
      <c r="AG4293" s="5">
        <v>90034</v>
      </c>
      <c r="AH4293" s="5">
        <v>1</v>
      </c>
      <c r="AI4293" s="5">
        <v>0.1</v>
      </c>
      <c r="AJ4293" s="5">
        <v>1</v>
      </c>
      <c r="AK4293" s="5">
        <v>124</v>
      </c>
      <c r="AL4293" s="5">
        <v>0</v>
      </c>
      <c r="AM4293" s="5">
        <v>0</v>
      </c>
      <c r="AN4293" s="5">
        <v>0</v>
      </c>
      <c r="AO4293" s="5">
        <v>1</v>
      </c>
      <c r="AP4293" s="5">
        <v>0</v>
      </c>
    </row>
    <row r="4294" spans="29:42" x14ac:dyDescent="0.25">
      <c r="AC4294" s="5">
        <v>4293</v>
      </c>
      <c r="AD4294" s="5">
        <v>63</v>
      </c>
      <c r="AE4294" s="5">
        <v>37</v>
      </c>
      <c r="AF4294" s="5">
        <v>191</v>
      </c>
      <c r="AG4294" s="5">
        <v>94131</v>
      </c>
      <c r="AH4294" s="5">
        <v>2</v>
      </c>
      <c r="AI4294" s="5">
        <v>4.3</v>
      </c>
      <c r="AJ4294" s="5">
        <v>3</v>
      </c>
      <c r="AK4294" s="5">
        <v>205</v>
      </c>
      <c r="AL4294" s="5">
        <v>1</v>
      </c>
      <c r="AM4294" s="5">
        <v>0</v>
      </c>
      <c r="AN4294" s="5">
        <v>0</v>
      </c>
      <c r="AO4294" s="5">
        <v>0</v>
      </c>
      <c r="AP4294" s="5">
        <v>0</v>
      </c>
    </row>
    <row r="4295" spans="29:42" x14ac:dyDescent="0.25">
      <c r="AC4295" s="5">
        <v>4294</v>
      </c>
      <c r="AD4295" s="5">
        <v>63</v>
      </c>
      <c r="AE4295" s="5">
        <v>38</v>
      </c>
      <c r="AF4295" s="5">
        <v>41</v>
      </c>
      <c r="AG4295" s="5">
        <v>90034</v>
      </c>
      <c r="AH4295" s="5">
        <v>2</v>
      </c>
      <c r="AI4295" s="5">
        <v>1.5</v>
      </c>
      <c r="AJ4295" s="5">
        <v>1</v>
      </c>
      <c r="AK4295" s="5">
        <v>173</v>
      </c>
      <c r="AL4295" s="5">
        <v>0</v>
      </c>
      <c r="AM4295" s="5">
        <v>0</v>
      </c>
      <c r="AN4295" s="5">
        <v>0</v>
      </c>
      <c r="AO4295" s="5">
        <v>1</v>
      </c>
      <c r="AP4295" s="5">
        <v>1</v>
      </c>
    </row>
    <row r="4296" spans="29:42" x14ac:dyDescent="0.25">
      <c r="AC4296" s="5">
        <v>4295</v>
      </c>
      <c r="AD4296" s="5">
        <v>58</v>
      </c>
      <c r="AE4296" s="5">
        <v>34</v>
      </c>
      <c r="AF4296" s="5">
        <v>150</v>
      </c>
      <c r="AG4296" s="5">
        <v>92110</v>
      </c>
      <c r="AH4296" s="5">
        <v>1</v>
      </c>
      <c r="AI4296" s="5">
        <v>7.4</v>
      </c>
      <c r="AJ4296" s="5">
        <v>1</v>
      </c>
      <c r="AK4296" s="5">
        <v>481</v>
      </c>
      <c r="AL4296" s="5">
        <v>0</v>
      </c>
      <c r="AM4296" s="5">
        <v>0</v>
      </c>
      <c r="AN4296" s="5">
        <v>0</v>
      </c>
      <c r="AO4296" s="5">
        <v>1</v>
      </c>
      <c r="AP4296" s="5">
        <v>0</v>
      </c>
    </row>
    <row r="4297" spans="29:42" x14ac:dyDescent="0.25">
      <c r="AC4297" s="5">
        <v>4296</v>
      </c>
      <c r="AD4297" s="5">
        <v>65</v>
      </c>
      <c r="AE4297" s="5">
        <v>41</v>
      </c>
      <c r="AF4297" s="5">
        <v>91</v>
      </c>
      <c r="AG4297" s="5">
        <v>91360</v>
      </c>
      <c r="AH4297" s="5">
        <v>2</v>
      </c>
      <c r="AI4297" s="5">
        <v>0</v>
      </c>
      <c r="AJ4297" s="5">
        <v>3</v>
      </c>
      <c r="AK4297" s="5">
        <v>146</v>
      </c>
      <c r="AL4297" s="5">
        <v>0</v>
      </c>
      <c r="AM4297" s="5">
        <v>0</v>
      </c>
      <c r="AN4297" s="5">
        <v>0</v>
      </c>
      <c r="AO4297" s="5">
        <v>0</v>
      </c>
      <c r="AP4297" s="5">
        <v>0</v>
      </c>
    </row>
    <row r="4298" spans="29:42" x14ac:dyDescent="0.25">
      <c r="AC4298" s="5">
        <v>4297</v>
      </c>
      <c r="AD4298" s="5">
        <v>35</v>
      </c>
      <c r="AE4298" s="5">
        <v>9</v>
      </c>
      <c r="AF4298" s="5">
        <v>84</v>
      </c>
      <c r="AG4298" s="5">
        <v>94709</v>
      </c>
      <c r="AH4298" s="5">
        <v>4</v>
      </c>
      <c r="AI4298" s="5">
        <v>2.2000000000000002</v>
      </c>
      <c r="AJ4298" s="5">
        <v>2</v>
      </c>
      <c r="AK4298" s="5">
        <v>0</v>
      </c>
      <c r="AL4298" s="5">
        <v>0</v>
      </c>
      <c r="AM4298" s="5">
        <v>0</v>
      </c>
      <c r="AN4298" s="5">
        <v>0</v>
      </c>
      <c r="AO4298" s="5">
        <v>1</v>
      </c>
      <c r="AP4298" s="5">
        <v>0</v>
      </c>
    </row>
    <row r="4299" spans="29:42" x14ac:dyDescent="0.25">
      <c r="AC4299" s="5">
        <v>4298</v>
      </c>
      <c r="AD4299" s="5">
        <v>33</v>
      </c>
      <c r="AE4299" s="5">
        <v>9</v>
      </c>
      <c r="AF4299" s="5">
        <v>73</v>
      </c>
      <c r="AG4299" s="5">
        <v>92110</v>
      </c>
      <c r="AH4299" s="5">
        <v>4</v>
      </c>
      <c r="AI4299" s="5">
        <v>3.4</v>
      </c>
      <c r="AJ4299" s="5">
        <v>1</v>
      </c>
      <c r="AK4299" s="5">
        <v>140</v>
      </c>
      <c r="AL4299" s="5">
        <v>0</v>
      </c>
      <c r="AM4299" s="5">
        <v>0</v>
      </c>
      <c r="AN4299" s="5">
        <v>0</v>
      </c>
      <c r="AO4299" s="5">
        <v>1</v>
      </c>
      <c r="AP4299" s="5">
        <v>0</v>
      </c>
    </row>
    <row r="4300" spans="29:42" x14ac:dyDescent="0.25">
      <c r="AC4300" s="5">
        <v>4299</v>
      </c>
      <c r="AD4300" s="5">
        <v>43</v>
      </c>
      <c r="AE4300" s="5">
        <v>19</v>
      </c>
      <c r="AF4300" s="5">
        <v>122</v>
      </c>
      <c r="AG4300" s="5">
        <v>93106</v>
      </c>
      <c r="AH4300" s="5">
        <v>1</v>
      </c>
      <c r="AI4300" s="5">
        <v>0.3</v>
      </c>
      <c r="AJ4300" s="5">
        <v>1</v>
      </c>
      <c r="AK4300" s="5">
        <v>0</v>
      </c>
      <c r="AL4300" s="5">
        <v>0</v>
      </c>
      <c r="AM4300" s="5">
        <v>0</v>
      </c>
      <c r="AN4300" s="5">
        <v>0</v>
      </c>
      <c r="AO4300" s="5">
        <v>1</v>
      </c>
      <c r="AP4300" s="5">
        <v>0</v>
      </c>
    </row>
    <row r="4301" spans="29:42" x14ac:dyDescent="0.25">
      <c r="AC4301" s="5">
        <v>4300</v>
      </c>
      <c r="AD4301" s="5">
        <v>30</v>
      </c>
      <c r="AE4301" s="5">
        <v>5</v>
      </c>
      <c r="AF4301" s="5">
        <v>73</v>
      </c>
      <c r="AG4301" s="5">
        <v>90065</v>
      </c>
      <c r="AH4301" s="5">
        <v>1</v>
      </c>
      <c r="AI4301" s="5">
        <v>2.6</v>
      </c>
      <c r="AJ4301" s="5">
        <v>2</v>
      </c>
      <c r="AK4301" s="5">
        <v>133</v>
      </c>
      <c r="AL4301" s="5">
        <v>0</v>
      </c>
      <c r="AM4301" s="5">
        <v>0</v>
      </c>
      <c r="AN4301" s="5">
        <v>0</v>
      </c>
      <c r="AO4301" s="5">
        <v>1</v>
      </c>
      <c r="AP4301" s="5">
        <v>0</v>
      </c>
    </row>
    <row r="4302" spans="29:42" x14ac:dyDescent="0.25">
      <c r="AC4302" s="5">
        <v>4301</v>
      </c>
      <c r="AD4302" s="5">
        <v>61</v>
      </c>
      <c r="AE4302" s="5">
        <v>37</v>
      </c>
      <c r="AF4302" s="5">
        <v>20</v>
      </c>
      <c r="AG4302" s="5">
        <v>95973</v>
      </c>
      <c r="AH4302" s="5">
        <v>2</v>
      </c>
      <c r="AI4302" s="5">
        <v>0.3</v>
      </c>
      <c r="AJ4302" s="5">
        <v>3</v>
      </c>
      <c r="AK4302" s="5">
        <v>0</v>
      </c>
      <c r="AL4302" s="5">
        <v>0</v>
      </c>
      <c r="AM4302" s="5">
        <v>0</v>
      </c>
      <c r="AN4302" s="5">
        <v>0</v>
      </c>
      <c r="AO4302" s="5">
        <v>1</v>
      </c>
      <c r="AP4302" s="5">
        <v>0</v>
      </c>
    </row>
    <row r="4303" spans="29:42" x14ac:dyDescent="0.25">
      <c r="AC4303" s="5">
        <v>4302</v>
      </c>
      <c r="AD4303" s="5">
        <v>49</v>
      </c>
      <c r="AE4303" s="5">
        <v>24</v>
      </c>
      <c r="AF4303" s="5">
        <v>130</v>
      </c>
      <c r="AG4303" s="5">
        <v>92677</v>
      </c>
      <c r="AH4303" s="5">
        <v>4</v>
      </c>
      <c r="AI4303" s="5">
        <v>1.1000000000000001</v>
      </c>
      <c r="AJ4303" s="5">
        <v>1</v>
      </c>
      <c r="AK4303" s="5">
        <v>281</v>
      </c>
      <c r="AL4303" s="5">
        <v>1</v>
      </c>
      <c r="AM4303" s="5">
        <v>0</v>
      </c>
      <c r="AN4303" s="5">
        <v>1</v>
      </c>
      <c r="AO4303" s="5">
        <v>1</v>
      </c>
      <c r="AP4303" s="5">
        <v>0</v>
      </c>
    </row>
    <row r="4304" spans="29:42" x14ac:dyDescent="0.25">
      <c r="AC4304" s="5">
        <v>4303</v>
      </c>
      <c r="AD4304" s="5">
        <v>52</v>
      </c>
      <c r="AE4304" s="5">
        <v>27</v>
      </c>
      <c r="AF4304" s="5">
        <v>85</v>
      </c>
      <c r="AG4304" s="5">
        <v>92037</v>
      </c>
      <c r="AH4304" s="5">
        <v>3</v>
      </c>
      <c r="AI4304" s="5">
        <v>3.4</v>
      </c>
      <c r="AJ4304" s="5">
        <v>3</v>
      </c>
      <c r="AK4304" s="5">
        <v>0</v>
      </c>
      <c r="AL4304" s="5">
        <v>1</v>
      </c>
      <c r="AM4304" s="5">
        <v>0</v>
      </c>
      <c r="AN4304" s="5">
        <v>0</v>
      </c>
      <c r="AO4304" s="5">
        <v>0</v>
      </c>
      <c r="AP4304" s="5">
        <v>0</v>
      </c>
    </row>
    <row r="4305" spans="29:42" x14ac:dyDescent="0.25">
      <c r="AC4305" s="5">
        <v>4304</v>
      </c>
      <c r="AD4305" s="5">
        <v>45</v>
      </c>
      <c r="AE4305" s="5">
        <v>21</v>
      </c>
      <c r="AF4305" s="5">
        <v>134</v>
      </c>
      <c r="AG4305" s="5">
        <v>94550</v>
      </c>
      <c r="AH4305" s="5">
        <v>2</v>
      </c>
      <c r="AI4305" s="5">
        <v>3.3</v>
      </c>
      <c r="AJ4305" s="5">
        <v>1</v>
      </c>
      <c r="AK4305" s="5">
        <v>0</v>
      </c>
      <c r="AL4305" s="5">
        <v>0</v>
      </c>
      <c r="AM4305" s="5">
        <v>0</v>
      </c>
      <c r="AN4305" s="5">
        <v>0</v>
      </c>
      <c r="AO4305" s="5">
        <v>1</v>
      </c>
      <c r="AP4305" s="5">
        <v>1</v>
      </c>
    </row>
    <row r="4306" spans="29:42" x14ac:dyDescent="0.25">
      <c r="AC4306" s="5">
        <v>4305</v>
      </c>
      <c r="AD4306" s="5">
        <v>64</v>
      </c>
      <c r="AE4306" s="5">
        <v>39</v>
      </c>
      <c r="AF4306" s="5">
        <v>98</v>
      </c>
      <c r="AG4306" s="5">
        <v>95678</v>
      </c>
      <c r="AH4306" s="5">
        <v>3</v>
      </c>
      <c r="AI4306" s="5">
        <v>1.8</v>
      </c>
      <c r="AJ4306" s="5">
        <v>2</v>
      </c>
      <c r="AK4306" s="5">
        <v>80</v>
      </c>
      <c r="AL4306" s="5">
        <v>0</v>
      </c>
      <c r="AM4306" s="5">
        <v>0</v>
      </c>
      <c r="AN4306" s="5">
        <v>0</v>
      </c>
      <c r="AO4306" s="5">
        <v>1</v>
      </c>
      <c r="AP4306" s="5">
        <v>0</v>
      </c>
    </row>
    <row r="4307" spans="29:42" x14ac:dyDescent="0.25">
      <c r="AC4307" s="5">
        <v>4306</v>
      </c>
      <c r="AD4307" s="5">
        <v>26</v>
      </c>
      <c r="AE4307" s="5">
        <v>1</v>
      </c>
      <c r="AF4307" s="5">
        <v>54</v>
      </c>
      <c r="AG4307" s="5">
        <v>91709</v>
      </c>
      <c r="AH4307" s="5">
        <v>2</v>
      </c>
      <c r="AI4307" s="5">
        <v>1.6</v>
      </c>
      <c r="AJ4307" s="5">
        <v>3</v>
      </c>
      <c r="AK4307" s="5">
        <v>0</v>
      </c>
      <c r="AL4307" s="5">
        <v>0</v>
      </c>
      <c r="AM4307" s="5">
        <v>1</v>
      </c>
      <c r="AN4307" s="5">
        <v>0</v>
      </c>
      <c r="AO4307" s="5">
        <v>0</v>
      </c>
      <c r="AP4307" s="5">
        <v>0</v>
      </c>
    </row>
    <row r="4308" spans="29:42" x14ac:dyDescent="0.25">
      <c r="AC4308" s="5">
        <v>4307</v>
      </c>
      <c r="AD4308" s="5">
        <v>35</v>
      </c>
      <c r="AE4308" s="5">
        <v>11</v>
      </c>
      <c r="AF4308" s="5">
        <v>41</v>
      </c>
      <c r="AG4308" s="5">
        <v>92123</v>
      </c>
      <c r="AH4308" s="5">
        <v>3</v>
      </c>
      <c r="AI4308" s="5">
        <v>2</v>
      </c>
      <c r="AJ4308" s="5">
        <v>1</v>
      </c>
      <c r="AK4308" s="5">
        <v>0</v>
      </c>
      <c r="AL4308" s="5">
        <v>0</v>
      </c>
      <c r="AM4308" s="5">
        <v>0</v>
      </c>
      <c r="AN4308" s="5">
        <v>0</v>
      </c>
      <c r="AO4308" s="5">
        <v>1</v>
      </c>
      <c r="AP4308" s="5">
        <v>0</v>
      </c>
    </row>
    <row r="4309" spans="29:42" x14ac:dyDescent="0.25">
      <c r="AC4309" s="5">
        <v>4308</v>
      </c>
      <c r="AD4309" s="5">
        <v>45</v>
      </c>
      <c r="AE4309" s="5">
        <v>19</v>
      </c>
      <c r="AF4309" s="5">
        <v>128</v>
      </c>
      <c r="AG4309" s="5">
        <v>94928</v>
      </c>
      <c r="AH4309" s="5">
        <v>4</v>
      </c>
      <c r="AI4309" s="5">
        <v>6</v>
      </c>
      <c r="AJ4309" s="5">
        <v>3</v>
      </c>
      <c r="AK4309" s="5">
        <v>0</v>
      </c>
      <c r="AL4309" s="5">
        <v>1</v>
      </c>
      <c r="AM4309" s="5">
        <v>0</v>
      </c>
      <c r="AN4309" s="5">
        <v>0</v>
      </c>
      <c r="AO4309" s="5">
        <v>1</v>
      </c>
      <c r="AP4309" s="5">
        <v>0</v>
      </c>
    </row>
    <row r="4310" spans="29:42" x14ac:dyDescent="0.25">
      <c r="AC4310" s="5">
        <v>4309</v>
      </c>
      <c r="AD4310" s="5">
        <v>44</v>
      </c>
      <c r="AE4310" s="5">
        <v>20</v>
      </c>
      <c r="AF4310" s="5">
        <v>132</v>
      </c>
      <c r="AG4310" s="5">
        <v>94115</v>
      </c>
      <c r="AH4310" s="5">
        <v>3</v>
      </c>
      <c r="AI4310" s="5">
        <v>2.6</v>
      </c>
      <c r="AJ4310" s="5">
        <v>1</v>
      </c>
      <c r="AK4310" s="5">
        <v>308</v>
      </c>
      <c r="AL4310" s="5">
        <v>1</v>
      </c>
      <c r="AM4310" s="5">
        <v>0</v>
      </c>
      <c r="AN4310" s="5">
        <v>0</v>
      </c>
      <c r="AO4310" s="5">
        <v>0</v>
      </c>
      <c r="AP4310" s="5">
        <v>0</v>
      </c>
    </row>
    <row r="4311" spans="29:42" x14ac:dyDescent="0.25">
      <c r="AC4311" s="5">
        <v>4310</v>
      </c>
      <c r="AD4311" s="5">
        <v>34</v>
      </c>
      <c r="AE4311" s="5">
        <v>8</v>
      </c>
      <c r="AF4311" s="5">
        <v>188</v>
      </c>
      <c r="AG4311" s="5">
        <v>94025</v>
      </c>
      <c r="AH4311" s="5">
        <v>1</v>
      </c>
      <c r="AI4311" s="5">
        <v>2.9</v>
      </c>
      <c r="AJ4311" s="5">
        <v>3</v>
      </c>
      <c r="AK4311" s="5">
        <v>0</v>
      </c>
      <c r="AL4311" s="5">
        <v>1</v>
      </c>
      <c r="AM4311" s="5">
        <v>0</v>
      </c>
      <c r="AN4311" s="5">
        <v>0</v>
      </c>
      <c r="AO4311" s="5">
        <v>1</v>
      </c>
      <c r="AP4311" s="5">
        <v>0</v>
      </c>
    </row>
    <row r="4312" spans="29:42" x14ac:dyDescent="0.25">
      <c r="AC4312" s="5">
        <v>4311</v>
      </c>
      <c r="AD4312" s="5">
        <v>65</v>
      </c>
      <c r="AE4312" s="5">
        <v>41</v>
      </c>
      <c r="AF4312" s="5">
        <v>170</v>
      </c>
      <c r="AG4312" s="5">
        <v>94143</v>
      </c>
      <c r="AH4312" s="5">
        <v>4</v>
      </c>
      <c r="AI4312" s="5">
        <v>6.1</v>
      </c>
      <c r="AJ4312" s="5">
        <v>2</v>
      </c>
      <c r="AK4312" s="5">
        <v>0</v>
      </c>
      <c r="AL4312" s="5">
        <v>1</v>
      </c>
      <c r="AM4312" s="5">
        <v>0</v>
      </c>
      <c r="AN4312" s="5">
        <v>1</v>
      </c>
      <c r="AO4312" s="5">
        <v>1</v>
      </c>
      <c r="AP4312" s="5">
        <v>1</v>
      </c>
    </row>
    <row r="4313" spans="29:42" x14ac:dyDescent="0.25">
      <c r="AC4313" s="5">
        <v>4312</v>
      </c>
      <c r="AD4313" s="5">
        <v>32</v>
      </c>
      <c r="AE4313" s="5">
        <v>8</v>
      </c>
      <c r="AF4313" s="5">
        <v>14</v>
      </c>
      <c r="AG4313" s="5">
        <v>90034</v>
      </c>
      <c r="AH4313" s="5">
        <v>3</v>
      </c>
      <c r="AI4313" s="5">
        <v>0.9</v>
      </c>
      <c r="AJ4313" s="5">
        <v>3</v>
      </c>
      <c r="AK4313" s="5">
        <v>111</v>
      </c>
      <c r="AL4313" s="5">
        <v>0</v>
      </c>
      <c r="AM4313" s="5">
        <v>0</v>
      </c>
      <c r="AN4313" s="5">
        <v>0</v>
      </c>
      <c r="AO4313" s="5">
        <v>0</v>
      </c>
      <c r="AP4313" s="5">
        <v>0</v>
      </c>
    </row>
    <row r="4314" spans="29:42" x14ac:dyDescent="0.25">
      <c r="AC4314" s="5">
        <v>4313</v>
      </c>
      <c r="AD4314" s="5">
        <v>41</v>
      </c>
      <c r="AE4314" s="5">
        <v>15</v>
      </c>
      <c r="AF4314" s="5">
        <v>93</v>
      </c>
      <c r="AG4314" s="5">
        <v>95616</v>
      </c>
      <c r="AH4314" s="5">
        <v>1</v>
      </c>
      <c r="AI4314" s="5">
        <v>2.8</v>
      </c>
      <c r="AJ4314" s="5">
        <v>3</v>
      </c>
      <c r="AK4314" s="5">
        <v>0</v>
      </c>
      <c r="AL4314" s="5">
        <v>0</v>
      </c>
      <c r="AM4314" s="5">
        <v>0</v>
      </c>
      <c r="AN4314" s="5">
        <v>0</v>
      </c>
      <c r="AO4314" s="5">
        <v>1</v>
      </c>
      <c r="AP4314" s="5">
        <v>0</v>
      </c>
    </row>
    <row r="4315" spans="29:42" x14ac:dyDescent="0.25">
      <c r="AC4315" s="5">
        <v>4314</v>
      </c>
      <c r="AD4315" s="5">
        <v>52</v>
      </c>
      <c r="AE4315" s="5">
        <v>28</v>
      </c>
      <c r="AF4315" s="5">
        <v>79</v>
      </c>
      <c r="AG4315" s="5">
        <v>94596</v>
      </c>
      <c r="AH4315" s="5">
        <v>1</v>
      </c>
      <c r="AI4315" s="5">
        <v>2.7</v>
      </c>
      <c r="AJ4315" s="5">
        <v>2</v>
      </c>
      <c r="AK4315" s="5">
        <v>0</v>
      </c>
      <c r="AL4315" s="5">
        <v>0</v>
      </c>
      <c r="AM4315" s="5">
        <v>0</v>
      </c>
      <c r="AN4315" s="5">
        <v>0</v>
      </c>
      <c r="AO4315" s="5">
        <v>1</v>
      </c>
      <c r="AP4315" s="5">
        <v>1</v>
      </c>
    </row>
    <row r="4316" spans="29:42" x14ac:dyDescent="0.25">
      <c r="AC4316" s="5">
        <v>4315</v>
      </c>
      <c r="AD4316" s="5">
        <v>35</v>
      </c>
      <c r="AE4316" s="5">
        <v>9</v>
      </c>
      <c r="AF4316" s="5">
        <v>79</v>
      </c>
      <c r="AG4316" s="5">
        <v>94305</v>
      </c>
      <c r="AH4316" s="5">
        <v>4</v>
      </c>
      <c r="AI4316" s="5">
        <v>2.2000000000000002</v>
      </c>
      <c r="AJ4316" s="5">
        <v>2</v>
      </c>
      <c r="AK4316" s="5">
        <v>0</v>
      </c>
      <c r="AL4316" s="5">
        <v>0</v>
      </c>
      <c r="AM4316" s="5">
        <v>0</v>
      </c>
      <c r="AN4316" s="5">
        <v>0</v>
      </c>
      <c r="AO4316" s="5">
        <v>0</v>
      </c>
      <c r="AP4316" s="5">
        <v>0</v>
      </c>
    </row>
    <row r="4317" spans="29:42" x14ac:dyDescent="0.25">
      <c r="AC4317" s="5">
        <v>4316</v>
      </c>
      <c r="AD4317" s="5">
        <v>51</v>
      </c>
      <c r="AE4317" s="5">
        <v>26</v>
      </c>
      <c r="AF4317" s="5">
        <v>62</v>
      </c>
      <c r="AG4317" s="5">
        <v>90024</v>
      </c>
      <c r="AH4317" s="5">
        <v>4</v>
      </c>
      <c r="AI4317" s="5">
        <v>1.8</v>
      </c>
      <c r="AJ4317" s="5">
        <v>3</v>
      </c>
      <c r="AK4317" s="5">
        <v>119</v>
      </c>
      <c r="AL4317" s="5">
        <v>0</v>
      </c>
      <c r="AM4317" s="5">
        <v>0</v>
      </c>
      <c r="AN4317" s="5">
        <v>0</v>
      </c>
      <c r="AO4317" s="5">
        <v>1</v>
      </c>
      <c r="AP4317" s="5">
        <v>0</v>
      </c>
    </row>
    <row r="4318" spans="29:42" x14ac:dyDescent="0.25">
      <c r="AC4318" s="5">
        <v>4317</v>
      </c>
      <c r="AD4318" s="5">
        <v>30</v>
      </c>
      <c r="AE4318" s="5">
        <v>6</v>
      </c>
      <c r="AF4318" s="5">
        <v>95</v>
      </c>
      <c r="AG4318" s="5">
        <v>91950</v>
      </c>
      <c r="AH4318" s="5">
        <v>2</v>
      </c>
      <c r="AI4318" s="5">
        <v>0.2</v>
      </c>
      <c r="AJ4318" s="5">
        <v>1</v>
      </c>
      <c r="AK4318" s="5">
        <v>0</v>
      </c>
      <c r="AL4318" s="5">
        <v>0</v>
      </c>
      <c r="AM4318" s="5">
        <v>1</v>
      </c>
      <c r="AN4318" s="5">
        <v>0</v>
      </c>
      <c r="AO4318" s="5">
        <v>1</v>
      </c>
      <c r="AP4318" s="5">
        <v>0</v>
      </c>
    </row>
    <row r="4319" spans="29:42" x14ac:dyDescent="0.25">
      <c r="AC4319" s="5">
        <v>4318</v>
      </c>
      <c r="AD4319" s="5">
        <v>58</v>
      </c>
      <c r="AE4319" s="5">
        <v>33</v>
      </c>
      <c r="AF4319" s="5">
        <v>60</v>
      </c>
      <c r="AG4319" s="5">
        <v>92672</v>
      </c>
      <c r="AH4319" s="5">
        <v>4</v>
      </c>
      <c r="AI4319" s="5">
        <v>1.3</v>
      </c>
      <c r="AJ4319" s="5">
        <v>3</v>
      </c>
      <c r="AK4319" s="5">
        <v>0</v>
      </c>
      <c r="AL4319" s="5">
        <v>0</v>
      </c>
      <c r="AM4319" s="5">
        <v>0</v>
      </c>
      <c r="AN4319" s="5">
        <v>0</v>
      </c>
      <c r="AO4319" s="5">
        <v>1</v>
      </c>
      <c r="AP4319" s="5">
        <v>0</v>
      </c>
    </row>
    <row r="4320" spans="29:42" x14ac:dyDescent="0.25">
      <c r="AC4320" s="5">
        <v>4319</v>
      </c>
      <c r="AD4320" s="5">
        <v>49</v>
      </c>
      <c r="AE4320" s="5">
        <v>23</v>
      </c>
      <c r="AF4320" s="5">
        <v>75</v>
      </c>
      <c r="AG4320" s="5">
        <v>92374</v>
      </c>
      <c r="AH4320" s="5">
        <v>1</v>
      </c>
      <c r="AI4320" s="5">
        <v>1.5</v>
      </c>
      <c r="AJ4320" s="5">
        <v>2</v>
      </c>
      <c r="AK4320" s="5">
        <v>0</v>
      </c>
      <c r="AL4320" s="5">
        <v>0</v>
      </c>
      <c r="AM4320" s="5">
        <v>0</v>
      </c>
      <c r="AN4320" s="5">
        <v>0</v>
      </c>
      <c r="AO4320" s="5">
        <v>0</v>
      </c>
      <c r="AP4320" s="5">
        <v>1</v>
      </c>
    </row>
    <row r="4321" spans="29:42" x14ac:dyDescent="0.25">
      <c r="AC4321" s="5">
        <v>4320</v>
      </c>
      <c r="AD4321" s="5">
        <v>63</v>
      </c>
      <c r="AE4321" s="5">
        <v>38</v>
      </c>
      <c r="AF4321" s="5">
        <v>85</v>
      </c>
      <c r="AG4321" s="5">
        <v>91320</v>
      </c>
      <c r="AH4321" s="5">
        <v>4</v>
      </c>
      <c r="AI4321" s="5">
        <v>0.1</v>
      </c>
      <c r="AJ4321" s="5">
        <v>2</v>
      </c>
      <c r="AK4321" s="5">
        <v>0</v>
      </c>
      <c r="AL4321" s="5">
        <v>0</v>
      </c>
      <c r="AM4321" s="5">
        <v>0</v>
      </c>
      <c r="AN4321" s="5">
        <v>0</v>
      </c>
      <c r="AO4321" s="5">
        <v>0</v>
      </c>
      <c r="AP4321" s="5">
        <v>1</v>
      </c>
    </row>
    <row r="4322" spans="29:42" x14ac:dyDescent="0.25">
      <c r="AC4322" s="5">
        <v>4321</v>
      </c>
      <c r="AD4322" s="5">
        <v>40</v>
      </c>
      <c r="AE4322" s="5">
        <v>15</v>
      </c>
      <c r="AF4322" s="5">
        <v>143</v>
      </c>
      <c r="AG4322" s="5">
        <v>94801</v>
      </c>
      <c r="AH4322" s="5">
        <v>1</v>
      </c>
      <c r="AI4322" s="5">
        <v>4.0999999999999996</v>
      </c>
      <c r="AJ4322" s="5">
        <v>1</v>
      </c>
      <c r="AK4322" s="5">
        <v>0</v>
      </c>
      <c r="AL4322" s="5">
        <v>0</v>
      </c>
      <c r="AM4322" s="5">
        <v>0</v>
      </c>
      <c r="AN4322" s="5">
        <v>0</v>
      </c>
      <c r="AO4322" s="5">
        <v>1</v>
      </c>
      <c r="AP4322" s="5">
        <v>0</v>
      </c>
    </row>
    <row r="4323" spans="29:42" x14ac:dyDescent="0.25">
      <c r="AC4323" s="5">
        <v>4322</v>
      </c>
      <c r="AD4323" s="5">
        <v>27</v>
      </c>
      <c r="AE4323" s="5">
        <v>0</v>
      </c>
      <c r="AF4323" s="5">
        <v>34</v>
      </c>
      <c r="AG4323" s="5">
        <v>92717</v>
      </c>
      <c r="AH4323" s="5">
        <v>1</v>
      </c>
      <c r="AI4323" s="5">
        <v>2</v>
      </c>
      <c r="AJ4323" s="5">
        <v>2</v>
      </c>
      <c r="AK4323" s="5">
        <v>112</v>
      </c>
      <c r="AL4323" s="5">
        <v>0</v>
      </c>
      <c r="AM4323" s="5">
        <v>0</v>
      </c>
      <c r="AN4323" s="5">
        <v>0</v>
      </c>
      <c r="AO4323" s="5">
        <v>0</v>
      </c>
      <c r="AP4323" s="5">
        <v>1</v>
      </c>
    </row>
    <row r="4324" spans="29:42" x14ac:dyDescent="0.25">
      <c r="AC4324" s="5">
        <v>4323</v>
      </c>
      <c r="AD4324" s="5">
        <v>38</v>
      </c>
      <c r="AE4324" s="5">
        <v>14</v>
      </c>
      <c r="AF4324" s="5">
        <v>44</v>
      </c>
      <c r="AG4324" s="5">
        <v>91320</v>
      </c>
      <c r="AH4324" s="5">
        <v>2</v>
      </c>
      <c r="AI4324" s="5">
        <v>1.7</v>
      </c>
      <c r="AJ4324" s="5">
        <v>1</v>
      </c>
      <c r="AK4324" s="5">
        <v>0</v>
      </c>
      <c r="AL4324" s="5">
        <v>0</v>
      </c>
      <c r="AM4324" s="5">
        <v>0</v>
      </c>
      <c r="AN4324" s="5">
        <v>0</v>
      </c>
      <c r="AO4324" s="5">
        <v>0</v>
      </c>
      <c r="AP4324" s="5">
        <v>0</v>
      </c>
    </row>
    <row r="4325" spans="29:42" x14ac:dyDescent="0.25">
      <c r="AC4325" s="5">
        <v>4324</v>
      </c>
      <c r="AD4325" s="5">
        <v>52</v>
      </c>
      <c r="AE4325" s="5">
        <v>28</v>
      </c>
      <c r="AF4325" s="5">
        <v>31</v>
      </c>
      <c r="AG4325" s="5">
        <v>92008</v>
      </c>
      <c r="AH4325" s="5">
        <v>4</v>
      </c>
      <c r="AI4325" s="5">
        <v>0.9</v>
      </c>
      <c r="AJ4325" s="5">
        <v>2</v>
      </c>
      <c r="AK4325" s="5">
        <v>151</v>
      </c>
      <c r="AL4325" s="5">
        <v>0</v>
      </c>
      <c r="AM4325" s="5">
        <v>1</v>
      </c>
      <c r="AN4325" s="5">
        <v>0</v>
      </c>
      <c r="AO4325" s="5">
        <v>1</v>
      </c>
      <c r="AP4325" s="5">
        <v>0</v>
      </c>
    </row>
    <row r="4326" spans="29:42" x14ac:dyDescent="0.25">
      <c r="AC4326" s="5">
        <v>4325</v>
      </c>
      <c r="AD4326" s="5">
        <v>49</v>
      </c>
      <c r="AE4326" s="5">
        <v>24</v>
      </c>
      <c r="AF4326" s="5">
        <v>13</v>
      </c>
      <c r="AG4326" s="5">
        <v>94538</v>
      </c>
      <c r="AH4326" s="5">
        <v>4</v>
      </c>
      <c r="AI4326" s="5">
        <v>0.8</v>
      </c>
      <c r="AJ4326" s="5">
        <v>1</v>
      </c>
      <c r="AK4326" s="5">
        <v>111</v>
      </c>
      <c r="AL4326" s="5">
        <v>0</v>
      </c>
      <c r="AM4326" s="5">
        <v>0</v>
      </c>
      <c r="AN4326" s="5">
        <v>0</v>
      </c>
      <c r="AO4326" s="5">
        <v>1</v>
      </c>
      <c r="AP4326" s="5">
        <v>0</v>
      </c>
    </row>
    <row r="4327" spans="29:42" x14ac:dyDescent="0.25">
      <c r="AC4327" s="5">
        <v>4326</v>
      </c>
      <c r="AD4327" s="5">
        <v>59</v>
      </c>
      <c r="AE4327" s="5">
        <v>35</v>
      </c>
      <c r="AF4327" s="5">
        <v>52</v>
      </c>
      <c r="AG4327" s="5">
        <v>95616</v>
      </c>
      <c r="AH4327" s="5">
        <v>4</v>
      </c>
      <c r="AI4327" s="5">
        <v>1.5</v>
      </c>
      <c r="AJ4327" s="5">
        <v>1</v>
      </c>
      <c r="AK4327" s="5">
        <v>0</v>
      </c>
      <c r="AL4327" s="5">
        <v>0</v>
      </c>
      <c r="AM4327" s="5">
        <v>0</v>
      </c>
      <c r="AN4327" s="5">
        <v>0</v>
      </c>
      <c r="AO4327" s="5">
        <v>1</v>
      </c>
      <c r="AP4327" s="5">
        <v>1</v>
      </c>
    </row>
    <row r="4328" spans="29:42" x14ac:dyDescent="0.25">
      <c r="AC4328" s="5">
        <v>4327</v>
      </c>
      <c r="AD4328" s="5">
        <v>32</v>
      </c>
      <c r="AE4328" s="5">
        <v>8</v>
      </c>
      <c r="AF4328" s="5">
        <v>42</v>
      </c>
      <c r="AG4328" s="5">
        <v>95136</v>
      </c>
      <c r="AH4328" s="5">
        <v>1</v>
      </c>
      <c r="AI4328" s="5">
        <v>0.2</v>
      </c>
      <c r="AJ4328" s="5">
        <v>3</v>
      </c>
      <c r="AK4328" s="5">
        <v>102</v>
      </c>
      <c r="AL4328" s="5">
        <v>0</v>
      </c>
      <c r="AM4328" s="5">
        <v>0</v>
      </c>
      <c r="AN4328" s="5">
        <v>0</v>
      </c>
      <c r="AO4328" s="5">
        <v>1</v>
      </c>
      <c r="AP4328" s="5">
        <v>0</v>
      </c>
    </row>
    <row r="4329" spans="29:42" x14ac:dyDescent="0.25">
      <c r="AC4329" s="5">
        <v>4328</v>
      </c>
      <c r="AD4329" s="5">
        <v>30</v>
      </c>
      <c r="AE4329" s="5">
        <v>4</v>
      </c>
      <c r="AF4329" s="5">
        <v>102</v>
      </c>
      <c r="AG4329" s="5">
        <v>91775</v>
      </c>
      <c r="AH4329" s="5">
        <v>4</v>
      </c>
      <c r="AI4329" s="5">
        <v>2.1</v>
      </c>
      <c r="AJ4329" s="5">
        <v>3</v>
      </c>
      <c r="AK4329" s="5">
        <v>139</v>
      </c>
      <c r="AL4329" s="5">
        <v>0</v>
      </c>
      <c r="AM4329" s="5">
        <v>0</v>
      </c>
      <c r="AN4329" s="5">
        <v>0</v>
      </c>
      <c r="AO4329" s="5">
        <v>0</v>
      </c>
      <c r="AP4329" s="5">
        <v>1</v>
      </c>
    </row>
    <row r="4330" spans="29:42" x14ac:dyDescent="0.25">
      <c r="AC4330" s="5">
        <v>4329</v>
      </c>
      <c r="AD4330" s="5">
        <v>64</v>
      </c>
      <c r="AE4330" s="5">
        <v>38</v>
      </c>
      <c r="AF4330" s="5">
        <v>143</v>
      </c>
      <c r="AG4330" s="5">
        <v>95039</v>
      </c>
      <c r="AH4330" s="5">
        <v>2</v>
      </c>
      <c r="AI4330" s="5">
        <v>6.4</v>
      </c>
      <c r="AJ4330" s="5">
        <v>3</v>
      </c>
      <c r="AK4330" s="5">
        <v>0</v>
      </c>
      <c r="AL4330" s="5">
        <v>1</v>
      </c>
      <c r="AM4330" s="5">
        <v>1</v>
      </c>
      <c r="AN4330" s="5">
        <v>1</v>
      </c>
      <c r="AO4330" s="5">
        <v>1</v>
      </c>
      <c r="AP4330" s="5">
        <v>0</v>
      </c>
    </row>
    <row r="4331" spans="29:42" x14ac:dyDescent="0.25">
      <c r="AC4331" s="5">
        <v>4330</v>
      </c>
      <c r="AD4331" s="5">
        <v>59</v>
      </c>
      <c r="AE4331" s="5">
        <v>33</v>
      </c>
      <c r="AF4331" s="5">
        <v>10</v>
      </c>
      <c r="AG4331" s="5">
        <v>94063</v>
      </c>
      <c r="AH4331" s="5">
        <v>4</v>
      </c>
      <c r="AI4331" s="5">
        <v>0.7</v>
      </c>
      <c r="AJ4331" s="5">
        <v>3</v>
      </c>
      <c r="AK4331" s="5">
        <v>0</v>
      </c>
      <c r="AL4331" s="5">
        <v>0</v>
      </c>
      <c r="AM4331" s="5">
        <v>0</v>
      </c>
      <c r="AN4331" s="5">
        <v>0</v>
      </c>
      <c r="AO4331" s="5">
        <v>1</v>
      </c>
      <c r="AP4331" s="5">
        <v>0</v>
      </c>
    </row>
    <row r="4332" spans="29:42" x14ac:dyDescent="0.25">
      <c r="AC4332" s="5">
        <v>4331</v>
      </c>
      <c r="AD4332" s="5">
        <v>62</v>
      </c>
      <c r="AE4332" s="5">
        <v>37</v>
      </c>
      <c r="AF4332" s="5">
        <v>44</v>
      </c>
      <c r="AG4332" s="5">
        <v>90401</v>
      </c>
      <c r="AH4332" s="5">
        <v>1</v>
      </c>
      <c r="AI4332" s="5">
        <v>1.1000000000000001</v>
      </c>
      <c r="AJ4332" s="5">
        <v>3</v>
      </c>
      <c r="AK4332" s="5">
        <v>0</v>
      </c>
      <c r="AL4332" s="5">
        <v>0</v>
      </c>
      <c r="AM4332" s="5">
        <v>0</v>
      </c>
      <c r="AN4332" s="5">
        <v>0</v>
      </c>
      <c r="AO4332" s="5">
        <v>0</v>
      </c>
      <c r="AP4332" s="5">
        <v>0</v>
      </c>
    </row>
    <row r="4333" spans="29:42" x14ac:dyDescent="0.25">
      <c r="AC4333" s="5">
        <v>4332</v>
      </c>
      <c r="AD4333" s="5">
        <v>61</v>
      </c>
      <c r="AE4333" s="5">
        <v>37</v>
      </c>
      <c r="AF4333" s="5">
        <v>158</v>
      </c>
      <c r="AG4333" s="5">
        <v>94720</v>
      </c>
      <c r="AH4333" s="5">
        <v>2</v>
      </c>
      <c r="AI4333" s="5">
        <v>6</v>
      </c>
      <c r="AJ4333" s="5">
        <v>1</v>
      </c>
      <c r="AK4333" s="5">
        <v>306</v>
      </c>
      <c r="AL4333" s="5">
        <v>0</v>
      </c>
      <c r="AM4333" s="5">
        <v>1</v>
      </c>
      <c r="AN4333" s="5">
        <v>1</v>
      </c>
      <c r="AO4333" s="5">
        <v>1</v>
      </c>
      <c r="AP4333" s="5">
        <v>1</v>
      </c>
    </row>
    <row r="4334" spans="29:42" x14ac:dyDescent="0.25">
      <c r="AC4334" s="5">
        <v>4333</v>
      </c>
      <c r="AD4334" s="5">
        <v>53</v>
      </c>
      <c r="AE4334" s="5">
        <v>26</v>
      </c>
      <c r="AF4334" s="5">
        <v>12</v>
      </c>
      <c r="AG4334" s="5">
        <v>92672</v>
      </c>
      <c r="AH4334" s="5">
        <v>2</v>
      </c>
      <c r="AI4334" s="5">
        <v>1</v>
      </c>
      <c r="AJ4334" s="5">
        <v>2</v>
      </c>
      <c r="AK4334" s="5">
        <v>0</v>
      </c>
      <c r="AL4334" s="5">
        <v>0</v>
      </c>
      <c r="AM4334" s="5">
        <v>0</v>
      </c>
      <c r="AN4334" s="5">
        <v>0</v>
      </c>
      <c r="AO4334" s="5">
        <v>0</v>
      </c>
      <c r="AP4334" s="5">
        <v>1</v>
      </c>
    </row>
    <row r="4335" spans="29:42" x14ac:dyDescent="0.25">
      <c r="AC4335" s="5">
        <v>4334</v>
      </c>
      <c r="AD4335" s="5">
        <v>51</v>
      </c>
      <c r="AE4335" s="5">
        <v>26</v>
      </c>
      <c r="AF4335" s="5">
        <v>59</v>
      </c>
      <c r="AG4335" s="5">
        <v>90095</v>
      </c>
      <c r="AH4335" s="5">
        <v>1</v>
      </c>
      <c r="AI4335" s="5">
        <v>1.2</v>
      </c>
      <c r="AJ4335" s="5">
        <v>1</v>
      </c>
      <c r="AK4335" s="5">
        <v>139</v>
      </c>
      <c r="AL4335" s="5">
        <v>0</v>
      </c>
      <c r="AM4335" s="5">
        <v>0</v>
      </c>
      <c r="AN4335" s="5">
        <v>0</v>
      </c>
      <c r="AO4335" s="5">
        <v>1</v>
      </c>
      <c r="AP4335" s="5">
        <v>0</v>
      </c>
    </row>
    <row r="4336" spans="29:42" x14ac:dyDescent="0.25">
      <c r="AC4336" s="5">
        <v>4335</v>
      </c>
      <c r="AD4336" s="5">
        <v>55</v>
      </c>
      <c r="AE4336" s="5">
        <v>29</v>
      </c>
      <c r="AF4336" s="5">
        <v>92</v>
      </c>
      <c r="AG4336" s="5">
        <v>92130</v>
      </c>
      <c r="AH4336" s="5">
        <v>1</v>
      </c>
      <c r="AI4336" s="5">
        <v>1.9</v>
      </c>
      <c r="AJ4336" s="5">
        <v>2</v>
      </c>
      <c r="AK4336" s="5">
        <v>0</v>
      </c>
      <c r="AL4336" s="5">
        <v>0</v>
      </c>
      <c r="AM4336" s="5">
        <v>0</v>
      </c>
      <c r="AN4336" s="5">
        <v>0</v>
      </c>
      <c r="AO4336" s="5">
        <v>0</v>
      </c>
      <c r="AP4336" s="5">
        <v>0</v>
      </c>
    </row>
    <row r="4337" spans="29:42" x14ac:dyDescent="0.25">
      <c r="AC4337" s="5">
        <v>4336</v>
      </c>
      <c r="AD4337" s="5">
        <v>36</v>
      </c>
      <c r="AE4337" s="5">
        <v>10</v>
      </c>
      <c r="AF4337" s="5">
        <v>82</v>
      </c>
      <c r="AG4337" s="5">
        <v>94542</v>
      </c>
      <c r="AH4337" s="5">
        <v>2</v>
      </c>
      <c r="AI4337" s="5">
        <v>2.8</v>
      </c>
      <c r="AJ4337" s="5">
        <v>1</v>
      </c>
      <c r="AK4337" s="5">
        <v>0</v>
      </c>
      <c r="AL4337" s="5">
        <v>0</v>
      </c>
      <c r="AM4337" s="5">
        <v>0</v>
      </c>
      <c r="AN4337" s="5">
        <v>0</v>
      </c>
      <c r="AO4337" s="5">
        <v>0</v>
      </c>
      <c r="AP4337" s="5">
        <v>1</v>
      </c>
    </row>
    <row r="4338" spans="29:42" x14ac:dyDescent="0.25">
      <c r="AC4338" s="5">
        <v>4337</v>
      </c>
      <c r="AD4338" s="5">
        <v>44</v>
      </c>
      <c r="AE4338" s="5">
        <v>19</v>
      </c>
      <c r="AF4338" s="5">
        <v>44</v>
      </c>
      <c r="AG4338" s="5">
        <v>90509</v>
      </c>
      <c r="AH4338" s="5">
        <v>4</v>
      </c>
      <c r="AI4338" s="5">
        <v>0</v>
      </c>
      <c r="AJ4338" s="5">
        <v>2</v>
      </c>
      <c r="AK4338" s="5">
        <v>0</v>
      </c>
      <c r="AL4338" s="5">
        <v>0</v>
      </c>
      <c r="AM4338" s="5">
        <v>0</v>
      </c>
      <c r="AN4338" s="5">
        <v>0</v>
      </c>
      <c r="AO4338" s="5">
        <v>0</v>
      </c>
      <c r="AP4338" s="5">
        <v>0</v>
      </c>
    </row>
    <row r="4339" spans="29:42" x14ac:dyDescent="0.25">
      <c r="AC4339" s="5">
        <v>4338</v>
      </c>
      <c r="AD4339" s="5">
        <v>26</v>
      </c>
      <c r="AE4339" s="5">
        <v>2</v>
      </c>
      <c r="AF4339" s="5">
        <v>182</v>
      </c>
      <c r="AG4339" s="5">
        <v>93010</v>
      </c>
      <c r="AH4339" s="5">
        <v>2</v>
      </c>
      <c r="AI4339" s="5">
        <v>3.2</v>
      </c>
      <c r="AJ4339" s="5">
        <v>2</v>
      </c>
      <c r="AK4339" s="5">
        <v>0</v>
      </c>
      <c r="AL4339" s="5">
        <v>1</v>
      </c>
      <c r="AM4339" s="5">
        <v>0</v>
      </c>
      <c r="AN4339" s="5">
        <v>0</v>
      </c>
      <c r="AO4339" s="5">
        <v>0</v>
      </c>
      <c r="AP4339" s="5">
        <v>0</v>
      </c>
    </row>
    <row r="4340" spans="29:42" x14ac:dyDescent="0.25">
      <c r="AC4340" s="5">
        <v>4339</v>
      </c>
      <c r="AD4340" s="5">
        <v>54</v>
      </c>
      <c r="AE4340" s="5">
        <v>30</v>
      </c>
      <c r="AF4340" s="5">
        <v>121</v>
      </c>
      <c r="AG4340" s="5">
        <v>92121</v>
      </c>
      <c r="AH4340" s="5">
        <v>2</v>
      </c>
      <c r="AI4340" s="5">
        <v>0.4</v>
      </c>
      <c r="AJ4340" s="5">
        <v>1</v>
      </c>
      <c r="AK4340" s="5">
        <v>0</v>
      </c>
      <c r="AL4340" s="5">
        <v>0</v>
      </c>
      <c r="AM4340" s="5">
        <v>0</v>
      </c>
      <c r="AN4340" s="5">
        <v>0</v>
      </c>
      <c r="AO4340" s="5">
        <v>1</v>
      </c>
      <c r="AP4340" s="5">
        <v>0</v>
      </c>
    </row>
    <row r="4341" spans="29:42" x14ac:dyDescent="0.25">
      <c r="AC4341" s="5">
        <v>4340</v>
      </c>
      <c r="AD4341" s="5">
        <v>35</v>
      </c>
      <c r="AE4341" s="5">
        <v>11</v>
      </c>
      <c r="AF4341" s="5">
        <v>38</v>
      </c>
      <c r="AG4341" s="5">
        <v>95518</v>
      </c>
      <c r="AH4341" s="5">
        <v>1</v>
      </c>
      <c r="AI4341" s="5">
        <v>1.7</v>
      </c>
      <c r="AJ4341" s="5">
        <v>1</v>
      </c>
      <c r="AK4341" s="5">
        <v>0</v>
      </c>
      <c r="AL4341" s="5">
        <v>0</v>
      </c>
      <c r="AM4341" s="5">
        <v>0</v>
      </c>
      <c r="AN4341" s="5">
        <v>0</v>
      </c>
      <c r="AO4341" s="5">
        <v>0</v>
      </c>
      <c r="AP4341" s="5">
        <v>1</v>
      </c>
    </row>
    <row r="4342" spans="29:42" x14ac:dyDescent="0.25">
      <c r="AC4342" s="5">
        <v>4341</v>
      </c>
      <c r="AD4342" s="5">
        <v>34</v>
      </c>
      <c r="AE4342" s="5">
        <v>10</v>
      </c>
      <c r="AF4342" s="5">
        <v>92</v>
      </c>
      <c r="AG4342" s="5">
        <v>90024</v>
      </c>
      <c r="AH4342" s="5">
        <v>2</v>
      </c>
      <c r="AI4342" s="5">
        <v>2.7</v>
      </c>
      <c r="AJ4342" s="5">
        <v>1</v>
      </c>
      <c r="AK4342" s="5">
        <v>0</v>
      </c>
      <c r="AL4342" s="5">
        <v>0</v>
      </c>
      <c r="AM4342" s="5">
        <v>1</v>
      </c>
      <c r="AN4342" s="5">
        <v>1</v>
      </c>
      <c r="AO4342" s="5">
        <v>0</v>
      </c>
      <c r="AP4342" s="5">
        <v>1</v>
      </c>
    </row>
    <row r="4343" spans="29:42" x14ac:dyDescent="0.25">
      <c r="AC4343" s="5">
        <v>4342</v>
      </c>
      <c r="AD4343" s="5">
        <v>28</v>
      </c>
      <c r="AE4343" s="5">
        <v>3</v>
      </c>
      <c r="AF4343" s="5">
        <v>53</v>
      </c>
      <c r="AG4343" s="5">
        <v>94305</v>
      </c>
      <c r="AH4343" s="5">
        <v>2</v>
      </c>
      <c r="AI4343" s="5">
        <v>1.6</v>
      </c>
      <c r="AJ4343" s="5">
        <v>3</v>
      </c>
      <c r="AK4343" s="5">
        <v>0</v>
      </c>
      <c r="AL4343" s="5">
        <v>0</v>
      </c>
      <c r="AM4343" s="5">
        <v>0</v>
      </c>
      <c r="AN4343" s="5">
        <v>0</v>
      </c>
      <c r="AO4343" s="5">
        <v>0</v>
      </c>
      <c r="AP4343" s="5">
        <v>0</v>
      </c>
    </row>
    <row r="4344" spans="29:42" x14ac:dyDescent="0.25">
      <c r="AC4344" s="5">
        <v>4343</v>
      </c>
      <c r="AD4344" s="5">
        <v>32</v>
      </c>
      <c r="AE4344" s="5">
        <v>7</v>
      </c>
      <c r="AF4344" s="5">
        <v>45</v>
      </c>
      <c r="AG4344" s="5">
        <v>93611</v>
      </c>
      <c r="AH4344" s="5">
        <v>3</v>
      </c>
      <c r="AI4344" s="5">
        <v>2.2999999999999998</v>
      </c>
      <c r="AJ4344" s="5">
        <v>1</v>
      </c>
      <c r="AK4344" s="5">
        <v>83</v>
      </c>
      <c r="AL4344" s="5">
        <v>0</v>
      </c>
      <c r="AM4344" s="5">
        <v>1</v>
      </c>
      <c r="AN4344" s="5">
        <v>0</v>
      </c>
      <c r="AO4344" s="5">
        <v>1</v>
      </c>
      <c r="AP4344" s="5">
        <v>0</v>
      </c>
    </row>
    <row r="4345" spans="29:42" x14ac:dyDescent="0.25">
      <c r="AC4345" s="5">
        <v>4344</v>
      </c>
      <c r="AD4345" s="5">
        <v>38</v>
      </c>
      <c r="AE4345" s="5">
        <v>14</v>
      </c>
      <c r="AF4345" s="5">
        <v>63</v>
      </c>
      <c r="AG4345" s="5">
        <v>95422</v>
      </c>
      <c r="AH4345" s="5">
        <v>1</v>
      </c>
      <c r="AI4345" s="5">
        <v>3.6</v>
      </c>
      <c r="AJ4345" s="5">
        <v>2</v>
      </c>
      <c r="AK4345" s="5">
        <v>0</v>
      </c>
      <c r="AL4345" s="5">
        <v>0</v>
      </c>
      <c r="AM4345" s="5">
        <v>1</v>
      </c>
      <c r="AN4345" s="5">
        <v>0</v>
      </c>
      <c r="AO4345" s="5">
        <v>1</v>
      </c>
      <c r="AP4345" s="5">
        <v>0</v>
      </c>
    </row>
    <row r="4346" spans="29:42" x14ac:dyDescent="0.25">
      <c r="AC4346" s="5">
        <v>4345</v>
      </c>
      <c r="AD4346" s="5">
        <v>53</v>
      </c>
      <c r="AE4346" s="5">
        <v>28</v>
      </c>
      <c r="AF4346" s="5">
        <v>181</v>
      </c>
      <c r="AG4346" s="5">
        <v>95051</v>
      </c>
      <c r="AH4346" s="5">
        <v>1</v>
      </c>
      <c r="AI4346" s="5">
        <v>8.1</v>
      </c>
      <c r="AJ4346" s="5">
        <v>1</v>
      </c>
      <c r="AK4346" s="5">
        <v>0</v>
      </c>
      <c r="AL4346" s="5">
        <v>0</v>
      </c>
      <c r="AM4346" s="5">
        <v>0</v>
      </c>
      <c r="AN4346" s="5">
        <v>0</v>
      </c>
      <c r="AO4346" s="5">
        <v>1</v>
      </c>
      <c r="AP4346" s="5">
        <v>0</v>
      </c>
    </row>
    <row r="4347" spans="29:42" x14ac:dyDescent="0.25">
      <c r="AC4347" s="5">
        <v>4346</v>
      </c>
      <c r="AD4347" s="5">
        <v>26</v>
      </c>
      <c r="AE4347" s="5">
        <v>1</v>
      </c>
      <c r="AF4347" s="5">
        <v>184</v>
      </c>
      <c r="AG4347" s="5">
        <v>94608</v>
      </c>
      <c r="AH4347" s="5">
        <v>2</v>
      </c>
      <c r="AI4347" s="5">
        <v>4.2</v>
      </c>
      <c r="AJ4347" s="5">
        <v>3</v>
      </c>
      <c r="AK4347" s="5">
        <v>577</v>
      </c>
      <c r="AL4347" s="5">
        <v>1</v>
      </c>
      <c r="AM4347" s="5">
        <v>0</v>
      </c>
      <c r="AN4347" s="5">
        <v>1</v>
      </c>
      <c r="AO4347" s="5">
        <v>1</v>
      </c>
      <c r="AP4347" s="5">
        <v>1</v>
      </c>
    </row>
    <row r="4348" spans="29:42" x14ac:dyDescent="0.25">
      <c r="AC4348" s="5">
        <v>4347</v>
      </c>
      <c r="AD4348" s="5">
        <v>45</v>
      </c>
      <c r="AE4348" s="5">
        <v>21</v>
      </c>
      <c r="AF4348" s="5">
        <v>33</v>
      </c>
      <c r="AG4348" s="5">
        <v>94970</v>
      </c>
      <c r="AH4348" s="5">
        <v>3</v>
      </c>
      <c r="AI4348" s="5">
        <v>0.5</v>
      </c>
      <c r="AJ4348" s="5">
        <v>1</v>
      </c>
      <c r="AK4348" s="5">
        <v>136</v>
      </c>
      <c r="AL4348" s="5">
        <v>0</v>
      </c>
      <c r="AM4348" s="5">
        <v>0</v>
      </c>
      <c r="AN4348" s="5">
        <v>1</v>
      </c>
      <c r="AO4348" s="5">
        <v>1</v>
      </c>
      <c r="AP4348" s="5">
        <v>1</v>
      </c>
    </row>
    <row r="4349" spans="29:42" x14ac:dyDescent="0.25">
      <c r="AC4349" s="5">
        <v>4348</v>
      </c>
      <c r="AD4349" s="5">
        <v>58</v>
      </c>
      <c r="AE4349" s="5">
        <v>33</v>
      </c>
      <c r="AF4349" s="5">
        <v>22</v>
      </c>
      <c r="AG4349" s="5">
        <v>90024</v>
      </c>
      <c r="AH4349" s="5">
        <v>3</v>
      </c>
      <c r="AI4349" s="5">
        <v>0.2</v>
      </c>
      <c r="AJ4349" s="5">
        <v>1</v>
      </c>
      <c r="AK4349" s="5">
        <v>0</v>
      </c>
      <c r="AL4349" s="5">
        <v>0</v>
      </c>
      <c r="AM4349" s="5">
        <v>0</v>
      </c>
      <c r="AN4349" s="5">
        <v>0</v>
      </c>
      <c r="AO4349" s="5">
        <v>1</v>
      </c>
      <c r="AP4349" s="5">
        <v>0</v>
      </c>
    </row>
    <row r="4350" spans="29:42" x14ac:dyDescent="0.25">
      <c r="AC4350" s="5">
        <v>4349</v>
      </c>
      <c r="AD4350" s="5">
        <v>59</v>
      </c>
      <c r="AE4350" s="5">
        <v>33</v>
      </c>
      <c r="AF4350" s="5">
        <v>99</v>
      </c>
      <c r="AG4350" s="5">
        <v>92093</v>
      </c>
      <c r="AH4350" s="5">
        <v>2</v>
      </c>
      <c r="AI4350" s="5">
        <v>2.7</v>
      </c>
      <c r="AJ4350" s="5">
        <v>1</v>
      </c>
      <c r="AK4350" s="5">
        <v>0</v>
      </c>
      <c r="AL4350" s="5">
        <v>0</v>
      </c>
      <c r="AM4350" s="5">
        <v>0</v>
      </c>
      <c r="AN4350" s="5">
        <v>0</v>
      </c>
      <c r="AO4350" s="5">
        <v>0</v>
      </c>
      <c r="AP4350" s="5">
        <v>0</v>
      </c>
    </row>
    <row r="4351" spans="29:42" x14ac:dyDescent="0.25">
      <c r="AC4351" s="5">
        <v>4350</v>
      </c>
      <c r="AD4351" s="5">
        <v>45</v>
      </c>
      <c r="AE4351" s="5">
        <v>18</v>
      </c>
      <c r="AF4351" s="5">
        <v>44</v>
      </c>
      <c r="AG4351" s="5">
        <v>90089</v>
      </c>
      <c r="AH4351" s="5">
        <v>3</v>
      </c>
      <c r="AI4351" s="5">
        <v>1</v>
      </c>
      <c r="AJ4351" s="5">
        <v>2</v>
      </c>
      <c r="AK4351" s="5">
        <v>193</v>
      </c>
      <c r="AL4351" s="5">
        <v>0</v>
      </c>
      <c r="AM4351" s="5">
        <v>0</v>
      </c>
      <c r="AN4351" s="5">
        <v>0</v>
      </c>
      <c r="AO4351" s="5">
        <v>0</v>
      </c>
      <c r="AP4351" s="5">
        <v>0</v>
      </c>
    </row>
    <row r="4352" spans="29:42" x14ac:dyDescent="0.25">
      <c r="AC4352" s="5">
        <v>4351</v>
      </c>
      <c r="AD4352" s="5">
        <v>64</v>
      </c>
      <c r="AE4352" s="5">
        <v>39</v>
      </c>
      <c r="AF4352" s="5">
        <v>101</v>
      </c>
      <c r="AG4352" s="5">
        <v>95134</v>
      </c>
      <c r="AH4352" s="5">
        <v>4</v>
      </c>
      <c r="AI4352" s="5">
        <v>3.4</v>
      </c>
      <c r="AJ4352" s="5">
        <v>2</v>
      </c>
      <c r="AK4352" s="5">
        <v>0</v>
      </c>
      <c r="AL4352" s="5">
        <v>0</v>
      </c>
      <c r="AM4352" s="5">
        <v>0</v>
      </c>
      <c r="AN4352" s="5">
        <v>0</v>
      </c>
      <c r="AO4352" s="5">
        <v>0</v>
      </c>
      <c r="AP4352" s="5">
        <v>1</v>
      </c>
    </row>
    <row r="4353" spans="29:42" x14ac:dyDescent="0.25">
      <c r="AC4353" s="5">
        <v>4352</v>
      </c>
      <c r="AD4353" s="5">
        <v>30</v>
      </c>
      <c r="AE4353" s="5">
        <v>3</v>
      </c>
      <c r="AF4353" s="5">
        <v>32</v>
      </c>
      <c r="AG4353" s="5">
        <v>94132</v>
      </c>
      <c r="AH4353" s="5">
        <v>1</v>
      </c>
      <c r="AI4353" s="5">
        <v>2</v>
      </c>
      <c r="AJ4353" s="5">
        <v>2</v>
      </c>
      <c r="AK4353" s="5">
        <v>0</v>
      </c>
      <c r="AL4353" s="5">
        <v>0</v>
      </c>
      <c r="AM4353" s="5">
        <v>0</v>
      </c>
      <c r="AN4353" s="5">
        <v>0</v>
      </c>
      <c r="AO4353" s="5">
        <v>1</v>
      </c>
      <c r="AP4353" s="5">
        <v>1</v>
      </c>
    </row>
    <row r="4354" spans="29:42" x14ac:dyDescent="0.25">
      <c r="AC4354" s="5">
        <v>4353</v>
      </c>
      <c r="AD4354" s="5">
        <v>40</v>
      </c>
      <c r="AE4354" s="5">
        <v>16</v>
      </c>
      <c r="AF4354" s="5">
        <v>59</v>
      </c>
      <c r="AG4354" s="5">
        <v>94305</v>
      </c>
      <c r="AH4354" s="5">
        <v>4</v>
      </c>
      <c r="AI4354" s="5">
        <v>2.67</v>
      </c>
      <c r="AJ4354" s="5">
        <v>1</v>
      </c>
      <c r="AK4354" s="5">
        <v>0</v>
      </c>
      <c r="AL4354" s="5">
        <v>0</v>
      </c>
      <c r="AM4354" s="5">
        <v>0</v>
      </c>
      <c r="AN4354" s="5">
        <v>0</v>
      </c>
      <c r="AO4354" s="5">
        <v>1</v>
      </c>
      <c r="AP4354" s="5">
        <v>0</v>
      </c>
    </row>
    <row r="4355" spans="29:42" x14ac:dyDescent="0.25">
      <c r="AC4355" s="5">
        <v>4354</v>
      </c>
      <c r="AD4355" s="5">
        <v>61</v>
      </c>
      <c r="AE4355" s="5">
        <v>36</v>
      </c>
      <c r="AF4355" s="5">
        <v>25</v>
      </c>
      <c r="AG4355" s="5">
        <v>94015</v>
      </c>
      <c r="AH4355" s="5">
        <v>2</v>
      </c>
      <c r="AI4355" s="5">
        <v>0.5</v>
      </c>
      <c r="AJ4355" s="5">
        <v>2</v>
      </c>
      <c r="AK4355" s="5">
        <v>0</v>
      </c>
      <c r="AL4355" s="5">
        <v>0</v>
      </c>
      <c r="AM4355" s="5">
        <v>0</v>
      </c>
      <c r="AN4355" s="5">
        <v>0</v>
      </c>
      <c r="AO4355" s="5">
        <v>1</v>
      </c>
      <c r="AP4355" s="5">
        <v>1</v>
      </c>
    </row>
    <row r="4356" spans="29:42" x14ac:dyDescent="0.25">
      <c r="AC4356" s="5">
        <v>4355</v>
      </c>
      <c r="AD4356" s="5">
        <v>40</v>
      </c>
      <c r="AE4356" s="5">
        <v>16</v>
      </c>
      <c r="AF4356" s="5">
        <v>140</v>
      </c>
      <c r="AG4356" s="5">
        <v>93940</v>
      </c>
      <c r="AH4356" s="5">
        <v>3</v>
      </c>
      <c r="AI4356" s="5">
        <v>5.6</v>
      </c>
      <c r="AJ4356" s="5">
        <v>1</v>
      </c>
      <c r="AK4356" s="5">
        <v>0</v>
      </c>
      <c r="AL4356" s="5">
        <v>1</v>
      </c>
      <c r="AM4356" s="5">
        <v>0</v>
      </c>
      <c r="AN4356" s="5">
        <v>0</v>
      </c>
      <c r="AO4356" s="5">
        <v>0</v>
      </c>
      <c r="AP4356" s="5">
        <v>0</v>
      </c>
    </row>
    <row r="4357" spans="29:42" x14ac:dyDescent="0.25">
      <c r="AC4357" s="5">
        <v>4356</v>
      </c>
      <c r="AD4357" s="5">
        <v>40</v>
      </c>
      <c r="AE4357" s="5">
        <v>10</v>
      </c>
      <c r="AF4357" s="5">
        <v>29</v>
      </c>
      <c r="AG4357" s="5">
        <v>94720</v>
      </c>
      <c r="AH4357" s="5">
        <v>1</v>
      </c>
      <c r="AI4357" s="5">
        <v>0.75</v>
      </c>
      <c r="AJ4357" s="5">
        <v>3</v>
      </c>
      <c r="AK4357" s="5">
        <v>0</v>
      </c>
      <c r="AL4357" s="5">
        <v>0</v>
      </c>
      <c r="AM4357" s="5">
        <v>0</v>
      </c>
      <c r="AN4357" s="5">
        <v>0</v>
      </c>
      <c r="AO4357" s="5">
        <v>1</v>
      </c>
      <c r="AP4357" s="5">
        <v>0</v>
      </c>
    </row>
    <row r="4358" spans="29:42" x14ac:dyDescent="0.25">
      <c r="AC4358" s="5">
        <v>4357</v>
      </c>
      <c r="AD4358" s="5">
        <v>43</v>
      </c>
      <c r="AE4358" s="5">
        <v>19</v>
      </c>
      <c r="AF4358" s="5">
        <v>35</v>
      </c>
      <c r="AG4358" s="5">
        <v>90630</v>
      </c>
      <c r="AH4358" s="5">
        <v>1</v>
      </c>
      <c r="AI4358" s="5">
        <v>0.7</v>
      </c>
      <c r="AJ4358" s="5">
        <v>1</v>
      </c>
      <c r="AK4358" s="5">
        <v>0</v>
      </c>
      <c r="AL4358" s="5">
        <v>0</v>
      </c>
      <c r="AM4358" s="5">
        <v>0</v>
      </c>
      <c r="AN4358" s="5">
        <v>0</v>
      </c>
      <c r="AO4358" s="5">
        <v>0</v>
      </c>
      <c r="AP4358" s="5">
        <v>0</v>
      </c>
    </row>
    <row r="4359" spans="29:42" x14ac:dyDescent="0.25">
      <c r="AC4359" s="5">
        <v>4358</v>
      </c>
      <c r="AD4359" s="5">
        <v>39</v>
      </c>
      <c r="AE4359" s="5">
        <v>14</v>
      </c>
      <c r="AF4359" s="5">
        <v>141</v>
      </c>
      <c r="AG4359" s="5">
        <v>93302</v>
      </c>
      <c r="AH4359" s="5">
        <v>4</v>
      </c>
      <c r="AI4359" s="5">
        <v>6.3</v>
      </c>
      <c r="AJ4359" s="5">
        <v>1</v>
      </c>
      <c r="AK4359" s="5">
        <v>0</v>
      </c>
      <c r="AL4359" s="5">
        <v>1</v>
      </c>
      <c r="AM4359" s="5">
        <v>1</v>
      </c>
      <c r="AN4359" s="5">
        <v>1</v>
      </c>
      <c r="AO4359" s="5">
        <v>1</v>
      </c>
      <c r="AP4359" s="5">
        <v>1</v>
      </c>
    </row>
    <row r="4360" spans="29:42" x14ac:dyDescent="0.25">
      <c r="AC4360" s="5">
        <v>4359</v>
      </c>
      <c r="AD4360" s="5">
        <v>35</v>
      </c>
      <c r="AE4360" s="5">
        <v>11</v>
      </c>
      <c r="AF4360" s="5">
        <v>75</v>
      </c>
      <c r="AG4360" s="5">
        <v>92672</v>
      </c>
      <c r="AH4360" s="5">
        <v>4</v>
      </c>
      <c r="AI4360" s="5">
        <v>2</v>
      </c>
      <c r="AJ4360" s="5">
        <v>3</v>
      </c>
      <c r="AK4360" s="5">
        <v>79</v>
      </c>
      <c r="AL4360" s="5">
        <v>0</v>
      </c>
      <c r="AM4360" s="5">
        <v>0</v>
      </c>
      <c r="AN4360" s="5">
        <v>0</v>
      </c>
      <c r="AO4360" s="5">
        <v>0</v>
      </c>
      <c r="AP4360" s="5">
        <v>0</v>
      </c>
    </row>
    <row r="4361" spans="29:42" x14ac:dyDescent="0.25">
      <c r="AC4361" s="5">
        <v>4360</v>
      </c>
      <c r="AD4361" s="5">
        <v>38</v>
      </c>
      <c r="AE4361" s="5">
        <v>12</v>
      </c>
      <c r="AF4361" s="5">
        <v>58</v>
      </c>
      <c r="AG4361" s="5">
        <v>95054</v>
      </c>
      <c r="AH4361" s="5">
        <v>2</v>
      </c>
      <c r="AI4361" s="5">
        <v>2.8</v>
      </c>
      <c r="AJ4361" s="5">
        <v>1</v>
      </c>
      <c r="AK4361" s="5">
        <v>0</v>
      </c>
      <c r="AL4361" s="5">
        <v>0</v>
      </c>
      <c r="AM4361" s="5">
        <v>0</v>
      </c>
      <c r="AN4361" s="5">
        <v>0</v>
      </c>
      <c r="AO4361" s="5">
        <v>1</v>
      </c>
      <c r="AP4361" s="5">
        <v>0</v>
      </c>
    </row>
    <row r="4362" spans="29:42" x14ac:dyDescent="0.25">
      <c r="AC4362" s="5">
        <v>4361</v>
      </c>
      <c r="AD4362" s="5">
        <v>67</v>
      </c>
      <c r="AE4362" s="5">
        <v>43</v>
      </c>
      <c r="AF4362" s="5">
        <v>41</v>
      </c>
      <c r="AG4362" s="5">
        <v>90024</v>
      </c>
      <c r="AH4362" s="5">
        <v>2</v>
      </c>
      <c r="AI4362" s="5">
        <v>1.1000000000000001</v>
      </c>
      <c r="AJ4362" s="5">
        <v>1</v>
      </c>
      <c r="AK4362" s="5">
        <v>0</v>
      </c>
      <c r="AL4362" s="5">
        <v>0</v>
      </c>
      <c r="AM4362" s="5">
        <v>0</v>
      </c>
      <c r="AN4362" s="5">
        <v>0</v>
      </c>
      <c r="AO4362" s="5">
        <v>0</v>
      </c>
      <c r="AP4362" s="5">
        <v>0</v>
      </c>
    </row>
    <row r="4363" spans="29:42" x14ac:dyDescent="0.25">
      <c r="AC4363" s="5">
        <v>4362</v>
      </c>
      <c r="AD4363" s="5">
        <v>55</v>
      </c>
      <c r="AE4363" s="5">
        <v>30</v>
      </c>
      <c r="AF4363" s="5">
        <v>42</v>
      </c>
      <c r="AG4363" s="5">
        <v>93940</v>
      </c>
      <c r="AH4363" s="5">
        <v>2</v>
      </c>
      <c r="AI4363" s="5">
        <v>2</v>
      </c>
      <c r="AJ4363" s="5">
        <v>2</v>
      </c>
      <c r="AK4363" s="5">
        <v>196</v>
      </c>
      <c r="AL4363" s="5">
        <v>0</v>
      </c>
      <c r="AM4363" s="5">
        <v>0</v>
      </c>
      <c r="AN4363" s="5">
        <v>0</v>
      </c>
      <c r="AO4363" s="5">
        <v>0</v>
      </c>
      <c r="AP4363" s="5">
        <v>1</v>
      </c>
    </row>
    <row r="4364" spans="29:42" x14ac:dyDescent="0.25">
      <c r="AC4364" s="5">
        <v>4363</v>
      </c>
      <c r="AD4364" s="5">
        <v>28</v>
      </c>
      <c r="AE4364" s="5">
        <v>2</v>
      </c>
      <c r="AF4364" s="5">
        <v>55</v>
      </c>
      <c r="AG4364" s="5">
        <v>93940</v>
      </c>
      <c r="AH4364" s="5">
        <v>3</v>
      </c>
      <c r="AI4364" s="5">
        <v>1.1000000000000001</v>
      </c>
      <c r="AJ4364" s="5">
        <v>2</v>
      </c>
      <c r="AK4364" s="5">
        <v>0</v>
      </c>
      <c r="AL4364" s="5">
        <v>0</v>
      </c>
      <c r="AM4364" s="5">
        <v>0</v>
      </c>
      <c r="AN4364" s="5">
        <v>0</v>
      </c>
      <c r="AO4364" s="5">
        <v>0</v>
      </c>
      <c r="AP4364" s="5">
        <v>0</v>
      </c>
    </row>
    <row r="4365" spans="29:42" x14ac:dyDescent="0.25">
      <c r="AC4365" s="5">
        <v>4364</v>
      </c>
      <c r="AD4365" s="5">
        <v>30</v>
      </c>
      <c r="AE4365" s="5">
        <v>4</v>
      </c>
      <c r="AF4365" s="5">
        <v>18</v>
      </c>
      <c r="AG4365" s="5">
        <v>93711</v>
      </c>
      <c r="AH4365" s="5">
        <v>4</v>
      </c>
      <c r="AI4365" s="5">
        <v>0.3</v>
      </c>
      <c r="AJ4365" s="5">
        <v>2</v>
      </c>
      <c r="AK4365" s="5">
        <v>84</v>
      </c>
      <c r="AL4365" s="5">
        <v>0</v>
      </c>
      <c r="AM4365" s="5">
        <v>0</v>
      </c>
      <c r="AN4365" s="5">
        <v>0</v>
      </c>
      <c r="AO4365" s="5">
        <v>1</v>
      </c>
      <c r="AP4365" s="5">
        <v>0</v>
      </c>
    </row>
    <row r="4366" spans="29:42" x14ac:dyDescent="0.25">
      <c r="AC4366" s="5">
        <v>4365</v>
      </c>
      <c r="AD4366" s="5">
        <v>59</v>
      </c>
      <c r="AE4366" s="5">
        <v>35</v>
      </c>
      <c r="AF4366" s="5">
        <v>75</v>
      </c>
      <c r="AG4366" s="5">
        <v>92121</v>
      </c>
      <c r="AH4366" s="5">
        <v>4</v>
      </c>
      <c r="AI4366" s="5">
        <v>2.2999999999999998</v>
      </c>
      <c r="AJ4366" s="5">
        <v>3</v>
      </c>
      <c r="AK4366" s="5">
        <v>0</v>
      </c>
      <c r="AL4366" s="5">
        <v>0</v>
      </c>
      <c r="AM4366" s="5">
        <v>1</v>
      </c>
      <c r="AN4366" s="5">
        <v>0</v>
      </c>
      <c r="AO4366" s="5">
        <v>0</v>
      </c>
      <c r="AP4366" s="5">
        <v>0</v>
      </c>
    </row>
    <row r="4367" spans="29:42" x14ac:dyDescent="0.25">
      <c r="AC4367" s="5">
        <v>4366</v>
      </c>
      <c r="AD4367" s="5">
        <v>26</v>
      </c>
      <c r="AE4367" s="5">
        <v>2</v>
      </c>
      <c r="AF4367" s="5">
        <v>85</v>
      </c>
      <c r="AG4367" s="5">
        <v>95020</v>
      </c>
      <c r="AH4367" s="5">
        <v>2</v>
      </c>
      <c r="AI4367" s="5">
        <v>2.5</v>
      </c>
      <c r="AJ4367" s="5">
        <v>1</v>
      </c>
      <c r="AK4367" s="5">
        <v>0</v>
      </c>
      <c r="AL4367" s="5">
        <v>0</v>
      </c>
      <c r="AM4367" s="5">
        <v>0</v>
      </c>
      <c r="AN4367" s="5">
        <v>0</v>
      </c>
      <c r="AO4367" s="5">
        <v>0</v>
      </c>
      <c r="AP4367" s="5">
        <v>0</v>
      </c>
    </row>
    <row r="4368" spans="29:42" x14ac:dyDescent="0.25">
      <c r="AC4368" s="5">
        <v>4367</v>
      </c>
      <c r="AD4368" s="5">
        <v>52</v>
      </c>
      <c r="AE4368" s="5">
        <v>28</v>
      </c>
      <c r="AF4368" s="5">
        <v>43</v>
      </c>
      <c r="AG4368" s="5">
        <v>90089</v>
      </c>
      <c r="AH4368" s="5">
        <v>4</v>
      </c>
      <c r="AI4368" s="5">
        <v>1.1000000000000001</v>
      </c>
      <c r="AJ4368" s="5">
        <v>2</v>
      </c>
      <c r="AK4368" s="5">
        <v>0</v>
      </c>
      <c r="AL4368" s="5">
        <v>0</v>
      </c>
      <c r="AM4368" s="5">
        <v>0</v>
      </c>
      <c r="AN4368" s="5">
        <v>0</v>
      </c>
      <c r="AO4368" s="5">
        <v>0</v>
      </c>
      <c r="AP4368" s="5">
        <v>0</v>
      </c>
    </row>
    <row r="4369" spans="29:42" x14ac:dyDescent="0.25">
      <c r="AC4369" s="5">
        <v>4368</v>
      </c>
      <c r="AD4369" s="5">
        <v>40</v>
      </c>
      <c r="AE4369" s="5">
        <v>15</v>
      </c>
      <c r="AF4369" s="5">
        <v>149</v>
      </c>
      <c r="AG4369" s="5">
        <v>90250</v>
      </c>
      <c r="AH4369" s="5">
        <v>2</v>
      </c>
      <c r="AI4369" s="5">
        <v>3.9</v>
      </c>
      <c r="AJ4369" s="5">
        <v>1</v>
      </c>
      <c r="AK4369" s="5">
        <v>319</v>
      </c>
      <c r="AL4369" s="5">
        <v>0</v>
      </c>
      <c r="AM4369" s="5">
        <v>0</v>
      </c>
      <c r="AN4369" s="5">
        <v>0</v>
      </c>
      <c r="AO4369" s="5">
        <v>1</v>
      </c>
      <c r="AP4369" s="5">
        <v>1</v>
      </c>
    </row>
    <row r="4370" spans="29:42" x14ac:dyDescent="0.25">
      <c r="AC4370" s="5">
        <v>4369</v>
      </c>
      <c r="AD4370" s="5">
        <v>31</v>
      </c>
      <c r="AE4370" s="5">
        <v>7</v>
      </c>
      <c r="AF4370" s="5">
        <v>25</v>
      </c>
      <c r="AG4370" s="5">
        <v>93943</v>
      </c>
      <c r="AH4370" s="5">
        <v>2</v>
      </c>
      <c r="AI4370" s="5">
        <v>1</v>
      </c>
      <c r="AJ4370" s="5">
        <v>2</v>
      </c>
      <c r="AK4370" s="5">
        <v>0</v>
      </c>
      <c r="AL4370" s="5">
        <v>0</v>
      </c>
      <c r="AM4370" s="5">
        <v>1</v>
      </c>
      <c r="AN4370" s="5">
        <v>1</v>
      </c>
      <c r="AO4370" s="5">
        <v>1</v>
      </c>
      <c r="AP4370" s="5">
        <v>1</v>
      </c>
    </row>
    <row r="4371" spans="29:42" x14ac:dyDescent="0.25">
      <c r="AC4371" s="5">
        <v>4370</v>
      </c>
      <c r="AD4371" s="5">
        <v>50</v>
      </c>
      <c r="AE4371" s="5">
        <v>25</v>
      </c>
      <c r="AF4371" s="5">
        <v>19</v>
      </c>
      <c r="AG4371" s="5">
        <v>94005</v>
      </c>
      <c r="AH4371" s="5">
        <v>4</v>
      </c>
      <c r="AI4371" s="5">
        <v>0.4</v>
      </c>
      <c r="AJ4371" s="5">
        <v>2</v>
      </c>
      <c r="AK4371" s="5">
        <v>103</v>
      </c>
      <c r="AL4371" s="5">
        <v>0</v>
      </c>
      <c r="AM4371" s="5">
        <v>0</v>
      </c>
      <c r="AN4371" s="5">
        <v>0</v>
      </c>
      <c r="AO4371" s="5">
        <v>1</v>
      </c>
      <c r="AP4371" s="5">
        <v>1</v>
      </c>
    </row>
    <row r="4372" spans="29:42" x14ac:dyDescent="0.25">
      <c r="AC4372" s="5">
        <v>4371</v>
      </c>
      <c r="AD4372" s="5">
        <v>27</v>
      </c>
      <c r="AE4372" s="5">
        <v>3</v>
      </c>
      <c r="AF4372" s="5">
        <v>18</v>
      </c>
      <c r="AG4372" s="5">
        <v>93524</v>
      </c>
      <c r="AH4372" s="5">
        <v>1</v>
      </c>
      <c r="AI4372" s="5">
        <v>0.4</v>
      </c>
      <c r="AJ4372" s="5">
        <v>3</v>
      </c>
      <c r="AK4372" s="5">
        <v>0</v>
      </c>
      <c r="AL4372" s="5">
        <v>0</v>
      </c>
      <c r="AM4372" s="5">
        <v>0</v>
      </c>
      <c r="AN4372" s="5">
        <v>0</v>
      </c>
      <c r="AO4372" s="5">
        <v>0</v>
      </c>
      <c r="AP4372" s="5">
        <v>0</v>
      </c>
    </row>
    <row r="4373" spans="29:42" x14ac:dyDescent="0.25">
      <c r="AC4373" s="5">
        <v>4372</v>
      </c>
      <c r="AD4373" s="5">
        <v>64</v>
      </c>
      <c r="AE4373" s="5">
        <v>39</v>
      </c>
      <c r="AF4373" s="5">
        <v>13</v>
      </c>
      <c r="AG4373" s="5">
        <v>90024</v>
      </c>
      <c r="AH4373" s="5">
        <v>4</v>
      </c>
      <c r="AI4373" s="5">
        <v>0.6</v>
      </c>
      <c r="AJ4373" s="5">
        <v>2</v>
      </c>
      <c r="AK4373" s="5">
        <v>0</v>
      </c>
      <c r="AL4373" s="5">
        <v>0</v>
      </c>
      <c r="AM4373" s="5">
        <v>0</v>
      </c>
      <c r="AN4373" s="5">
        <v>0</v>
      </c>
      <c r="AO4373" s="5">
        <v>1</v>
      </c>
      <c r="AP4373" s="5">
        <v>0</v>
      </c>
    </row>
    <row r="4374" spans="29:42" x14ac:dyDescent="0.25">
      <c r="AC4374" s="5">
        <v>4373</v>
      </c>
      <c r="AD4374" s="5">
        <v>34</v>
      </c>
      <c r="AE4374" s="5">
        <v>10</v>
      </c>
      <c r="AF4374" s="5">
        <v>41</v>
      </c>
      <c r="AG4374" s="5">
        <v>91765</v>
      </c>
      <c r="AH4374" s="5">
        <v>1</v>
      </c>
      <c r="AI4374" s="5">
        <v>2.4</v>
      </c>
      <c r="AJ4374" s="5">
        <v>2</v>
      </c>
      <c r="AK4374" s="5">
        <v>0</v>
      </c>
      <c r="AL4374" s="5">
        <v>0</v>
      </c>
      <c r="AM4374" s="5">
        <v>0</v>
      </c>
      <c r="AN4374" s="5">
        <v>0</v>
      </c>
      <c r="AO4374" s="5">
        <v>0</v>
      </c>
      <c r="AP4374" s="5">
        <v>0</v>
      </c>
    </row>
    <row r="4375" spans="29:42" x14ac:dyDescent="0.25">
      <c r="AC4375" s="5">
        <v>4374</v>
      </c>
      <c r="AD4375" s="5">
        <v>30</v>
      </c>
      <c r="AE4375" s="5">
        <v>6</v>
      </c>
      <c r="AF4375" s="5">
        <v>139</v>
      </c>
      <c r="AG4375" s="5">
        <v>94501</v>
      </c>
      <c r="AH4375" s="5">
        <v>1</v>
      </c>
      <c r="AI4375" s="5">
        <v>4.3</v>
      </c>
      <c r="AJ4375" s="5">
        <v>1</v>
      </c>
      <c r="AK4375" s="5">
        <v>0</v>
      </c>
      <c r="AL4375" s="5">
        <v>0</v>
      </c>
      <c r="AM4375" s="5">
        <v>0</v>
      </c>
      <c r="AN4375" s="5">
        <v>0</v>
      </c>
      <c r="AO4375" s="5">
        <v>1</v>
      </c>
      <c r="AP4375" s="5">
        <v>0</v>
      </c>
    </row>
    <row r="4376" spans="29:42" x14ac:dyDescent="0.25">
      <c r="AC4376" s="5">
        <v>4375</v>
      </c>
      <c r="AD4376" s="5">
        <v>39</v>
      </c>
      <c r="AE4376" s="5">
        <v>15</v>
      </c>
      <c r="AF4376" s="5">
        <v>62</v>
      </c>
      <c r="AG4376" s="5">
        <v>93955</v>
      </c>
      <c r="AH4376" s="5">
        <v>3</v>
      </c>
      <c r="AI4376" s="5">
        <v>2.33</v>
      </c>
      <c r="AJ4376" s="5">
        <v>1</v>
      </c>
      <c r="AK4376" s="5">
        <v>131</v>
      </c>
      <c r="AL4376" s="5">
        <v>0</v>
      </c>
      <c r="AM4376" s="5">
        <v>0</v>
      </c>
      <c r="AN4376" s="5">
        <v>1</v>
      </c>
      <c r="AO4376" s="5">
        <v>1</v>
      </c>
      <c r="AP4376" s="5">
        <v>1</v>
      </c>
    </row>
    <row r="4377" spans="29:42" x14ac:dyDescent="0.25">
      <c r="AC4377" s="5">
        <v>4376</v>
      </c>
      <c r="AD4377" s="5">
        <v>34</v>
      </c>
      <c r="AE4377" s="5">
        <v>10</v>
      </c>
      <c r="AF4377" s="5">
        <v>51</v>
      </c>
      <c r="AG4377" s="5">
        <v>90032</v>
      </c>
      <c r="AH4377" s="5">
        <v>3</v>
      </c>
      <c r="AI4377" s="5">
        <v>2</v>
      </c>
      <c r="AJ4377" s="5">
        <v>1</v>
      </c>
      <c r="AK4377" s="5">
        <v>130</v>
      </c>
      <c r="AL4377" s="5">
        <v>0</v>
      </c>
      <c r="AM4377" s="5">
        <v>0</v>
      </c>
      <c r="AN4377" s="5">
        <v>0</v>
      </c>
      <c r="AO4377" s="5">
        <v>0</v>
      </c>
      <c r="AP4377" s="5">
        <v>0</v>
      </c>
    </row>
    <row r="4378" spans="29:42" x14ac:dyDescent="0.25">
      <c r="AC4378" s="5">
        <v>4377</v>
      </c>
      <c r="AD4378" s="5">
        <v>40</v>
      </c>
      <c r="AE4378" s="5">
        <v>15</v>
      </c>
      <c r="AF4378" s="5">
        <v>71</v>
      </c>
      <c r="AG4378" s="5">
        <v>93950</v>
      </c>
      <c r="AH4378" s="5">
        <v>3</v>
      </c>
      <c r="AI4378" s="5">
        <v>3</v>
      </c>
      <c r="AJ4378" s="5">
        <v>1</v>
      </c>
      <c r="AK4378" s="5">
        <v>272</v>
      </c>
      <c r="AL4378" s="5">
        <v>0</v>
      </c>
      <c r="AM4378" s="5">
        <v>0</v>
      </c>
      <c r="AN4378" s="5">
        <v>0</v>
      </c>
      <c r="AO4378" s="5">
        <v>1</v>
      </c>
      <c r="AP4378" s="5">
        <v>0</v>
      </c>
    </row>
    <row r="4379" spans="29:42" x14ac:dyDescent="0.25">
      <c r="AC4379" s="5">
        <v>4378</v>
      </c>
      <c r="AD4379" s="5">
        <v>33</v>
      </c>
      <c r="AE4379" s="5">
        <v>8</v>
      </c>
      <c r="AF4379" s="5">
        <v>145</v>
      </c>
      <c r="AG4379" s="5">
        <v>92507</v>
      </c>
      <c r="AH4379" s="5">
        <v>1</v>
      </c>
      <c r="AI4379" s="5">
        <v>2.7</v>
      </c>
      <c r="AJ4379" s="5">
        <v>3</v>
      </c>
      <c r="AK4379" s="5">
        <v>0</v>
      </c>
      <c r="AL4379" s="5">
        <v>1</v>
      </c>
      <c r="AM4379" s="5">
        <v>0</v>
      </c>
      <c r="AN4379" s="5">
        <v>0</v>
      </c>
      <c r="AO4379" s="5">
        <v>1</v>
      </c>
      <c r="AP4379" s="5">
        <v>0</v>
      </c>
    </row>
    <row r="4380" spans="29:42" x14ac:dyDescent="0.25">
      <c r="AC4380" s="5">
        <v>4379</v>
      </c>
      <c r="AD4380" s="5">
        <v>38</v>
      </c>
      <c r="AE4380" s="5">
        <v>12</v>
      </c>
      <c r="AF4380" s="5">
        <v>45</v>
      </c>
      <c r="AG4380" s="5">
        <v>91768</v>
      </c>
      <c r="AH4380" s="5">
        <v>4</v>
      </c>
      <c r="AI4380" s="5">
        <v>1.2</v>
      </c>
      <c r="AJ4380" s="5">
        <v>2</v>
      </c>
      <c r="AK4380" s="5">
        <v>138</v>
      </c>
      <c r="AL4380" s="5">
        <v>0</v>
      </c>
      <c r="AM4380" s="5">
        <v>0</v>
      </c>
      <c r="AN4380" s="5">
        <v>0</v>
      </c>
      <c r="AO4380" s="5">
        <v>1</v>
      </c>
      <c r="AP4380" s="5">
        <v>0</v>
      </c>
    </row>
    <row r="4381" spans="29:42" x14ac:dyDescent="0.25">
      <c r="AC4381" s="5">
        <v>4380</v>
      </c>
      <c r="AD4381" s="5">
        <v>42</v>
      </c>
      <c r="AE4381" s="5">
        <v>17</v>
      </c>
      <c r="AF4381" s="5">
        <v>53</v>
      </c>
      <c r="AG4381" s="5">
        <v>93023</v>
      </c>
      <c r="AH4381" s="5">
        <v>4</v>
      </c>
      <c r="AI4381" s="5">
        <v>1.9</v>
      </c>
      <c r="AJ4381" s="5">
        <v>3</v>
      </c>
      <c r="AK4381" s="5">
        <v>0</v>
      </c>
      <c r="AL4381" s="5">
        <v>0</v>
      </c>
      <c r="AM4381" s="5">
        <v>0</v>
      </c>
      <c r="AN4381" s="5">
        <v>0</v>
      </c>
      <c r="AO4381" s="5">
        <v>1</v>
      </c>
      <c r="AP4381" s="5">
        <v>0</v>
      </c>
    </row>
    <row r="4382" spans="29:42" x14ac:dyDescent="0.25">
      <c r="AC4382" s="5">
        <v>4381</v>
      </c>
      <c r="AD4382" s="5">
        <v>37</v>
      </c>
      <c r="AE4382" s="5">
        <v>13</v>
      </c>
      <c r="AF4382" s="5">
        <v>64</v>
      </c>
      <c r="AG4382" s="5">
        <v>94105</v>
      </c>
      <c r="AH4382" s="5">
        <v>1</v>
      </c>
      <c r="AI4382" s="5">
        <v>1.5</v>
      </c>
      <c r="AJ4382" s="5">
        <v>3</v>
      </c>
      <c r="AK4382" s="5">
        <v>0</v>
      </c>
      <c r="AL4382" s="5">
        <v>0</v>
      </c>
      <c r="AM4382" s="5">
        <v>0</v>
      </c>
      <c r="AN4382" s="5">
        <v>0</v>
      </c>
      <c r="AO4382" s="5">
        <v>1</v>
      </c>
      <c r="AP4382" s="5">
        <v>0</v>
      </c>
    </row>
    <row r="4383" spans="29:42" x14ac:dyDescent="0.25">
      <c r="AC4383" s="5">
        <v>4382</v>
      </c>
      <c r="AD4383" s="5">
        <v>33</v>
      </c>
      <c r="AE4383" s="5">
        <v>8</v>
      </c>
      <c r="AF4383" s="5">
        <v>39</v>
      </c>
      <c r="AG4383" s="5">
        <v>94542</v>
      </c>
      <c r="AH4383" s="5">
        <v>4</v>
      </c>
      <c r="AI4383" s="5">
        <v>0.8</v>
      </c>
      <c r="AJ4383" s="5">
        <v>1</v>
      </c>
      <c r="AK4383" s="5">
        <v>0</v>
      </c>
      <c r="AL4383" s="5">
        <v>0</v>
      </c>
      <c r="AM4383" s="5">
        <v>0</v>
      </c>
      <c r="AN4383" s="5">
        <v>0</v>
      </c>
      <c r="AO4383" s="5">
        <v>1</v>
      </c>
      <c r="AP4383" s="5">
        <v>0</v>
      </c>
    </row>
    <row r="4384" spans="29:42" x14ac:dyDescent="0.25">
      <c r="AC4384" s="5">
        <v>4383</v>
      </c>
      <c r="AD4384" s="5">
        <v>60</v>
      </c>
      <c r="AE4384" s="5">
        <v>34</v>
      </c>
      <c r="AF4384" s="5">
        <v>38</v>
      </c>
      <c r="AG4384" s="5">
        <v>92182</v>
      </c>
      <c r="AH4384" s="5">
        <v>3</v>
      </c>
      <c r="AI4384" s="5">
        <v>2.2000000000000002</v>
      </c>
      <c r="AJ4384" s="5">
        <v>3</v>
      </c>
      <c r="AK4384" s="5">
        <v>0</v>
      </c>
      <c r="AL4384" s="5">
        <v>0</v>
      </c>
      <c r="AM4384" s="5">
        <v>1</v>
      </c>
      <c r="AN4384" s="5">
        <v>0</v>
      </c>
      <c r="AO4384" s="5">
        <v>0</v>
      </c>
      <c r="AP4384" s="5">
        <v>0</v>
      </c>
    </row>
    <row r="4385" spans="29:42" x14ac:dyDescent="0.25">
      <c r="AC4385" s="5">
        <v>4384</v>
      </c>
      <c r="AD4385" s="5">
        <v>28</v>
      </c>
      <c r="AE4385" s="5">
        <v>4</v>
      </c>
      <c r="AF4385" s="5">
        <v>85</v>
      </c>
      <c r="AG4385" s="5">
        <v>94709</v>
      </c>
      <c r="AH4385" s="5">
        <v>3</v>
      </c>
      <c r="AI4385" s="5">
        <v>2.5</v>
      </c>
      <c r="AJ4385" s="5">
        <v>1</v>
      </c>
      <c r="AK4385" s="5">
        <v>0</v>
      </c>
      <c r="AL4385" s="5">
        <v>0</v>
      </c>
      <c r="AM4385" s="5">
        <v>0</v>
      </c>
      <c r="AN4385" s="5">
        <v>0</v>
      </c>
      <c r="AO4385" s="5">
        <v>1</v>
      </c>
      <c r="AP4385" s="5">
        <v>0</v>
      </c>
    </row>
    <row r="4386" spans="29:42" x14ac:dyDescent="0.25">
      <c r="AC4386" s="5">
        <v>4385</v>
      </c>
      <c r="AD4386" s="5">
        <v>45</v>
      </c>
      <c r="AE4386" s="5">
        <v>20</v>
      </c>
      <c r="AF4386" s="5">
        <v>61</v>
      </c>
      <c r="AG4386" s="5">
        <v>92717</v>
      </c>
      <c r="AH4386" s="5">
        <v>3</v>
      </c>
      <c r="AI4386" s="5">
        <v>2.7</v>
      </c>
      <c r="AJ4386" s="5">
        <v>2</v>
      </c>
      <c r="AK4386" s="5">
        <v>0</v>
      </c>
      <c r="AL4386" s="5">
        <v>0</v>
      </c>
      <c r="AM4386" s="5">
        <v>0</v>
      </c>
      <c r="AN4386" s="5">
        <v>0</v>
      </c>
      <c r="AO4386" s="5">
        <v>0</v>
      </c>
      <c r="AP4386" s="5">
        <v>1</v>
      </c>
    </row>
    <row r="4387" spans="29:42" x14ac:dyDescent="0.25">
      <c r="AC4387" s="5">
        <v>4386</v>
      </c>
      <c r="AD4387" s="5">
        <v>56</v>
      </c>
      <c r="AE4387" s="5">
        <v>32</v>
      </c>
      <c r="AF4387" s="5">
        <v>23</v>
      </c>
      <c r="AG4387" s="5">
        <v>94610</v>
      </c>
      <c r="AH4387" s="5">
        <v>1</v>
      </c>
      <c r="AI4387" s="5">
        <v>1.2</v>
      </c>
      <c r="AJ4387" s="5">
        <v>3</v>
      </c>
      <c r="AK4387" s="5">
        <v>127</v>
      </c>
      <c r="AL4387" s="5">
        <v>0</v>
      </c>
      <c r="AM4387" s="5">
        <v>0</v>
      </c>
      <c r="AN4387" s="5">
        <v>0</v>
      </c>
      <c r="AO4387" s="5">
        <v>1</v>
      </c>
      <c r="AP4387" s="5">
        <v>1</v>
      </c>
    </row>
    <row r="4388" spans="29:42" x14ac:dyDescent="0.25">
      <c r="AC4388" s="5">
        <v>4387</v>
      </c>
      <c r="AD4388" s="5">
        <v>53</v>
      </c>
      <c r="AE4388" s="5">
        <v>27</v>
      </c>
      <c r="AF4388" s="5">
        <v>122</v>
      </c>
      <c r="AG4388" s="5">
        <v>94305</v>
      </c>
      <c r="AH4388" s="5">
        <v>1</v>
      </c>
      <c r="AI4388" s="5">
        <v>2.4</v>
      </c>
      <c r="AJ4388" s="5">
        <v>1</v>
      </c>
      <c r="AK4388" s="5">
        <v>330</v>
      </c>
      <c r="AL4388" s="5">
        <v>0</v>
      </c>
      <c r="AM4388" s="5">
        <v>0</v>
      </c>
      <c r="AN4388" s="5">
        <v>0</v>
      </c>
      <c r="AO4388" s="5">
        <v>0</v>
      </c>
      <c r="AP4388" s="5">
        <v>0</v>
      </c>
    </row>
    <row r="4389" spans="29:42" x14ac:dyDescent="0.25">
      <c r="AC4389" s="5">
        <v>4388</v>
      </c>
      <c r="AD4389" s="5">
        <v>37</v>
      </c>
      <c r="AE4389" s="5">
        <v>12</v>
      </c>
      <c r="AF4389" s="5">
        <v>72</v>
      </c>
      <c r="AG4389" s="5">
        <v>91380</v>
      </c>
      <c r="AH4389" s="5">
        <v>4</v>
      </c>
      <c r="AI4389" s="5">
        <v>0.7</v>
      </c>
      <c r="AJ4389" s="5">
        <v>3</v>
      </c>
      <c r="AK4389" s="5">
        <v>0</v>
      </c>
      <c r="AL4389" s="5">
        <v>0</v>
      </c>
      <c r="AM4389" s="5">
        <v>0</v>
      </c>
      <c r="AN4389" s="5">
        <v>0</v>
      </c>
      <c r="AO4389" s="5">
        <v>0</v>
      </c>
      <c r="AP4389" s="5">
        <v>0</v>
      </c>
    </row>
    <row r="4390" spans="29:42" x14ac:dyDescent="0.25">
      <c r="AC4390" s="5">
        <v>4389</v>
      </c>
      <c r="AD4390" s="5">
        <v>47</v>
      </c>
      <c r="AE4390" s="5">
        <v>21</v>
      </c>
      <c r="AF4390" s="5">
        <v>123</v>
      </c>
      <c r="AG4390" s="5">
        <v>90840</v>
      </c>
      <c r="AH4390" s="5">
        <v>1</v>
      </c>
      <c r="AI4390" s="5">
        <v>7.3</v>
      </c>
      <c r="AJ4390" s="5">
        <v>1</v>
      </c>
      <c r="AK4390" s="5">
        <v>0</v>
      </c>
      <c r="AL4390" s="5">
        <v>0</v>
      </c>
      <c r="AM4390" s="5">
        <v>0</v>
      </c>
      <c r="AN4390" s="5">
        <v>0</v>
      </c>
      <c r="AO4390" s="5">
        <v>0</v>
      </c>
      <c r="AP4390" s="5">
        <v>0</v>
      </c>
    </row>
    <row r="4391" spans="29:42" x14ac:dyDescent="0.25">
      <c r="AC4391" s="5">
        <v>4390</v>
      </c>
      <c r="AD4391" s="5">
        <v>58</v>
      </c>
      <c r="AE4391" s="5">
        <v>32</v>
      </c>
      <c r="AF4391" s="5">
        <v>40</v>
      </c>
      <c r="AG4391" s="5">
        <v>90057</v>
      </c>
      <c r="AH4391" s="5">
        <v>1</v>
      </c>
      <c r="AI4391" s="5">
        <v>1.6</v>
      </c>
      <c r="AJ4391" s="5">
        <v>1</v>
      </c>
      <c r="AK4391" s="5">
        <v>0</v>
      </c>
      <c r="AL4391" s="5">
        <v>0</v>
      </c>
      <c r="AM4391" s="5">
        <v>1</v>
      </c>
      <c r="AN4391" s="5">
        <v>1</v>
      </c>
      <c r="AO4391" s="5">
        <v>1</v>
      </c>
      <c r="AP4391" s="5">
        <v>1</v>
      </c>
    </row>
    <row r="4392" spans="29:42" x14ac:dyDescent="0.25">
      <c r="AC4392" s="5">
        <v>4391</v>
      </c>
      <c r="AD4392" s="5">
        <v>52</v>
      </c>
      <c r="AE4392" s="5">
        <v>26</v>
      </c>
      <c r="AF4392" s="5">
        <v>62</v>
      </c>
      <c r="AG4392" s="5">
        <v>95134</v>
      </c>
      <c r="AH4392" s="5">
        <v>4</v>
      </c>
      <c r="AI4392" s="5">
        <v>2.8</v>
      </c>
      <c r="AJ4392" s="5">
        <v>2</v>
      </c>
      <c r="AK4392" s="5">
        <v>0</v>
      </c>
      <c r="AL4392" s="5">
        <v>0</v>
      </c>
      <c r="AM4392" s="5">
        <v>0</v>
      </c>
      <c r="AN4392" s="5">
        <v>0</v>
      </c>
      <c r="AO4392" s="5">
        <v>1</v>
      </c>
      <c r="AP4392" s="5">
        <v>0</v>
      </c>
    </row>
    <row r="4393" spans="29:42" x14ac:dyDescent="0.25">
      <c r="AC4393" s="5">
        <v>4392</v>
      </c>
      <c r="AD4393" s="5">
        <v>46</v>
      </c>
      <c r="AE4393" s="5">
        <v>22</v>
      </c>
      <c r="AF4393" s="5">
        <v>113</v>
      </c>
      <c r="AG4393" s="5">
        <v>94105</v>
      </c>
      <c r="AH4393" s="5">
        <v>2</v>
      </c>
      <c r="AI4393" s="5">
        <v>3.3</v>
      </c>
      <c r="AJ4393" s="5">
        <v>1</v>
      </c>
      <c r="AK4393" s="5">
        <v>0</v>
      </c>
      <c r="AL4393" s="5">
        <v>0</v>
      </c>
      <c r="AM4393" s="5">
        <v>0</v>
      </c>
      <c r="AN4393" s="5">
        <v>0</v>
      </c>
      <c r="AO4393" s="5">
        <v>0</v>
      </c>
      <c r="AP4393" s="5">
        <v>1</v>
      </c>
    </row>
    <row r="4394" spans="29:42" x14ac:dyDescent="0.25">
      <c r="AC4394" s="5">
        <v>4393</v>
      </c>
      <c r="AD4394" s="5">
        <v>52</v>
      </c>
      <c r="AE4394" s="5">
        <v>27</v>
      </c>
      <c r="AF4394" s="5">
        <v>81</v>
      </c>
      <c r="AG4394" s="5">
        <v>92634</v>
      </c>
      <c r="AH4394" s="5">
        <v>4</v>
      </c>
      <c r="AI4394" s="5">
        <v>3.8</v>
      </c>
      <c r="AJ4394" s="5">
        <v>2</v>
      </c>
      <c r="AK4394" s="5">
        <v>0</v>
      </c>
      <c r="AL4394" s="5">
        <v>0</v>
      </c>
      <c r="AM4394" s="5">
        <v>0</v>
      </c>
      <c r="AN4394" s="5">
        <v>0</v>
      </c>
      <c r="AO4394" s="5">
        <v>0</v>
      </c>
      <c r="AP4394" s="5">
        <v>0</v>
      </c>
    </row>
    <row r="4395" spans="29:42" x14ac:dyDescent="0.25">
      <c r="AC4395" s="5">
        <v>4394</v>
      </c>
      <c r="AD4395" s="5">
        <v>24</v>
      </c>
      <c r="AE4395" s="5">
        <v>0</v>
      </c>
      <c r="AF4395" s="5">
        <v>59</v>
      </c>
      <c r="AG4395" s="5">
        <v>95521</v>
      </c>
      <c r="AH4395" s="5">
        <v>4</v>
      </c>
      <c r="AI4395" s="5">
        <v>1.6</v>
      </c>
      <c r="AJ4395" s="5">
        <v>1</v>
      </c>
      <c r="AK4395" s="5">
        <v>0</v>
      </c>
      <c r="AL4395" s="5">
        <v>0</v>
      </c>
      <c r="AM4395" s="5">
        <v>0</v>
      </c>
      <c r="AN4395" s="5">
        <v>0</v>
      </c>
      <c r="AO4395" s="5">
        <v>0</v>
      </c>
      <c r="AP4395" s="5">
        <v>0</v>
      </c>
    </row>
    <row r="4396" spans="29:42" x14ac:dyDescent="0.25">
      <c r="AC4396" s="5">
        <v>4395</v>
      </c>
      <c r="AD4396" s="5">
        <v>57</v>
      </c>
      <c r="AE4396" s="5">
        <v>31</v>
      </c>
      <c r="AF4396" s="5">
        <v>25</v>
      </c>
      <c r="AG4396" s="5">
        <v>94523</v>
      </c>
      <c r="AH4396" s="5">
        <v>2</v>
      </c>
      <c r="AI4396" s="5">
        <v>0.7</v>
      </c>
      <c r="AJ4396" s="5">
        <v>2</v>
      </c>
      <c r="AK4396" s="5">
        <v>103</v>
      </c>
      <c r="AL4396" s="5">
        <v>0</v>
      </c>
      <c r="AM4396" s="5">
        <v>0</v>
      </c>
      <c r="AN4396" s="5">
        <v>0</v>
      </c>
      <c r="AO4396" s="5">
        <v>0</v>
      </c>
      <c r="AP4396" s="5">
        <v>0</v>
      </c>
    </row>
    <row r="4397" spans="29:42" x14ac:dyDescent="0.25">
      <c r="AC4397" s="5">
        <v>4396</v>
      </c>
      <c r="AD4397" s="5">
        <v>66</v>
      </c>
      <c r="AE4397" s="5">
        <v>41</v>
      </c>
      <c r="AF4397" s="5">
        <v>25</v>
      </c>
      <c r="AG4397" s="5">
        <v>94720</v>
      </c>
      <c r="AH4397" s="5">
        <v>4</v>
      </c>
      <c r="AI4397" s="5">
        <v>0.6</v>
      </c>
      <c r="AJ4397" s="5">
        <v>2</v>
      </c>
      <c r="AK4397" s="5">
        <v>0</v>
      </c>
      <c r="AL4397" s="5">
        <v>0</v>
      </c>
      <c r="AM4397" s="5">
        <v>0</v>
      </c>
      <c r="AN4397" s="5">
        <v>0</v>
      </c>
      <c r="AO4397" s="5">
        <v>1</v>
      </c>
      <c r="AP4397" s="5">
        <v>1</v>
      </c>
    </row>
    <row r="4398" spans="29:42" x14ac:dyDescent="0.25">
      <c r="AC4398" s="5">
        <v>4397</v>
      </c>
      <c r="AD4398" s="5">
        <v>30</v>
      </c>
      <c r="AE4398" s="5">
        <v>5</v>
      </c>
      <c r="AF4398" s="5">
        <v>14</v>
      </c>
      <c r="AG4398" s="5">
        <v>95014</v>
      </c>
      <c r="AH4398" s="5">
        <v>4</v>
      </c>
      <c r="AI4398" s="5">
        <v>0.5</v>
      </c>
      <c r="AJ4398" s="5">
        <v>3</v>
      </c>
      <c r="AK4398" s="5">
        <v>0</v>
      </c>
      <c r="AL4398" s="5">
        <v>0</v>
      </c>
      <c r="AM4398" s="5">
        <v>0</v>
      </c>
      <c r="AN4398" s="5">
        <v>0</v>
      </c>
      <c r="AO4398" s="5">
        <v>1</v>
      </c>
      <c r="AP4398" s="5">
        <v>0</v>
      </c>
    </row>
    <row r="4399" spans="29:42" x14ac:dyDescent="0.25">
      <c r="AC4399" s="5">
        <v>4398</v>
      </c>
      <c r="AD4399" s="5">
        <v>48</v>
      </c>
      <c r="AE4399" s="5">
        <v>23</v>
      </c>
      <c r="AF4399" s="5">
        <v>19</v>
      </c>
      <c r="AG4399" s="5">
        <v>90058</v>
      </c>
      <c r="AH4399" s="5">
        <v>1</v>
      </c>
      <c r="AI4399" s="5">
        <v>0.1</v>
      </c>
      <c r="AJ4399" s="5">
        <v>1</v>
      </c>
      <c r="AK4399" s="5">
        <v>0</v>
      </c>
      <c r="AL4399" s="5">
        <v>0</v>
      </c>
      <c r="AM4399" s="5">
        <v>0</v>
      </c>
      <c r="AN4399" s="5">
        <v>0</v>
      </c>
      <c r="AO4399" s="5">
        <v>1</v>
      </c>
      <c r="AP4399" s="5">
        <v>0</v>
      </c>
    </row>
    <row r="4400" spans="29:42" x14ac:dyDescent="0.25">
      <c r="AC4400" s="5">
        <v>4399</v>
      </c>
      <c r="AD4400" s="5">
        <v>63</v>
      </c>
      <c r="AE4400" s="5">
        <v>37</v>
      </c>
      <c r="AF4400" s="5">
        <v>61</v>
      </c>
      <c r="AG4400" s="5">
        <v>91942</v>
      </c>
      <c r="AH4400" s="5">
        <v>1</v>
      </c>
      <c r="AI4400" s="5">
        <v>2.5</v>
      </c>
      <c r="AJ4400" s="5">
        <v>3</v>
      </c>
      <c r="AK4400" s="5">
        <v>0</v>
      </c>
      <c r="AL4400" s="5">
        <v>0</v>
      </c>
      <c r="AM4400" s="5">
        <v>0</v>
      </c>
      <c r="AN4400" s="5">
        <v>0</v>
      </c>
      <c r="AO4400" s="5">
        <v>0</v>
      </c>
      <c r="AP4400" s="5">
        <v>0</v>
      </c>
    </row>
    <row r="4401" spans="29:42" x14ac:dyDescent="0.25">
      <c r="AC4401" s="5">
        <v>4400</v>
      </c>
      <c r="AD4401" s="5">
        <v>48</v>
      </c>
      <c r="AE4401" s="5">
        <v>23</v>
      </c>
      <c r="AF4401" s="5">
        <v>21</v>
      </c>
      <c r="AG4401" s="5">
        <v>94904</v>
      </c>
      <c r="AH4401" s="5">
        <v>1</v>
      </c>
      <c r="AI4401" s="5">
        <v>0.1</v>
      </c>
      <c r="AJ4401" s="5">
        <v>1</v>
      </c>
      <c r="AK4401" s="5">
        <v>0</v>
      </c>
      <c r="AL4401" s="5">
        <v>0</v>
      </c>
      <c r="AM4401" s="5">
        <v>0</v>
      </c>
      <c r="AN4401" s="5">
        <v>0</v>
      </c>
      <c r="AO4401" s="5">
        <v>0</v>
      </c>
      <c r="AP4401" s="5">
        <v>0</v>
      </c>
    </row>
    <row r="4402" spans="29:42" x14ac:dyDescent="0.25">
      <c r="AC4402" s="5">
        <v>4401</v>
      </c>
      <c r="AD4402" s="5">
        <v>34</v>
      </c>
      <c r="AE4402" s="5">
        <v>10</v>
      </c>
      <c r="AF4402" s="5">
        <v>44</v>
      </c>
      <c r="AG4402" s="5">
        <v>94143</v>
      </c>
      <c r="AH4402" s="5">
        <v>1</v>
      </c>
      <c r="AI4402" s="5">
        <v>1.33</v>
      </c>
      <c r="AJ4402" s="5">
        <v>1</v>
      </c>
      <c r="AK4402" s="5">
        <v>0</v>
      </c>
      <c r="AL4402" s="5">
        <v>0</v>
      </c>
      <c r="AM4402" s="5">
        <v>0</v>
      </c>
      <c r="AN4402" s="5">
        <v>0</v>
      </c>
      <c r="AO4402" s="5">
        <v>1</v>
      </c>
      <c r="AP4402" s="5">
        <v>0</v>
      </c>
    </row>
    <row r="4403" spans="29:42" x14ac:dyDescent="0.25">
      <c r="AC4403" s="5">
        <v>4402</v>
      </c>
      <c r="AD4403" s="5">
        <v>60</v>
      </c>
      <c r="AE4403" s="5">
        <v>35</v>
      </c>
      <c r="AF4403" s="5">
        <v>42</v>
      </c>
      <c r="AG4403" s="5">
        <v>91902</v>
      </c>
      <c r="AH4403" s="5">
        <v>3</v>
      </c>
      <c r="AI4403" s="5">
        <v>1.5</v>
      </c>
      <c r="AJ4403" s="5">
        <v>1</v>
      </c>
      <c r="AK4403" s="5">
        <v>0</v>
      </c>
      <c r="AL4403" s="5">
        <v>0</v>
      </c>
      <c r="AM4403" s="5">
        <v>0</v>
      </c>
      <c r="AN4403" s="5">
        <v>0</v>
      </c>
      <c r="AO4403" s="5">
        <v>0</v>
      </c>
      <c r="AP4403" s="5">
        <v>1</v>
      </c>
    </row>
    <row r="4404" spans="29:42" x14ac:dyDescent="0.25">
      <c r="AC4404" s="5">
        <v>4403</v>
      </c>
      <c r="AD4404" s="5">
        <v>55</v>
      </c>
      <c r="AE4404" s="5">
        <v>25</v>
      </c>
      <c r="AF4404" s="5">
        <v>52</v>
      </c>
      <c r="AG4404" s="5">
        <v>90095</v>
      </c>
      <c r="AH4404" s="5">
        <v>1</v>
      </c>
      <c r="AI4404" s="5">
        <v>1.4</v>
      </c>
      <c r="AJ4404" s="5">
        <v>3</v>
      </c>
      <c r="AK4404" s="5">
        <v>207</v>
      </c>
      <c r="AL4404" s="5">
        <v>0</v>
      </c>
      <c r="AM4404" s="5">
        <v>1</v>
      </c>
      <c r="AN4404" s="5">
        <v>0</v>
      </c>
      <c r="AO4404" s="5">
        <v>0</v>
      </c>
      <c r="AP4404" s="5">
        <v>0</v>
      </c>
    </row>
    <row r="4405" spans="29:42" x14ac:dyDescent="0.25">
      <c r="AC4405" s="5">
        <v>4404</v>
      </c>
      <c r="AD4405" s="5">
        <v>50</v>
      </c>
      <c r="AE4405" s="5">
        <v>24</v>
      </c>
      <c r="AF4405" s="5">
        <v>112</v>
      </c>
      <c r="AG4405" s="5">
        <v>92064</v>
      </c>
      <c r="AH4405" s="5">
        <v>1</v>
      </c>
      <c r="AI4405" s="5">
        <v>0</v>
      </c>
      <c r="AJ4405" s="5">
        <v>1</v>
      </c>
      <c r="AK4405" s="5">
        <v>0</v>
      </c>
      <c r="AL4405" s="5">
        <v>0</v>
      </c>
      <c r="AM4405" s="5">
        <v>0</v>
      </c>
      <c r="AN4405" s="5">
        <v>0</v>
      </c>
      <c r="AO4405" s="5">
        <v>0</v>
      </c>
      <c r="AP4405" s="5">
        <v>0</v>
      </c>
    </row>
    <row r="4406" spans="29:42" x14ac:dyDescent="0.25">
      <c r="AC4406" s="5">
        <v>4405</v>
      </c>
      <c r="AD4406" s="5">
        <v>29</v>
      </c>
      <c r="AE4406" s="5">
        <v>5</v>
      </c>
      <c r="AF4406" s="5">
        <v>34</v>
      </c>
      <c r="AG4406" s="5">
        <v>94301</v>
      </c>
      <c r="AH4406" s="5">
        <v>1</v>
      </c>
      <c r="AI4406" s="5">
        <v>0.4</v>
      </c>
      <c r="AJ4406" s="5">
        <v>3</v>
      </c>
      <c r="AK4406" s="5">
        <v>0</v>
      </c>
      <c r="AL4406" s="5">
        <v>0</v>
      </c>
      <c r="AM4406" s="5">
        <v>0</v>
      </c>
      <c r="AN4406" s="5">
        <v>0</v>
      </c>
      <c r="AO4406" s="5">
        <v>0</v>
      </c>
      <c r="AP4406" s="5">
        <v>0</v>
      </c>
    </row>
    <row r="4407" spans="29:42" x14ac:dyDescent="0.25">
      <c r="AC4407" s="5">
        <v>4406</v>
      </c>
      <c r="AD4407" s="5">
        <v>61</v>
      </c>
      <c r="AE4407" s="5">
        <v>35</v>
      </c>
      <c r="AF4407" s="5">
        <v>83</v>
      </c>
      <c r="AG4407" s="5">
        <v>91320</v>
      </c>
      <c r="AH4407" s="5">
        <v>2</v>
      </c>
      <c r="AI4407" s="5">
        <v>1.7</v>
      </c>
      <c r="AJ4407" s="5">
        <v>3</v>
      </c>
      <c r="AK4407" s="5">
        <v>245</v>
      </c>
      <c r="AL4407" s="5">
        <v>0</v>
      </c>
      <c r="AM4407" s="5">
        <v>0</v>
      </c>
      <c r="AN4407" s="5">
        <v>0</v>
      </c>
      <c r="AO4407" s="5">
        <v>1</v>
      </c>
      <c r="AP4407" s="5">
        <v>0</v>
      </c>
    </row>
    <row r="4408" spans="29:42" x14ac:dyDescent="0.25">
      <c r="AC4408" s="5">
        <v>4407</v>
      </c>
      <c r="AD4408" s="5">
        <v>50</v>
      </c>
      <c r="AE4408" s="5">
        <v>25</v>
      </c>
      <c r="AF4408" s="5">
        <v>24</v>
      </c>
      <c r="AG4408" s="5">
        <v>95133</v>
      </c>
      <c r="AH4408" s="5">
        <v>4</v>
      </c>
      <c r="AI4408" s="5">
        <v>0.4</v>
      </c>
      <c r="AJ4408" s="5">
        <v>2</v>
      </c>
      <c r="AK4408" s="5">
        <v>137</v>
      </c>
      <c r="AL4408" s="5">
        <v>0</v>
      </c>
      <c r="AM4408" s="5">
        <v>0</v>
      </c>
      <c r="AN4408" s="5">
        <v>0</v>
      </c>
      <c r="AO4408" s="5">
        <v>1</v>
      </c>
      <c r="AP4408" s="5">
        <v>0</v>
      </c>
    </row>
    <row r="4409" spans="29:42" x14ac:dyDescent="0.25">
      <c r="AC4409" s="5">
        <v>4408</v>
      </c>
      <c r="AD4409" s="5">
        <v>37</v>
      </c>
      <c r="AE4409" s="5">
        <v>13</v>
      </c>
      <c r="AF4409" s="5">
        <v>71</v>
      </c>
      <c r="AG4409" s="5">
        <v>90755</v>
      </c>
      <c r="AH4409" s="5">
        <v>2</v>
      </c>
      <c r="AI4409" s="5">
        <v>1.7</v>
      </c>
      <c r="AJ4409" s="5">
        <v>2</v>
      </c>
      <c r="AK4409" s="5">
        <v>0</v>
      </c>
      <c r="AL4409" s="5">
        <v>0</v>
      </c>
      <c r="AM4409" s="5">
        <v>0</v>
      </c>
      <c r="AN4409" s="5">
        <v>0</v>
      </c>
      <c r="AO4409" s="5">
        <v>1</v>
      </c>
      <c r="AP4409" s="5">
        <v>1</v>
      </c>
    </row>
    <row r="4410" spans="29:42" x14ac:dyDescent="0.25">
      <c r="AC4410" s="5">
        <v>4409</v>
      </c>
      <c r="AD4410" s="5">
        <v>64</v>
      </c>
      <c r="AE4410" s="5">
        <v>40</v>
      </c>
      <c r="AF4410" s="5">
        <v>181</v>
      </c>
      <c r="AG4410" s="5">
        <v>93403</v>
      </c>
      <c r="AH4410" s="5">
        <v>2</v>
      </c>
      <c r="AI4410" s="5">
        <v>2.2999999999999998</v>
      </c>
      <c r="AJ4410" s="5">
        <v>2</v>
      </c>
      <c r="AK4410" s="5">
        <v>0</v>
      </c>
      <c r="AL4410" s="5">
        <v>1</v>
      </c>
      <c r="AM4410" s="5">
        <v>0</v>
      </c>
      <c r="AN4410" s="5">
        <v>1</v>
      </c>
      <c r="AO4410" s="5">
        <v>1</v>
      </c>
      <c r="AP4410" s="5">
        <v>1</v>
      </c>
    </row>
    <row r="4411" spans="29:42" x14ac:dyDescent="0.25">
      <c r="AC4411" s="5">
        <v>4410</v>
      </c>
      <c r="AD4411" s="5">
        <v>43</v>
      </c>
      <c r="AE4411" s="5">
        <v>19</v>
      </c>
      <c r="AF4411" s="5">
        <v>75</v>
      </c>
      <c r="AG4411" s="5">
        <v>91765</v>
      </c>
      <c r="AH4411" s="5">
        <v>4</v>
      </c>
      <c r="AI4411" s="5">
        <v>0.2</v>
      </c>
      <c r="AJ4411" s="5">
        <v>3</v>
      </c>
      <c r="AK4411" s="5">
        <v>102</v>
      </c>
      <c r="AL4411" s="5">
        <v>0</v>
      </c>
      <c r="AM4411" s="5">
        <v>0</v>
      </c>
      <c r="AN4411" s="5">
        <v>0</v>
      </c>
      <c r="AO4411" s="5">
        <v>1</v>
      </c>
      <c r="AP4411" s="5">
        <v>0</v>
      </c>
    </row>
    <row r="4412" spans="29:42" x14ac:dyDescent="0.25">
      <c r="AC4412" s="5">
        <v>4411</v>
      </c>
      <c r="AD4412" s="5">
        <v>39</v>
      </c>
      <c r="AE4412" s="5">
        <v>14</v>
      </c>
      <c r="AF4412" s="5">
        <v>153</v>
      </c>
      <c r="AG4412" s="5">
        <v>91614</v>
      </c>
      <c r="AH4412" s="5">
        <v>2</v>
      </c>
      <c r="AI4412" s="5">
        <v>3</v>
      </c>
      <c r="AJ4412" s="5">
        <v>1</v>
      </c>
      <c r="AK4412" s="5">
        <v>0</v>
      </c>
      <c r="AL4412" s="5">
        <v>0</v>
      </c>
      <c r="AM4412" s="5">
        <v>0</v>
      </c>
      <c r="AN4412" s="5">
        <v>0</v>
      </c>
      <c r="AO4412" s="5">
        <v>0</v>
      </c>
      <c r="AP4412" s="5">
        <v>0</v>
      </c>
    </row>
    <row r="4413" spans="29:42" x14ac:dyDescent="0.25">
      <c r="AC4413" s="5">
        <v>4412</v>
      </c>
      <c r="AD4413" s="5">
        <v>23</v>
      </c>
      <c r="AE4413" s="5">
        <v>-2</v>
      </c>
      <c r="AF4413" s="5">
        <v>75</v>
      </c>
      <c r="AG4413" s="5">
        <v>90291</v>
      </c>
      <c r="AH4413" s="5">
        <v>2</v>
      </c>
      <c r="AI4413" s="5">
        <v>1.8</v>
      </c>
      <c r="AJ4413" s="5">
        <v>2</v>
      </c>
      <c r="AK4413" s="5">
        <v>0</v>
      </c>
      <c r="AL4413" s="5">
        <v>0</v>
      </c>
      <c r="AM4413" s="5">
        <v>0</v>
      </c>
      <c r="AN4413" s="5">
        <v>0</v>
      </c>
      <c r="AO4413" s="5">
        <v>1</v>
      </c>
      <c r="AP4413" s="5">
        <v>1</v>
      </c>
    </row>
    <row r="4414" spans="29:42" x14ac:dyDescent="0.25">
      <c r="AC4414" s="5">
        <v>4413</v>
      </c>
      <c r="AD4414" s="5">
        <v>34</v>
      </c>
      <c r="AE4414" s="5">
        <v>10</v>
      </c>
      <c r="AF4414" s="5">
        <v>19</v>
      </c>
      <c r="AG4414" s="5">
        <v>91711</v>
      </c>
      <c r="AH4414" s="5">
        <v>4</v>
      </c>
      <c r="AI4414" s="5">
        <v>0.4</v>
      </c>
      <c r="AJ4414" s="5">
        <v>2</v>
      </c>
      <c r="AK4414" s="5">
        <v>0</v>
      </c>
      <c r="AL4414" s="5">
        <v>0</v>
      </c>
      <c r="AM4414" s="5">
        <v>0</v>
      </c>
      <c r="AN4414" s="5">
        <v>0</v>
      </c>
      <c r="AO4414" s="5">
        <v>0</v>
      </c>
      <c r="AP4414" s="5">
        <v>0</v>
      </c>
    </row>
    <row r="4415" spans="29:42" x14ac:dyDescent="0.25">
      <c r="AC4415" s="5">
        <v>4414</v>
      </c>
      <c r="AD4415" s="5">
        <v>29</v>
      </c>
      <c r="AE4415" s="5">
        <v>2</v>
      </c>
      <c r="AF4415" s="5">
        <v>31</v>
      </c>
      <c r="AG4415" s="5">
        <v>91775</v>
      </c>
      <c r="AH4415" s="5">
        <v>4</v>
      </c>
      <c r="AI4415" s="5">
        <v>1.5</v>
      </c>
      <c r="AJ4415" s="5">
        <v>2</v>
      </c>
      <c r="AK4415" s="5">
        <v>0</v>
      </c>
      <c r="AL4415" s="5">
        <v>0</v>
      </c>
      <c r="AM4415" s="5">
        <v>0</v>
      </c>
      <c r="AN4415" s="5">
        <v>0</v>
      </c>
      <c r="AO4415" s="5">
        <v>0</v>
      </c>
      <c r="AP4415" s="5">
        <v>1</v>
      </c>
    </row>
    <row r="4416" spans="29:42" x14ac:dyDescent="0.25">
      <c r="AC4416" s="5">
        <v>4415</v>
      </c>
      <c r="AD4416" s="5">
        <v>33</v>
      </c>
      <c r="AE4416" s="5">
        <v>8</v>
      </c>
      <c r="AF4416" s="5">
        <v>178</v>
      </c>
      <c r="AG4416" s="5">
        <v>94720</v>
      </c>
      <c r="AH4416" s="5">
        <v>3</v>
      </c>
      <c r="AI4416" s="5">
        <v>8.5</v>
      </c>
      <c r="AJ4416" s="5">
        <v>1</v>
      </c>
      <c r="AK4416" s="5">
        <v>0</v>
      </c>
      <c r="AL4416" s="5">
        <v>1</v>
      </c>
      <c r="AM4416" s="5">
        <v>1</v>
      </c>
      <c r="AN4416" s="5">
        <v>1</v>
      </c>
      <c r="AO4416" s="5">
        <v>1</v>
      </c>
      <c r="AP4416" s="5">
        <v>0</v>
      </c>
    </row>
    <row r="4417" spans="29:42" x14ac:dyDescent="0.25">
      <c r="AC4417" s="5">
        <v>4416</v>
      </c>
      <c r="AD4417" s="5">
        <v>60</v>
      </c>
      <c r="AE4417" s="5">
        <v>35</v>
      </c>
      <c r="AF4417" s="5">
        <v>65</v>
      </c>
      <c r="AG4417" s="5">
        <v>90245</v>
      </c>
      <c r="AH4417" s="5">
        <v>2</v>
      </c>
      <c r="AI4417" s="5">
        <v>1.5</v>
      </c>
      <c r="AJ4417" s="5">
        <v>1</v>
      </c>
      <c r="AK4417" s="5">
        <v>220</v>
      </c>
      <c r="AL4417" s="5">
        <v>0</v>
      </c>
      <c r="AM4417" s="5">
        <v>0</v>
      </c>
      <c r="AN4417" s="5">
        <v>0</v>
      </c>
      <c r="AO4417" s="5">
        <v>0</v>
      </c>
      <c r="AP4417" s="5">
        <v>1</v>
      </c>
    </row>
    <row r="4418" spans="29:42" x14ac:dyDescent="0.25">
      <c r="AC4418" s="5">
        <v>4417</v>
      </c>
      <c r="AD4418" s="5">
        <v>49</v>
      </c>
      <c r="AE4418" s="5">
        <v>25</v>
      </c>
      <c r="AF4418" s="5">
        <v>8</v>
      </c>
      <c r="AG4418" s="5">
        <v>94720</v>
      </c>
      <c r="AH4418" s="5">
        <v>1</v>
      </c>
      <c r="AI4418" s="5">
        <v>0.3</v>
      </c>
      <c r="AJ4418" s="5">
        <v>1</v>
      </c>
      <c r="AK4418" s="5">
        <v>97</v>
      </c>
      <c r="AL4418" s="5">
        <v>0</v>
      </c>
      <c r="AM4418" s="5">
        <v>0</v>
      </c>
      <c r="AN4418" s="5">
        <v>0</v>
      </c>
      <c r="AO4418" s="5">
        <v>0</v>
      </c>
      <c r="AP4418" s="5">
        <v>0</v>
      </c>
    </row>
    <row r="4419" spans="29:42" x14ac:dyDescent="0.25">
      <c r="AC4419" s="5">
        <v>4418</v>
      </c>
      <c r="AD4419" s="5">
        <v>54</v>
      </c>
      <c r="AE4419" s="5">
        <v>28</v>
      </c>
      <c r="AF4419" s="5">
        <v>92</v>
      </c>
      <c r="AG4419" s="5">
        <v>92374</v>
      </c>
      <c r="AH4419" s="5">
        <v>2</v>
      </c>
      <c r="AI4419" s="5">
        <v>1.1000000000000001</v>
      </c>
      <c r="AJ4419" s="5">
        <v>1</v>
      </c>
      <c r="AK4419" s="5">
        <v>0</v>
      </c>
      <c r="AL4419" s="5">
        <v>0</v>
      </c>
      <c r="AM4419" s="5">
        <v>0</v>
      </c>
      <c r="AN4419" s="5">
        <v>0</v>
      </c>
      <c r="AO4419" s="5">
        <v>1</v>
      </c>
      <c r="AP4419" s="5">
        <v>0</v>
      </c>
    </row>
    <row r="4420" spans="29:42" x14ac:dyDescent="0.25">
      <c r="AC4420" s="5">
        <v>4419</v>
      </c>
      <c r="AD4420" s="5">
        <v>59</v>
      </c>
      <c r="AE4420" s="5">
        <v>34</v>
      </c>
      <c r="AF4420" s="5">
        <v>145</v>
      </c>
      <c r="AG4420" s="5">
        <v>95125</v>
      </c>
      <c r="AH4420" s="5">
        <v>4</v>
      </c>
      <c r="AI4420" s="5">
        <v>1.8</v>
      </c>
      <c r="AJ4420" s="5">
        <v>1</v>
      </c>
      <c r="AK4420" s="5">
        <v>198</v>
      </c>
      <c r="AL4420" s="5">
        <v>1</v>
      </c>
      <c r="AM4420" s="5">
        <v>0</v>
      </c>
      <c r="AN4420" s="5">
        <v>0</v>
      </c>
      <c r="AO4420" s="5">
        <v>1</v>
      </c>
      <c r="AP4420" s="5">
        <v>0</v>
      </c>
    </row>
    <row r="4421" spans="29:42" x14ac:dyDescent="0.25">
      <c r="AC4421" s="5">
        <v>4420</v>
      </c>
      <c r="AD4421" s="5">
        <v>42</v>
      </c>
      <c r="AE4421" s="5">
        <v>17</v>
      </c>
      <c r="AF4421" s="5">
        <v>85</v>
      </c>
      <c r="AG4421" s="5">
        <v>93065</v>
      </c>
      <c r="AH4421" s="5">
        <v>1</v>
      </c>
      <c r="AI4421" s="5">
        <v>3.7</v>
      </c>
      <c r="AJ4421" s="5">
        <v>3</v>
      </c>
      <c r="AK4421" s="5">
        <v>272</v>
      </c>
      <c r="AL4421" s="5">
        <v>0</v>
      </c>
      <c r="AM4421" s="5">
        <v>0</v>
      </c>
      <c r="AN4421" s="5">
        <v>0</v>
      </c>
      <c r="AO4421" s="5">
        <v>0</v>
      </c>
      <c r="AP4421" s="5">
        <v>0</v>
      </c>
    </row>
    <row r="4422" spans="29:42" x14ac:dyDescent="0.25">
      <c r="AC4422" s="5">
        <v>4421</v>
      </c>
      <c r="AD4422" s="5">
        <v>62</v>
      </c>
      <c r="AE4422" s="5">
        <v>38</v>
      </c>
      <c r="AF4422" s="5">
        <v>149</v>
      </c>
      <c r="AG4422" s="5">
        <v>92130</v>
      </c>
      <c r="AH4422" s="5">
        <v>1</v>
      </c>
      <c r="AI4422" s="5">
        <v>4.7</v>
      </c>
      <c r="AJ4422" s="5">
        <v>1</v>
      </c>
      <c r="AK4422" s="5">
        <v>0</v>
      </c>
      <c r="AL4422" s="5">
        <v>0</v>
      </c>
      <c r="AM4422" s="5">
        <v>0</v>
      </c>
      <c r="AN4422" s="5">
        <v>0</v>
      </c>
      <c r="AO4422" s="5">
        <v>1</v>
      </c>
      <c r="AP4422" s="5">
        <v>0</v>
      </c>
    </row>
    <row r="4423" spans="29:42" x14ac:dyDescent="0.25">
      <c r="AC4423" s="5">
        <v>4422</v>
      </c>
      <c r="AD4423" s="5">
        <v>63</v>
      </c>
      <c r="AE4423" s="5">
        <v>38</v>
      </c>
      <c r="AF4423" s="5">
        <v>9</v>
      </c>
      <c r="AG4423" s="5">
        <v>94707</v>
      </c>
      <c r="AH4423" s="5">
        <v>4</v>
      </c>
      <c r="AI4423" s="5">
        <v>0.6</v>
      </c>
      <c r="AJ4423" s="5">
        <v>2</v>
      </c>
      <c r="AK4423" s="5">
        <v>100</v>
      </c>
      <c r="AL4423" s="5">
        <v>0</v>
      </c>
      <c r="AM4423" s="5">
        <v>0</v>
      </c>
      <c r="AN4423" s="5">
        <v>0</v>
      </c>
      <c r="AO4423" s="5">
        <v>1</v>
      </c>
      <c r="AP4423" s="5">
        <v>1</v>
      </c>
    </row>
    <row r="4424" spans="29:42" x14ac:dyDescent="0.25">
      <c r="AC4424" s="5">
        <v>4423</v>
      </c>
      <c r="AD4424" s="5">
        <v>57</v>
      </c>
      <c r="AE4424" s="5">
        <v>31</v>
      </c>
      <c r="AF4424" s="5">
        <v>164</v>
      </c>
      <c r="AG4424" s="5">
        <v>94607</v>
      </c>
      <c r="AH4424" s="5">
        <v>2</v>
      </c>
      <c r="AI4424" s="5">
        <v>3.8</v>
      </c>
      <c r="AJ4424" s="5">
        <v>3</v>
      </c>
      <c r="AK4424" s="5">
        <v>422</v>
      </c>
      <c r="AL4424" s="5">
        <v>1</v>
      </c>
      <c r="AM4424" s="5">
        <v>0</v>
      </c>
      <c r="AN4424" s="5">
        <v>1</v>
      </c>
      <c r="AO4424" s="5">
        <v>1</v>
      </c>
      <c r="AP4424" s="5">
        <v>1</v>
      </c>
    </row>
    <row r="4425" spans="29:42" x14ac:dyDescent="0.25">
      <c r="AC4425" s="5">
        <v>4424</v>
      </c>
      <c r="AD4425" s="5">
        <v>61</v>
      </c>
      <c r="AE4425" s="5">
        <v>36</v>
      </c>
      <c r="AF4425" s="5">
        <v>40</v>
      </c>
      <c r="AG4425" s="5">
        <v>95816</v>
      </c>
      <c r="AH4425" s="5">
        <v>3</v>
      </c>
      <c r="AI4425" s="5">
        <v>0.5</v>
      </c>
      <c r="AJ4425" s="5">
        <v>2</v>
      </c>
      <c r="AK4425" s="5">
        <v>100</v>
      </c>
      <c r="AL4425" s="5">
        <v>0</v>
      </c>
      <c r="AM4425" s="5">
        <v>1</v>
      </c>
      <c r="AN4425" s="5">
        <v>0</v>
      </c>
      <c r="AO4425" s="5">
        <v>0</v>
      </c>
      <c r="AP4425" s="5">
        <v>0</v>
      </c>
    </row>
    <row r="4426" spans="29:42" x14ac:dyDescent="0.25">
      <c r="AC4426" s="5">
        <v>4425</v>
      </c>
      <c r="AD4426" s="5">
        <v>35</v>
      </c>
      <c r="AE4426" s="5">
        <v>10</v>
      </c>
      <c r="AF4426" s="5">
        <v>54</v>
      </c>
      <c r="AG4426" s="5">
        <v>93943</v>
      </c>
      <c r="AH4426" s="5">
        <v>1</v>
      </c>
      <c r="AI4426" s="5">
        <v>2.5</v>
      </c>
      <c r="AJ4426" s="5">
        <v>3</v>
      </c>
      <c r="AK4426" s="5">
        <v>0</v>
      </c>
      <c r="AL4426" s="5">
        <v>0</v>
      </c>
      <c r="AM4426" s="5">
        <v>0</v>
      </c>
      <c r="AN4426" s="5">
        <v>0</v>
      </c>
      <c r="AO4426" s="5">
        <v>0</v>
      </c>
      <c r="AP4426" s="5">
        <v>1</v>
      </c>
    </row>
    <row r="4427" spans="29:42" x14ac:dyDescent="0.25">
      <c r="AC4427" s="5">
        <v>4426</v>
      </c>
      <c r="AD4427" s="5">
        <v>26</v>
      </c>
      <c r="AE4427" s="5">
        <v>0</v>
      </c>
      <c r="AF4427" s="5">
        <v>164</v>
      </c>
      <c r="AG4427" s="5">
        <v>95973</v>
      </c>
      <c r="AH4427" s="5">
        <v>2</v>
      </c>
      <c r="AI4427" s="5">
        <v>4</v>
      </c>
      <c r="AJ4427" s="5">
        <v>3</v>
      </c>
      <c r="AK4427" s="5">
        <v>301</v>
      </c>
      <c r="AL4427" s="5">
        <v>1</v>
      </c>
      <c r="AM4427" s="5">
        <v>0</v>
      </c>
      <c r="AN4427" s="5">
        <v>0</v>
      </c>
      <c r="AO4427" s="5">
        <v>1</v>
      </c>
      <c r="AP4427" s="5">
        <v>0</v>
      </c>
    </row>
    <row r="4428" spans="29:42" x14ac:dyDescent="0.25">
      <c r="AC4428" s="5">
        <v>4427</v>
      </c>
      <c r="AD4428" s="5">
        <v>33</v>
      </c>
      <c r="AE4428" s="5">
        <v>8</v>
      </c>
      <c r="AF4428" s="5">
        <v>140</v>
      </c>
      <c r="AG4428" s="5">
        <v>95814</v>
      </c>
      <c r="AH4428" s="5">
        <v>1</v>
      </c>
      <c r="AI4428" s="5">
        <v>4.5999999999999996</v>
      </c>
      <c r="AJ4428" s="5">
        <v>1</v>
      </c>
      <c r="AK4428" s="5">
        <v>0</v>
      </c>
      <c r="AL4428" s="5">
        <v>0</v>
      </c>
      <c r="AM4428" s="5">
        <v>0</v>
      </c>
      <c r="AN4428" s="5">
        <v>0</v>
      </c>
      <c r="AO4428" s="5">
        <v>1</v>
      </c>
      <c r="AP4428" s="5">
        <v>0</v>
      </c>
    </row>
    <row r="4429" spans="29:42" x14ac:dyDescent="0.25">
      <c r="AC4429" s="5">
        <v>4428</v>
      </c>
      <c r="AD4429" s="5">
        <v>31</v>
      </c>
      <c r="AE4429" s="5">
        <v>7</v>
      </c>
      <c r="AF4429" s="5">
        <v>18</v>
      </c>
      <c r="AG4429" s="5">
        <v>91711</v>
      </c>
      <c r="AH4429" s="5">
        <v>1</v>
      </c>
      <c r="AI4429" s="5">
        <v>0.4</v>
      </c>
      <c r="AJ4429" s="5">
        <v>3</v>
      </c>
      <c r="AK4429" s="5">
        <v>0</v>
      </c>
      <c r="AL4429" s="5">
        <v>0</v>
      </c>
      <c r="AM4429" s="5">
        <v>0</v>
      </c>
      <c r="AN4429" s="5">
        <v>0</v>
      </c>
      <c r="AO4429" s="5">
        <v>0</v>
      </c>
      <c r="AP4429" s="5">
        <v>0</v>
      </c>
    </row>
    <row r="4430" spans="29:42" x14ac:dyDescent="0.25">
      <c r="AC4430" s="5">
        <v>4429</v>
      </c>
      <c r="AD4430" s="5">
        <v>51</v>
      </c>
      <c r="AE4430" s="5">
        <v>27</v>
      </c>
      <c r="AF4430" s="5">
        <v>12</v>
      </c>
      <c r="AG4430" s="5">
        <v>95818</v>
      </c>
      <c r="AH4430" s="5">
        <v>4</v>
      </c>
      <c r="AI4430" s="5">
        <v>1</v>
      </c>
      <c r="AJ4430" s="5">
        <v>1</v>
      </c>
      <c r="AK4430" s="5">
        <v>0</v>
      </c>
      <c r="AL4430" s="5">
        <v>0</v>
      </c>
      <c r="AM4430" s="5">
        <v>1</v>
      </c>
      <c r="AN4430" s="5">
        <v>0</v>
      </c>
      <c r="AO4430" s="5">
        <v>1</v>
      </c>
      <c r="AP4430" s="5">
        <v>0</v>
      </c>
    </row>
    <row r="4431" spans="29:42" x14ac:dyDescent="0.25">
      <c r="AC4431" s="5">
        <v>4430</v>
      </c>
      <c r="AD4431" s="5">
        <v>55</v>
      </c>
      <c r="AE4431" s="5">
        <v>29</v>
      </c>
      <c r="AF4431" s="5">
        <v>140</v>
      </c>
      <c r="AG4431" s="5">
        <v>94720</v>
      </c>
      <c r="AH4431" s="5">
        <v>2</v>
      </c>
      <c r="AI4431" s="5">
        <v>2.7</v>
      </c>
      <c r="AJ4431" s="5">
        <v>1</v>
      </c>
      <c r="AK4431" s="5">
        <v>0</v>
      </c>
      <c r="AL4431" s="5">
        <v>0</v>
      </c>
      <c r="AM4431" s="5">
        <v>0</v>
      </c>
      <c r="AN4431" s="5">
        <v>0</v>
      </c>
      <c r="AO4431" s="5">
        <v>1</v>
      </c>
      <c r="AP4431" s="5">
        <v>0</v>
      </c>
    </row>
    <row r="4432" spans="29:42" x14ac:dyDescent="0.25">
      <c r="AC4432" s="5">
        <v>4431</v>
      </c>
      <c r="AD4432" s="5">
        <v>38</v>
      </c>
      <c r="AE4432" s="5">
        <v>12</v>
      </c>
      <c r="AF4432" s="5">
        <v>24</v>
      </c>
      <c r="AG4432" s="5">
        <v>94588</v>
      </c>
      <c r="AH4432" s="5">
        <v>2</v>
      </c>
      <c r="AI4432" s="5">
        <v>0.8</v>
      </c>
      <c r="AJ4432" s="5">
        <v>3</v>
      </c>
      <c r="AK4432" s="5">
        <v>0</v>
      </c>
      <c r="AL4432" s="5">
        <v>0</v>
      </c>
      <c r="AM4432" s="5">
        <v>0</v>
      </c>
      <c r="AN4432" s="5">
        <v>0</v>
      </c>
      <c r="AO4432" s="5">
        <v>1</v>
      </c>
      <c r="AP4432" s="5">
        <v>1</v>
      </c>
    </row>
    <row r="4433" spans="29:42" x14ac:dyDescent="0.25">
      <c r="AC4433" s="5">
        <v>4432</v>
      </c>
      <c r="AD4433" s="5">
        <v>38</v>
      </c>
      <c r="AE4433" s="5">
        <v>12</v>
      </c>
      <c r="AF4433" s="5">
        <v>60</v>
      </c>
      <c r="AG4433" s="5">
        <v>92806</v>
      </c>
      <c r="AH4433" s="5">
        <v>2</v>
      </c>
      <c r="AI4433" s="5">
        <v>1.8</v>
      </c>
      <c r="AJ4433" s="5">
        <v>1</v>
      </c>
      <c r="AK4433" s="5">
        <v>0</v>
      </c>
      <c r="AL4433" s="5">
        <v>0</v>
      </c>
      <c r="AM4433" s="5">
        <v>0</v>
      </c>
      <c r="AN4433" s="5">
        <v>0</v>
      </c>
      <c r="AO4433" s="5">
        <v>1</v>
      </c>
      <c r="AP4433" s="5">
        <v>0</v>
      </c>
    </row>
    <row r="4434" spans="29:42" x14ac:dyDescent="0.25">
      <c r="AC4434" s="5">
        <v>4433</v>
      </c>
      <c r="AD4434" s="5">
        <v>53</v>
      </c>
      <c r="AE4434" s="5">
        <v>27</v>
      </c>
      <c r="AF4434" s="5">
        <v>50</v>
      </c>
      <c r="AG4434" s="5">
        <v>92660</v>
      </c>
      <c r="AH4434" s="5">
        <v>2</v>
      </c>
      <c r="AI4434" s="5">
        <v>0.8</v>
      </c>
      <c r="AJ4434" s="5">
        <v>3</v>
      </c>
      <c r="AK4434" s="5">
        <v>0</v>
      </c>
      <c r="AL4434" s="5">
        <v>0</v>
      </c>
      <c r="AM4434" s="5">
        <v>0</v>
      </c>
      <c r="AN4434" s="5">
        <v>0</v>
      </c>
      <c r="AO4434" s="5">
        <v>1</v>
      </c>
      <c r="AP4434" s="5">
        <v>0</v>
      </c>
    </row>
    <row r="4435" spans="29:42" x14ac:dyDescent="0.25">
      <c r="AC4435" s="5">
        <v>4434</v>
      </c>
      <c r="AD4435" s="5">
        <v>62</v>
      </c>
      <c r="AE4435" s="5">
        <v>38</v>
      </c>
      <c r="AF4435" s="5">
        <v>44</v>
      </c>
      <c r="AG4435" s="5">
        <v>92612</v>
      </c>
      <c r="AH4435" s="5">
        <v>1</v>
      </c>
      <c r="AI4435" s="5">
        <v>1.9</v>
      </c>
      <c r="AJ4435" s="5">
        <v>2</v>
      </c>
      <c r="AK4435" s="5">
        <v>0</v>
      </c>
      <c r="AL4435" s="5">
        <v>0</v>
      </c>
      <c r="AM4435" s="5">
        <v>0</v>
      </c>
      <c r="AN4435" s="5">
        <v>0</v>
      </c>
      <c r="AO4435" s="5">
        <v>0</v>
      </c>
      <c r="AP4435" s="5">
        <v>1</v>
      </c>
    </row>
    <row r="4436" spans="29:42" x14ac:dyDescent="0.25">
      <c r="AC4436" s="5">
        <v>4435</v>
      </c>
      <c r="AD4436" s="5">
        <v>35</v>
      </c>
      <c r="AE4436" s="5">
        <v>9</v>
      </c>
      <c r="AF4436" s="5">
        <v>51</v>
      </c>
      <c r="AG4436" s="5">
        <v>94596</v>
      </c>
      <c r="AH4436" s="5">
        <v>4</v>
      </c>
      <c r="AI4436" s="5">
        <v>2.2000000000000002</v>
      </c>
      <c r="AJ4436" s="5">
        <v>2</v>
      </c>
      <c r="AK4436" s="5">
        <v>110</v>
      </c>
      <c r="AL4436" s="5">
        <v>0</v>
      </c>
      <c r="AM4436" s="5">
        <v>0</v>
      </c>
      <c r="AN4436" s="5">
        <v>0</v>
      </c>
      <c r="AO4436" s="5">
        <v>1</v>
      </c>
      <c r="AP4436" s="5">
        <v>0</v>
      </c>
    </row>
    <row r="4437" spans="29:42" x14ac:dyDescent="0.25">
      <c r="AC4437" s="5">
        <v>4436</v>
      </c>
      <c r="AD4437" s="5">
        <v>46</v>
      </c>
      <c r="AE4437" s="5">
        <v>21</v>
      </c>
      <c r="AF4437" s="5">
        <v>34</v>
      </c>
      <c r="AG4437" s="5">
        <v>90840</v>
      </c>
      <c r="AH4437" s="5">
        <v>2</v>
      </c>
      <c r="AI4437" s="5">
        <v>1.3</v>
      </c>
      <c r="AJ4437" s="5">
        <v>1</v>
      </c>
      <c r="AK4437" s="5">
        <v>116</v>
      </c>
      <c r="AL4437" s="5">
        <v>0</v>
      </c>
      <c r="AM4437" s="5">
        <v>0</v>
      </c>
      <c r="AN4437" s="5">
        <v>0</v>
      </c>
      <c r="AO4437" s="5">
        <v>0</v>
      </c>
      <c r="AP4437" s="5">
        <v>0</v>
      </c>
    </row>
    <row r="4438" spans="29:42" x14ac:dyDescent="0.25">
      <c r="AC4438" s="5">
        <v>4437</v>
      </c>
      <c r="AD4438" s="5">
        <v>60</v>
      </c>
      <c r="AE4438" s="5">
        <v>35</v>
      </c>
      <c r="AF4438" s="5">
        <v>33</v>
      </c>
      <c r="AG4438" s="5">
        <v>90095</v>
      </c>
      <c r="AH4438" s="5">
        <v>2</v>
      </c>
      <c r="AI4438" s="5">
        <v>0.5</v>
      </c>
      <c r="AJ4438" s="5">
        <v>2</v>
      </c>
      <c r="AK4438" s="5">
        <v>0</v>
      </c>
      <c r="AL4438" s="5">
        <v>0</v>
      </c>
      <c r="AM4438" s="5">
        <v>0</v>
      </c>
      <c r="AN4438" s="5">
        <v>0</v>
      </c>
      <c r="AO4438" s="5">
        <v>1</v>
      </c>
      <c r="AP4438" s="5">
        <v>0</v>
      </c>
    </row>
    <row r="4439" spans="29:42" x14ac:dyDescent="0.25">
      <c r="AC4439" s="5">
        <v>4438</v>
      </c>
      <c r="AD4439" s="5">
        <v>63</v>
      </c>
      <c r="AE4439" s="5">
        <v>38</v>
      </c>
      <c r="AF4439" s="5">
        <v>63</v>
      </c>
      <c r="AG4439" s="5">
        <v>92507</v>
      </c>
      <c r="AH4439" s="5">
        <v>2</v>
      </c>
      <c r="AI4439" s="5">
        <v>1.5</v>
      </c>
      <c r="AJ4439" s="5">
        <v>1</v>
      </c>
      <c r="AK4439" s="5">
        <v>0</v>
      </c>
      <c r="AL4439" s="5">
        <v>0</v>
      </c>
      <c r="AM4439" s="5">
        <v>0</v>
      </c>
      <c r="AN4439" s="5">
        <v>0</v>
      </c>
      <c r="AO4439" s="5">
        <v>1</v>
      </c>
      <c r="AP4439" s="5">
        <v>0</v>
      </c>
    </row>
    <row r="4440" spans="29:42" x14ac:dyDescent="0.25">
      <c r="AC4440" s="5">
        <v>4439</v>
      </c>
      <c r="AD4440" s="5">
        <v>43</v>
      </c>
      <c r="AE4440" s="5">
        <v>18</v>
      </c>
      <c r="AF4440" s="5">
        <v>22</v>
      </c>
      <c r="AG4440" s="5">
        <v>90025</v>
      </c>
      <c r="AH4440" s="5">
        <v>2</v>
      </c>
      <c r="AI4440" s="5">
        <v>0</v>
      </c>
      <c r="AJ4440" s="5">
        <v>3</v>
      </c>
      <c r="AK4440" s="5">
        <v>0</v>
      </c>
      <c r="AL4440" s="5">
        <v>0</v>
      </c>
      <c r="AM4440" s="5">
        <v>0</v>
      </c>
      <c r="AN4440" s="5">
        <v>0</v>
      </c>
      <c r="AO4440" s="5">
        <v>0</v>
      </c>
      <c r="AP4440" s="5">
        <v>0</v>
      </c>
    </row>
    <row r="4441" spans="29:42" x14ac:dyDescent="0.25">
      <c r="AC4441" s="5">
        <v>4440</v>
      </c>
      <c r="AD4441" s="5">
        <v>33</v>
      </c>
      <c r="AE4441" s="5">
        <v>7</v>
      </c>
      <c r="AF4441" s="5">
        <v>104</v>
      </c>
      <c r="AG4441" s="5">
        <v>94542</v>
      </c>
      <c r="AH4441" s="5">
        <v>2</v>
      </c>
      <c r="AI4441" s="5">
        <v>3.6</v>
      </c>
      <c r="AJ4441" s="5">
        <v>3</v>
      </c>
      <c r="AK4441" s="5">
        <v>0</v>
      </c>
      <c r="AL4441" s="5">
        <v>1</v>
      </c>
      <c r="AM4441" s="5">
        <v>0</v>
      </c>
      <c r="AN4441" s="5">
        <v>0</v>
      </c>
      <c r="AO4441" s="5">
        <v>0</v>
      </c>
      <c r="AP4441" s="5">
        <v>1</v>
      </c>
    </row>
    <row r="4442" spans="29:42" x14ac:dyDescent="0.25">
      <c r="AC4442" s="5">
        <v>4441</v>
      </c>
      <c r="AD4442" s="5">
        <v>43</v>
      </c>
      <c r="AE4442" s="5">
        <v>19</v>
      </c>
      <c r="AF4442" s="5">
        <v>75</v>
      </c>
      <c r="AG4442" s="5">
        <v>90041</v>
      </c>
      <c r="AH4442" s="5">
        <v>3</v>
      </c>
      <c r="AI4442" s="5">
        <v>0.3</v>
      </c>
      <c r="AJ4442" s="5">
        <v>3</v>
      </c>
      <c r="AK4442" s="5">
        <v>0</v>
      </c>
      <c r="AL4442" s="5">
        <v>0</v>
      </c>
      <c r="AM4442" s="5">
        <v>0</v>
      </c>
      <c r="AN4442" s="5">
        <v>0</v>
      </c>
      <c r="AO4442" s="5">
        <v>0</v>
      </c>
      <c r="AP4442" s="5">
        <v>0</v>
      </c>
    </row>
    <row r="4443" spans="29:42" x14ac:dyDescent="0.25">
      <c r="AC4443" s="5">
        <v>4442</v>
      </c>
      <c r="AD4443" s="5">
        <v>62</v>
      </c>
      <c r="AE4443" s="5">
        <v>36</v>
      </c>
      <c r="AF4443" s="5">
        <v>75</v>
      </c>
      <c r="AG4443" s="5">
        <v>92709</v>
      </c>
      <c r="AH4443" s="5">
        <v>2</v>
      </c>
      <c r="AI4443" s="5">
        <v>1.7</v>
      </c>
      <c r="AJ4443" s="5">
        <v>3</v>
      </c>
      <c r="AK4443" s="5">
        <v>0</v>
      </c>
      <c r="AL4443" s="5">
        <v>0</v>
      </c>
      <c r="AM4443" s="5">
        <v>0</v>
      </c>
      <c r="AN4443" s="5">
        <v>0</v>
      </c>
      <c r="AO4443" s="5">
        <v>0</v>
      </c>
      <c r="AP4443" s="5">
        <v>0</v>
      </c>
    </row>
    <row r="4444" spans="29:42" x14ac:dyDescent="0.25">
      <c r="AC4444" s="5">
        <v>4443</v>
      </c>
      <c r="AD4444" s="5">
        <v>48</v>
      </c>
      <c r="AE4444" s="5">
        <v>23</v>
      </c>
      <c r="AF4444" s="5">
        <v>62</v>
      </c>
      <c r="AG4444" s="5">
        <v>91367</v>
      </c>
      <c r="AH4444" s="5">
        <v>4</v>
      </c>
      <c r="AI4444" s="5">
        <v>3.6</v>
      </c>
      <c r="AJ4444" s="5">
        <v>3</v>
      </c>
      <c r="AK4444" s="5">
        <v>83</v>
      </c>
      <c r="AL4444" s="5">
        <v>0</v>
      </c>
      <c r="AM4444" s="5">
        <v>0</v>
      </c>
      <c r="AN4444" s="5">
        <v>0</v>
      </c>
      <c r="AO4444" s="5">
        <v>0</v>
      </c>
      <c r="AP4444" s="5">
        <v>1</v>
      </c>
    </row>
    <row r="4445" spans="29:42" x14ac:dyDescent="0.25">
      <c r="AC4445" s="5">
        <v>4444</v>
      </c>
      <c r="AD4445" s="5">
        <v>38</v>
      </c>
      <c r="AE4445" s="5">
        <v>14</v>
      </c>
      <c r="AF4445" s="5">
        <v>48</v>
      </c>
      <c r="AG4445" s="5">
        <v>90034</v>
      </c>
      <c r="AH4445" s="5">
        <v>1</v>
      </c>
      <c r="AI4445" s="5">
        <v>1.8</v>
      </c>
      <c r="AJ4445" s="5">
        <v>1</v>
      </c>
      <c r="AK4445" s="5">
        <v>169</v>
      </c>
      <c r="AL4445" s="5">
        <v>0</v>
      </c>
      <c r="AM4445" s="5">
        <v>0</v>
      </c>
      <c r="AN4445" s="5">
        <v>0</v>
      </c>
      <c r="AO4445" s="5">
        <v>0</v>
      </c>
      <c r="AP4445" s="5">
        <v>0</v>
      </c>
    </row>
    <row r="4446" spans="29:42" x14ac:dyDescent="0.25">
      <c r="AC4446" s="5">
        <v>4445</v>
      </c>
      <c r="AD4446" s="5">
        <v>36</v>
      </c>
      <c r="AE4446" s="5">
        <v>10</v>
      </c>
      <c r="AF4446" s="5">
        <v>73</v>
      </c>
      <c r="AG4446" s="5">
        <v>95035</v>
      </c>
      <c r="AH4446" s="5">
        <v>2</v>
      </c>
      <c r="AI4446" s="5">
        <v>2.8</v>
      </c>
      <c r="AJ4446" s="5">
        <v>1</v>
      </c>
      <c r="AK4446" s="5">
        <v>0</v>
      </c>
      <c r="AL4446" s="5">
        <v>0</v>
      </c>
      <c r="AM4446" s="5">
        <v>0</v>
      </c>
      <c r="AN4446" s="5">
        <v>0</v>
      </c>
      <c r="AO4446" s="5">
        <v>1</v>
      </c>
      <c r="AP4446" s="5">
        <v>1</v>
      </c>
    </row>
    <row r="4447" spans="29:42" x14ac:dyDescent="0.25">
      <c r="AC4447" s="5">
        <v>4446</v>
      </c>
      <c r="AD4447" s="5">
        <v>49</v>
      </c>
      <c r="AE4447" s="5">
        <v>25</v>
      </c>
      <c r="AF4447" s="5">
        <v>135</v>
      </c>
      <c r="AG4447" s="5">
        <v>90064</v>
      </c>
      <c r="AH4447" s="5">
        <v>2</v>
      </c>
      <c r="AI4447" s="5">
        <v>1.4</v>
      </c>
      <c r="AJ4447" s="5">
        <v>1</v>
      </c>
      <c r="AK4447" s="5">
        <v>82</v>
      </c>
      <c r="AL4447" s="5">
        <v>0</v>
      </c>
      <c r="AM4447" s="5">
        <v>0</v>
      </c>
      <c r="AN4447" s="5">
        <v>0</v>
      </c>
      <c r="AO4447" s="5">
        <v>1</v>
      </c>
      <c r="AP4447" s="5">
        <v>1</v>
      </c>
    </row>
    <row r="4448" spans="29:42" x14ac:dyDescent="0.25">
      <c r="AC4448" s="5">
        <v>4447</v>
      </c>
      <c r="AD4448" s="5">
        <v>61</v>
      </c>
      <c r="AE4448" s="5">
        <v>35</v>
      </c>
      <c r="AF4448" s="5">
        <v>61</v>
      </c>
      <c r="AG4448" s="5">
        <v>92177</v>
      </c>
      <c r="AH4448" s="5">
        <v>3</v>
      </c>
      <c r="AI4448" s="5">
        <v>2.2000000000000002</v>
      </c>
      <c r="AJ4448" s="5">
        <v>3</v>
      </c>
      <c r="AK4448" s="5">
        <v>117</v>
      </c>
      <c r="AL4448" s="5">
        <v>0</v>
      </c>
      <c r="AM4448" s="5">
        <v>0</v>
      </c>
      <c r="AN4448" s="5">
        <v>0</v>
      </c>
      <c r="AO4448" s="5">
        <v>1</v>
      </c>
      <c r="AP4448" s="5">
        <v>1</v>
      </c>
    </row>
    <row r="4449" spans="29:42" x14ac:dyDescent="0.25">
      <c r="AC4449" s="5">
        <v>4448</v>
      </c>
      <c r="AD4449" s="5">
        <v>49</v>
      </c>
      <c r="AE4449" s="5">
        <v>22</v>
      </c>
      <c r="AF4449" s="5">
        <v>78</v>
      </c>
      <c r="AG4449" s="5">
        <v>95616</v>
      </c>
      <c r="AH4449" s="5">
        <v>3</v>
      </c>
      <c r="AI4449" s="5">
        <v>2</v>
      </c>
      <c r="AJ4449" s="5">
        <v>2</v>
      </c>
      <c r="AK4449" s="5">
        <v>0</v>
      </c>
      <c r="AL4449" s="5">
        <v>0</v>
      </c>
      <c r="AM4449" s="5">
        <v>0</v>
      </c>
      <c r="AN4449" s="5">
        <v>0</v>
      </c>
      <c r="AO4449" s="5">
        <v>1</v>
      </c>
      <c r="AP4449" s="5">
        <v>0</v>
      </c>
    </row>
    <row r="4450" spans="29:42" x14ac:dyDescent="0.25">
      <c r="AC4450" s="5">
        <v>4449</v>
      </c>
      <c r="AD4450" s="5">
        <v>59</v>
      </c>
      <c r="AE4450" s="5">
        <v>34</v>
      </c>
      <c r="AF4450" s="5">
        <v>40</v>
      </c>
      <c r="AG4450" s="5">
        <v>94102</v>
      </c>
      <c r="AH4450" s="5">
        <v>3</v>
      </c>
      <c r="AI4450" s="5">
        <v>0.9</v>
      </c>
      <c r="AJ4450" s="5">
        <v>3</v>
      </c>
      <c r="AK4450" s="5">
        <v>0</v>
      </c>
      <c r="AL4450" s="5">
        <v>0</v>
      </c>
      <c r="AM4450" s="5">
        <v>0</v>
      </c>
      <c r="AN4450" s="5">
        <v>0</v>
      </c>
      <c r="AO4450" s="5">
        <v>1</v>
      </c>
      <c r="AP4450" s="5">
        <v>0</v>
      </c>
    </row>
    <row r="4451" spans="29:42" x14ac:dyDescent="0.25">
      <c r="AC4451" s="5">
        <v>4450</v>
      </c>
      <c r="AD4451" s="5">
        <v>30</v>
      </c>
      <c r="AE4451" s="5">
        <v>6</v>
      </c>
      <c r="AF4451" s="5">
        <v>44</v>
      </c>
      <c r="AG4451" s="5">
        <v>95211</v>
      </c>
      <c r="AH4451" s="5">
        <v>1</v>
      </c>
      <c r="AI4451" s="5">
        <v>0.2</v>
      </c>
      <c r="AJ4451" s="5">
        <v>3</v>
      </c>
      <c r="AK4451" s="5">
        <v>0</v>
      </c>
      <c r="AL4451" s="5">
        <v>0</v>
      </c>
      <c r="AM4451" s="5">
        <v>0</v>
      </c>
      <c r="AN4451" s="5">
        <v>0</v>
      </c>
      <c r="AO4451" s="5">
        <v>0</v>
      </c>
      <c r="AP4451" s="5">
        <v>1</v>
      </c>
    </row>
    <row r="4452" spans="29:42" x14ac:dyDescent="0.25">
      <c r="AC4452" s="5">
        <v>4451</v>
      </c>
      <c r="AD4452" s="5">
        <v>44</v>
      </c>
      <c r="AE4452" s="5">
        <v>20</v>
      </c>
      <c r="AF4452" s="5">
        <v>45</v>
      </c>
      <c r="AG4452" s="5">
        <v>94111</v>
      </c>
      <c r="AH4452" s="5">
        <v>2</v>
      </c>
      <c r="AI4452" s="5">
        <v>2.5</v>
      </c>
      <c r="AJ4452" s="5">
        <v>1</v>
      </c>
      <c r="AK4452" s="5">
        <v>0</v>
      </c>
      <c r="AL4452" s="5">
        <v>0</v>
      </c>
      <c r="AM4452" s="5">
        <v>0</v>
      </c>
      <c r="AN4452" s="5">
        <v>0</v>
      </c>
      <c r="AO4452" s="5">
        <v>1</v>
      </c>
      <c r="AP4452" s="5">
        <v>0</v>
      </c>
    </row>
    <row r="4453" spans="29:42" x14ac:dyDescent="0.25">
      <c r="AC4453" s="5">
        <v>4452</v>
      </c>
      <c r="AD4453" s="5">
        <v>67</v>
      </c>
      <c r="AE4453" s="5">
        <v>41</v>
      </c>
      <c r="AF4453" s="5">
        <v>18</v>
      </c>
      <c r="AG4453" s="5">
        <v>92130</v>
      </c>
      <c r="AH4453" s="5">
        <v>2</v>
      </c>
      <c r="AI4453" s="5">
        <v>0.4</v>
      </c>
      <c r="AJ4453" s="5">
        <v>1</v>
      </c>
      <c r="AK4453" s="5">
        <v>0</v>
      </c>
      <c r="AL4453" s="5">
        <v>0</v>
      </c>
      <c r="AM4453" s="5">
        <v>0</v>
      </c>
      <c r="AN4453" s="5">
        <v>0</v>
      </c>
      <c r="AO4453" s="5">
        <v>1</v>
      </c>
      <c r="AP4453" s="5">
        <v>0</v>
      </c>
    </row>
    <row r="4454" spans="29:42" x14ac:dyDescent="0.25">
      <c r="AC4454" s="5">
        <v>4453</v>
      </c>
      <c r="AD4454" s="5">
        <v>59</v>
      </c>
      <c r="AE4454" s="5">
        <v>35</v>
      </c>
      <c r="AF4454" s="5">
        <v>53</v>
      </c>
      <c r="AG4454" s="5">
        <v>90035</v>
      </c>
      <c r="AH4454" s="5">
        <v>4</v>
      </c>
      <c r="AI4454" s="5">
        <v>2.2999999999999998</v>
      </c>
      <c r="AJ4454" s="5">
        <v>3</v>
      </c>
      <c r="AK4454" s="5">
        <v>174</v>
      </c>
      <c r="AL4454" s="5">
        <v>0</v>
      </c>
      <c r="AM4454" s="5">
        <v>0</v>
      </c>
      <c r="AN4454" s="5">
        <v>0</v>
      </c>
      <c r="AO4454" s="5">
        <v>1</v>
      </c>
      <c r="AP4454" s="5">
        <v>0</v>
      </c>
    </row>
    <row r="4455" spans="29:42" x14ac:dyDescent="0.25">
      <c r="AC4455" s="5">
        <v>4454</v>
      </c>
      <c r="AD4455" s="5">
        <v>37</v>
      </c>
      <c r="AE4455" s="5">
        <v>11</v>
      </c>
      <c r="AF4455" s="5">
        <v>11</v>
      </c>
      <c r="AG4455" s="5">
        <v>94112</v>
      </c>
      <c r="AH4455" s="5">
        <v>3</v>
      </c>
      <c r="AI4455" s="5">
        <v>0.1</v>
      </c>
      <c r="AJ4455" s="5">
        <v>2</v>
      </c>
      <c r="AK4455" s="5">
        <v>0</v>
      </c>
      <c r="AL4455" s="5">
        <v>0</v>
      </c>
      <c r="AM4455" s="5">
        <v>0</v>
      </c>
      <c r="AN4455" s="5">
        <v>0</v>
      </c>
      <c r="AO4455" s="5">
        <v>0</v>
      </c>
      <c r="AP4455" s="5">
        <v>0</v>
      </c>
    </row>
    <row r="4456" spans="29:42" x14ac:dyDescent="0.25">
      <c r="AC4456" s="5">
        <v>4455</v>
      </c>
      <c r="AD4456" s="5">
        <v>50</v>
      </c>
      <c r="AE4456" s="5">
        <v>24</v>
      </c>
      <c r="AF4456" s="5">
        <v>38</v>
      </c>
      <c r="AG4456" s="5">
        <v>94143</v>
      </c>
      <c r="AH4456" s="5">
        <v>3</v>
      </c>
      <c r="AI4456" s="5">
        <v>0.6</v>
      </c>
      <c r="AJ4456" s="5">
        <v>2</v>
      </c>
      <c r="AK4456" s="5">
        <v>0</v>
      </c>
      <c r="AL4456" s="5">
        <v>0</v>
      </c>
      <c r="AM4456" s="5">
        <v>0</v>
      </c>
      <c r="AN4456" s="5">
        <v>0</v>
      </c>
      <c r="AO4456" s="5">
        <v>1</v>
      </c>
      <c r="AP4456" s="5">
        <v>0</v>
      </c>
    </row>
    <row r="4457" spans="29:42" x14ac:dyDescent="0.25">
      <c r="AC4457" s="5">
        <v>4456</v>
      </c>
      <c r="AD4457" s="5">
        <v>56</v>
      </c>
      <c r="AE4457" s="5">
        <v>31</v>
      </c>
      <c r="AF4457" s="5">
        <v>28</v>
      </c>
      <c r="AG4457" s="5">
        <v>94040</v>
      </c>
      <c r="AH4457" s="5">
        <v>1</v>
      </c>
      <c r="AI4457" s="5">
        <v>1.5</v>
      </c>
      <c r="AJ4457" s="5">
        <v>2</v>
      </c>
      <c r="AK4457" s="5">
        <v>0</v>
      </c>
      <c r="AL4457" s="5">
        <v>0</v>
      </c>
      <c r="AM4457" s="5">
        <v>1</v>
      </c>
      <c r="AN4457" s="5">
        <v>1</v>
      </c>
      <c r="AO4457" s="5">
        <v>1</v>
      </c>
      <c r="AP4457" s="5">
        <v>1</v>
      </c>
    </row>
    <row r="4458" spans="29:42" x14ac:dyDescent="0.25">
      <c r="AC4458" s="5">
        <v>4457</v>
      </c>
      <c r="AD4458" s="5">
        <v>29</v>
      </c>
      <c r="AE4458" s="5">
        <v>3</v>
      </c>
      <c r="AF4458" s="5">
        <v>35</v>
      </c>
      <c r="AG4458" s="5">
        <v>94040</v>
      </c>
      <c r="AH4458" s="5">
        <v>2</v>
      </c>
      <c r="AI4458" s="5">
        <v>0.3</v>
      </c>
      <c r="AJ4458" s="5">
        <v>1</v>
      </c>
      <c r="AK4458" s="5">
        <v>88</v>
      </c>
      <c r="AL4458" s="5">
        <v>0</v>
      </c>
      <c r="AM4458" s="5">
        <v>0</v>
      </c>
      <c r="AN4458" s="5">
        <v>1</v>
      </c>
      <c r="AO4458" s="5">
        <v>1</v>
      </c>
      <c r="AP4458" s="5">
        <v>1</v>
      </c>
    </row>
    <row r="4459" spans="29:42" x14ac:dyDescent="0.25">
      <c r="AC4459" s="5">
        <v>4458</v>
      </c>
      <c r="AD4459" s="5">
        <v>55</v>
      </c>
      <c r="AE4459" s="5">
        <v>29</v>
      </c>
      <c r="AF4459" s="5">
        <v>81</v>
      </c>
      <c r="AG4459" s="5">
        <v>92843</v>
      </c>
      <c r="AH4459" s="5">
        <v>3</v>
      </c>
      <c r="AI4459" s="5">
        <v>1.7</v>
      </c>
      <c r="AJ4459" s="5">
        <v>2</v>
      </c>
      <c r="AK4459" s="5">
        <v>171</v>
      </c>
      <c r="AL4459" s="5">
        <v>0</v>
      </c>
      <c r="AM4459" s="5">
        <v>0</v>
      </c>
      <c r="AN4459" s="5">
        <v>0</v>
      </c>
      <c r="AO4459" s="5">
        <v>1</v>
      </c>
      <c r="AP4459" s="5">
        <v>0</v>
      </c>
    </row>
    <row r="4460" spans="29:42" x14ac:dyDescent="0.25">
      <c r="AC4460" s="5">
        <v>4459</v>
      </c>
      <c r="AD4460" s="5">
        <v>48</v>
      </c>
      <c r="AE4460" s="5">
        <v>22</v>
      </c>
      <c r="AF4460" s="5">
        <v>90</v>
      </c>
      <c r="AG4460" s="5">
        <v>94590</v>
      </c>
      <c r="AH4460" s="5">
        <v>2</v>
      </c>
      <c r="AI4460" s="5">
        <v>0.8</v>
      </c>
      <c r="AJ4460" s="5">
        <v>3</v>
      </c>
      <c r="AK4460" s="5">
        <v>205</v>
      </c>
      <c r="AL4460" s="5">
        <v>0</v>
      </c>
      <c r="AM4460" s="5">
        <v>0</v>
      </c>
      <c r="AN4460" s="5">
        <v>0</v>
      </c>
      <c r="AO4460" s="5">
        <v>0</v>
      </c>
      <c r="AP4460" s="5">
        <v>0</v>
      </c>
    </row>
    <row r="4461" spans="29:42" x14ac:dyDescent="0.25">
      <c r="AC4461" s="5">
        <v>4460</v>
      </c>
      <c r="AD4461" s="5">
        <v>32</v>
      </c>
      <c r="AE4461" s="5">
        <v>8</v>
      </c>
      <c r="AF4461" s="5">
        <v>115</v>
      </c>
      <c r="AG4461" s="5">
        <v>90064</v>
      </c>
      <c r="AH4461" s="5">
        <v>1</v>
      </c>
      <c r="AI4461" s="5">
        <v>4</v>
      </c>
      <c r="AJ4461" s="5">
        <v>1</v>
      </c>
      <c r="AK4461" s="5">
        <v>0</v>
      </c>
      <c r="AL4461" s="5">
        <v>0</v>
      </c>
      <c r="AM4461" s="5">
        <v>0</v>
      </c>
      <c r="AN4461" s="5">
        <v>0</v>
      </c>
      <c r="AO4461" s="5">
        <v>0</v>
      </c>
      <c r="AP4461" s="5">
        <v>0</v>
      </c>
    </row>
    <row r="4462" spans="29:42" x14ac:dyDescent="0.25">
      <c r="AC4462" s="5">
        <v>4461</v>
      </c>
      <c r="AD4462" s="5">
        <v>47</v>
      </c>
      <c r="AE4462" s="5">
        <v>22</v>
      </c>
      <c r="AF4462" s="5">
        <v>78</v>
      </c>
      <c r="AG4462" s="5">
        <v>92093</v>
      </c>
      <c r="AH4462" s="5">
        <v>1</v>
      </c>
      <c r="AI4462" s="5">
        <v>0.2</v>
      </c>
      <c r="AJ4462" s="5">
        <v>2</v>
      </c>
      <c r="AK4462" s="5">
        <v>0</v>
      </c>
      <c r="AL4462" s="5">
        <v>0</v>
      </c>
      <c r="AM4462" s="5">
        <v>0</v>
      </c>
      <c r="AN4462" s="5">
        <v>0</v>
      </c>
      <c r="AO4462" s="5">
        <v>1</v>
      </c>
      <c r="AP4462" s="5">
        <v>0</v>
      </c>
    </row>
    <row r="4463" spans="29:42" x14ac:dyDescent="0.25">
      <c r="AC4463" s="5">
        <v>4462</v>
      </c>
      <c r="AD4463" s="5">
        <v>46</v>
      </c>
      <c r="AE4463" s="5">
        <v>21</v>
      </c>
      <c r="AF4463" s="5">
        <v>30</v>
      </c>
      <c r="AG4463" s="5">
        <v>94301</v>
      </c>
      <c r="AH4463" s="5">
        <v>4</v>
      </c>
      <c r="AI4463" s="5">
        <v>1.9</v>
      </c>
      <c r="AJ4463" s="5">
        <v>3</v>
      </c>
      <c r="AK4463" s="5">
        <v>0</v>
      </c>
      <c r="AL4463" s="5">
        <v>0</v>
      </c>
      <c r="AM4463" s="5">
        <v>0</v>
      </c>
      <c r="AN4463" s="5">
        <v>0</v>
      </c>
      <c r="AO4463" s="5">
        <v>1</v>
      </c>
      <c r="AP4463" s="5">
        <v>0</v>
      </c>
    </row>
    <row r="4464" spans="29:42" x14ac:dyDescent="0.25">
      <c r="AC4464" s="5">
        <v>4463</v>
      </c>
      <c r="AD4464" s="5">
        <v>33</v>
      </c>
      <c r="AE4464" s="5">
        <v>7</v>
      </c>
      <c r="AF4464" s="5">
        <v>39</v>
      </c>
      <c r="AG4464" s="5">
        <v>95630</v>
      </c>
      <c r="AH4464" s="5">
        <v>4</v>
      </c>
      <c r="AI4464" s="5">
        <v>0.8</v>
      </c>
      <c r="AJ4464" s="5">
        <v>1</v>
      </c>
      <c r="AK4464" s="5">
        <v>0</v>
      </c>
      <c r="AL4464" s="5">
        <v>0</v>
      </c>
      <c r="AM4464" s="5">
        <v>0</v>
      </c>
      <c r="AN4464" s="5">
        <v>0</v>
      </c>
      <c r="AO4464" s="5">
        <v>1</v>
      </c>
      <c r="AP4464" s="5">
        <v>1</v>
      </c>
    </row>
    <row r="4465" spans="29:42" x14ac:dyDescent="0.25">
      <c r="AC4465" s="5">
        <v>4464</v>
      </c>
      <c r="AD4465" s="5">
        <v>39</v>
      </c>
      <c r="AE4465" s="5">
        <v>13</v>
      </c>
      <c r="AF4465" s="5">
        <v>69</v>
      </c>
      <c r="AG4465" s="5">
        <v>94123</v>
      </c>
      <c r="AH4465" s="5">
        <v>3</v>
      </c>
      <c r="AI4465" s="5">
        <v>0.1</v>
      </c>
      <c r="AJ4465" s="5">
        <v>1</v>
      </c>
      <c r="AK4465" s="5">
        <v>0</v>
      </c>
      <c r="AL4465" s="5">
        <v>0</v>
      </c>
      <c r="AM4465" s="5">
        <v>0</v>
      </c>
      <c r="AN4465" s="5">
        <v>0</v>
      </c>
      <c r="AO4465" s="5">
        <v>0</v>
      </c>
      <c r="AP4465" s="5">
        <v>0</v>
      </c>
    </row>
    <row r="4466" spans="29:42" x14ac:dyDescent="0.25">
      <c r="AC4466" s="5">
        <v>4465</v>
      </c>
      <c r="AD4466" s="5">
        <v>60</v>
      </c>
      <c r="AE4466" s="5">
        <v>35</v>
      </c>
      <c r="AF4466" s="5">
        <v>29</v>
      </c>
      <c r="AG4466" s="5">
        <v>93943</v>
      </c>
      <c r="AH4466" s="5">
        <v>3</v>
      </c>
      <c r="AI4466" s="5">
        <v>0.2</v>
      </c>
      <c r="AJ4466" s="5">
        <v>1</v>
      </c>
      <c r="AK4466" s="5">
        <v>79</v>
      </c>
      <c r="AL4466" s="5">
        <v>0</v>
      </c>
      <c r="AM4466" s="5">
        <v>0</v>
      </c>
      <c r="AN4466" s="5">
        <v>0</v>
      </c>
      <c r="AO4466" s="5">
        <v>1</v>
      </c>
      <c r="AP4466" s="5">
        <v>1</v>
      </c>
    </row>
    <row r="4467" spans="29:42" x14ac:dyDescent="0.25">
      <c r="AC4467" s="5">
        <v>4466</v>
      </c>
      <c r="AD4467" s="5">
        <v>39</v>
      </c>
      <c r="AE4467" s="5">
        <v>15</v>
      </c>
      <c r="AF4467" s="5">
        <v>54</v>
      </c>
      <c r="AG4467" s="5">
        <v>94108</v>
      </c>
      <c r="AH4467" s="5">
        <v>4</v>
      </c>
      <c r="AI4467" s="5">
        <v>2.2000000000000002</v>
      </c>
      <c r="AJ4467" s="5">
        <v>2</v>
      </c>
      <c r="AK4467" s="5">
        <v>0</v>
      </c>
      <c r="AL4467" s="5">
        <v>0</v>
      </c>
      <c r="AM4467" s="5">
        <v>0</v>
      </c>
      <c r="AN4467" s="5">
        <v>0</v>
      </c>
      <c r="AO4467" s="5">
        <v>0</v>
      </c>
      <c r="AP4467" s="5">
        <v>1</v>
      </c>
    </row>
    <row r="4468" spans="29:42" x14ac:dyDescent="0.25">
      <c r="AC4468" s="5">
        <v>4467</v>
      </c>
      <c r="AD4468" s="5">
        <v>34</v>
      </c>
      <c r="AE4468" s="5">
        <v>10</v>
      </c>
      <c r="AF4468" s="5">
        <v>60</v>
      </c>
      <c r="AG4468" s="5">
        <v>90071</v>
      </c>
      <c r="AH4468" s="5">
        <v>3</v>
      </c>
      <c r="AI4468" s="5">
        <v>2.8</v>
      </c>
      <c r="AJ4468" s="5">
        <v>1</v>
      </c>
      <c r="AK4468" s="5">
        <v>0</v>
      </c>
      <c r="AL4468" s="5">
        <v>0</v>
      </c>
      <c r="AM4468" s="5">
        <v>0</v>
      </c>
      <c r="AN4468" s="5">
        <v>1</v>
      </c>
      <c r="AO4468" s="5">
        <v>1</v>
      </c>
      <c r="AP4468" s="5">
        <v>1</v>
      </c>
    </row>
    <row r="4469" spans="29:42" x14ac:dyDescent="0.25">
      <c r="AC4469" s="5">
        <v>4468</v>
      </c>
      <c r="AD4469" s="5">
        <v>55</v>
      </c>
      <c r="AE4469" s="5">
        <v>30</v>
      </c>
      <c r="AF4469" s="5">
        <v>99</v>
      </c>
      <c r="AG4469" s="5">
        <v>91768</v>
      </c>
      <c r="AH4469" s="5">
        <v>1</v>
      </c>
      <c r="AI4469" s="5">
        <v>0.1</v>
      </c>
      <c r="AJ4469" s="5">
        <v>3</v>
      </c>
      <c r="AK4469" s="5">
        <v>0</v>
      </c>
      <c r="AL4469" s="5">
        <v>0</v>
      </c>
      <c r="AM4469" s="5">
        <v>0</v>
      </c>
      <c r="AN4469" s="5">
        <v>0</v>
      </c>
      <c r="AO4469" s="5">
        <v>0</v>
      </c>
      <c r="AP4469" s="5">
        <v>0</v>
      </c>
    </row>
    <row r="4470" spans="29:42" x14ac:dyDescent="0.25">
      <c r="AC4470" s="5">
        <v>4469</v>
      </c>
      <c r="AD4470" s="5">
        <v>67</v>
      </c>
      <c r="AE4470" s="5">
        <v>42</v>
      </c>
      <c r="AF4470" s="5">
        <v>51</v>
      </c>
      <c r="AG4470" s="5">
        <v>94117</v>
      </c>
      <c r="AH4470" s="5">
        <v>3</v>
      </c>
      <c r="AI4470" s="5">
        <v>2.2000000000000002</v>
      </c>
      <c r="AJ4470" s="5">
        <v>1</v>
      </c>
      <c r="AK4470" s="5">
        <v>0</v>
      </c>
      <c r="AL4470" s="5">
        <v>0</v>
      </c>
      <c r="AM4470" s="5">
        <v>0</v>
      </c>
      <c r="AN4470" s="5">
        <v>0</v>
      </c>
      <c r="AO4470" s="5">
        <v>1</v>
      </c>
      <c r="AP4470" s="5">
        <v>1</v>
      </c>
    </row>
    <row r="4471" spans="29:42" x14ac:dyDescent="0.25">
      <c r="AC4471" s="5">
        <v>4470</v>
      </c>
      <c r="AD4471" s="5">
        <v>40</v>
      </c>
      <c r="AE4471" s="5">
        <v>14</v>
      </c>
      <c r="AF4471" s="5">
        <v>53</v>
      </c>
      <c r="AG4471" s="5">
        <v>94025</v>
      </c>
      <c r="AH4471" s="5">
        <v>3</v>
      </c>
      <c r="AI4471" s="5">
        <v>0.5</v>
      </c>
      <c r="AJ4471" s="5">
        <v>3</v>
      </c>
      <c r="AK4471" s="5">
        <v>0</v>
      </c>
      <c r="AL4471" s="5">
        <v>0</v>
      </c>
      <c r="AM4471" s="5">
        <v>1</v>
      </c>
      <c r="AN4471" s="5">
        <v>1</v>
      </c>
      <c r="AO4471" s="5">
        <v>1</v>
      </c>
      <c r="AP4471" s="5">
        <v>1</v>
      </c>
    </row>
    <row r="4472" spans="29:42" x14ac:dyDescent="0.25">
      <c r="AC4472" s="5">
        <v>4471</v>
      </c>
      <c r="AD4472" s="5">
        <v>44</v>
      </c>
      <c r="AE4472" s="5">
        <v>20</v>
      </c>
      <c r="AF4472" s="5">
        <v>111</v>
      </c>
      <c r="AG4472" s="5">
        <v>91911</v>
      </c>
      <c r="AH4472" s="5">
        <v>2</v>
      </c>
      <c r="AI4472" s="5">
        <v>5.3</v>
      </c>
      <c r="AJ4472" s="5">
        <v>2</v>
      </c>
      <c r="AK4472" s="5">
        <v>0</v>
      </c>
      <c r="AL4472" s="5">
        <v>1</v>
      </c>
      <c r="AM4472" s="5">
        <v>0</v>
      </c>
      <c r="AN4472" s="5">
        <v>0</v>
      </c>
      <c r="AO4472" s="5">
        <v>1</v>
      </c>
      <c r="AP4472" s="5">
        <v>0</v>
      </c>
    </row>
    <row r="4473" spans="29:42" x14ac:dyDescent="0.25">
      <c r="AC4473" s="5">
        <v>4472</v>
      </c>
      <c r="AD4473" s="5">
        <v>56</v>
      </c>
      <c r="AE4473" s="5">
        <v>30</v>
      </c>
      <c r="AF4473" s="5">
        <v>79</v>
      </c>
      <c r="AG4473" s="5">
        <v>94588</v>
      </c>
      <c r="AH4473" s="5">
        <v>3</v>
      </c>
      <c r="AI4473" s="5">
        <v>0.8</v>
      </c>
      <c r="AJ4473" s="5">
        <v>1</v>
      </c>
      <c r="AK4473" s="5">
        <v>302</v>
      </c>
      <c r="AL4473" s="5">
        <v>0</v>
      </c>
      <c r="AM4473" s="5">
        <v>0</v>
      </c>
      <c r="AN4473" s="5">
        <v>0</v>
      </c>
      <c r="AO4473" s="5">
        <v>0</v>
      </c>
      <c r="AP4473" s="5">
        <v>0</v>
      </c>
    </row>
    <row r="4474" spans="29:42" x14ac:dyDescent="0.25">
      <c r="AC4474" s="5">
        <v>4473</v>
      </c>
      <c r="AD4474" s="5">
        <v>50</v>
      </c>
      <c r="AE4474" s="5">
        <v>25</v>
      </c>
      <c r="AF4474" s="5">
        <v>90</v>
      </c>
      <c r="AG4474" s="5">
        <v>95616</v>
      </c>
      <c r="AH4474" s="5">
        <v>1</v>
      </c>
      <c r="AI4474" s="5">
        <v>2.8</v>
      </c>
      <c r="AJ4474" s="5">
        <v>2</v>
      </c>
      <c r="AK4474" s="5">
        <v>0</v>
      </c>
      <c r="AL4474" s="5">
        <v>0</v>
      </c>
      <c r="AM4474" s="5">
        <v>0</v>
      </c>
      <c r="AN4474" s="5">
        <v>0</v>
      </c>
      <c r="AO4474" s="5">
        <v>1</v>
      </c>
      <c r="AP4474" s="5">
        <v>0</v>
      </c>
    </row>
    <row r="4475" spans="29:42" x14ac:dyDescent="0.25">
      <c r="AC4475" s="5">
        <v>4474</v>
      </c>
      <c r="AD4475" s="5">
        <v>31</v>
      </c>
      <c r="AE4475" s="5">
        <v>5</v>
      </c>
      <c r="AF4475" s="5">
        <v>18</v>
      </c>
      <c r="AG4475" s="5">
        <v>92115</v>
      </c>
      <c r="AH4475" s="5">
        <v>2</v>
      </c>
      <c r="AI4475" s="5">
        <v>0.3</v>
      </c>
      <c r="AJ4475" s="5">
        <v>1</v>
      </c>
      <c r="AK4475" s="5">
        <v>124</v>
      </c>
      <c r="AL4475" s="5">
        <v>0</v>
      </c>
      <c r="AM4475" s="5">
        <v>0</v>
      </c>
      <c r="AN4475" s="5">
        <v>0</v>
      </c>
      <c r="AO4475" s="5">
        <v>1</v>
      </c>
      <c r="AP4475" s="5">
        <v>1</v>
      </c>
    </row>
    <row r="4476" spans="29:42" x14ac:dyDescent="0.25">
      <c r="AC4476" s="5">
        <v>4475</v>
      </c>
      <c r="AD4476" s="5">
        <v>66</v>
      </c>
      <c r="AE4476" s="5">
        <v>41</v>
      </c>
      <c r="AF4476" s="5">
        <v>73</v>
      </c>
      <c r="AG4476" s="5">
        <v>95817</v>
      </c>
      <c r="AH4476" s="5">
        <v>3</v>
      </c>
      <c r="AI4476" s="5">
        <v>2.4</v>
      </c>
      <c r="AJ4476" s="5">
        <v>1</v>
      </c>
      <c r="AK4476" s="5">
        <v>0</v>
      </c>
      <c r="AL4476" s="5">
        <v>0</v>
      </c>
      <c r="AM4476" s="5">
        <v>0</v>
      </c>
      <c r="AN4476" s="5">
        <v>0</v>
      </c>
      <c r="AO4476" s="5">
        <v>0</v>
      </c>
      <c r="AP4476" s="5">
        <v>0</v>
      </c>
    </row>
    <row r="4477" spans="29:42" x14ac:dyDescent="0.25">
      <c r="AC4477" s="5">
        <v>4476</v>
      </c>
      <c r="AD4477" s="5">
        <v>43</v>
      </c>
      <c r="AE4477" s="5">
        <v>18</v>
      </c>
      <c r="AF4477" s="5">
        <v>59</v>
      </c>
      <c r="AG4477" s="5">
        <v>95039</v>
      </c>
      <c r="AH4477" s="5">
        <v>3</v>
      </c>
      <c r="AI4477" s="5">
        <v>0.8</v>
      </c>
      <c r="AJ4477" s="5">
        <v>3</v>
      </c>
      <c r="AK4477" s="5">
        <v>91</v>
      </c>
      <c r="AL4477" s="5">
        <v>0</v>
      </c>
      <c r="AM4477" s="5">
        <v>0</v>
      </c>
      <c r="AN4477" s="5">
        <v>0</v>
      </c>
      <c r="AO4477" s="5">
        <v>1</v>
      </c>
      <c r="AP4477" s="5">
        <v>0</v>
      </c>
    </row>
    <row r="4478" spans="29:42" x14ac:dyDescent="0.25">
      <c r="AC4478" s="5">
        <v>4477</v>
      </c>
      <c r="AD4478" s="5">
        <v>58</v>
      </c>
      <c r="AE4478" s="5">
        <v>32</v>
      </c>
      <c r="AF4478" s="5">
        <v>40</v>
      </c>
      <c r="AG4478" s="5">
        <v>95833</v>
      </c>
      <c r="AH4478" s="5">
        <v>2</v>
      </c>
      <c r="AI4478" s="5">
        <v>0.3</v>
      </c>
      <c r="AJ4478" s="5">
        <v>1</v>
      </c>
      <c r="AK4478" s="5">
        <v>0</v>
      </c>
      <c r="AL4478" s="5">
        <v>0</v>
      </c>
      <c r="AM4478" s="5">
        <v>0</v>
      </c>
      <c r="AN4478" s="5">
        <v>0</v>
      </c>
      <c r="AO4478" s="5">
        <v>0</v>
      </c>
      <c r="AP4478" s="5">
        <v>0</v>
      </c>
    </row>
    <row r="4479" spans="29:42" x14ac:dyDescent="0.25">
      <c r="AC4479" s="5">
        <v>4478</v>
      </c>
      <c r="AD4479" s="5">
        <v>33</v>
      </c>
      <c r="AE4479" s="5">
        <v>9</v>
      </c>
      <c r="AF4479" s="5">
        <v>41</v>
      </c>
      <c r="AG4479" s="5">
        <v>92028</v>
      </c>
      <c r="AH4479" s="5">
        <v>1</v>
      </c>
      <c r="AI4479" s="5">
        <v>1.5</v>
      </c>
      <c r="AJ4479" s="5">
        <v>2</v>
      </c>
      <c r="AK4479" s="5">
        <v>0</v>
      </c>
      <c r="AL4479" s="5">
        <v>0</v>
      </c>
      <c r="AM4479" s="5">
        <v>0</v>
      </c>
      <c r="AN4479" s="5">
        <v>1</v>
      </c>
      <c r="AO4479" s="5">
        <v>1</v>
      </c>
      <c r="AP4479" s="5">
        <v>1</v>
      </c>
    </row>
    <row r="4480" spans="29:42" x14ac:dyDescent="0.25">
      <c r="AC4480" s="5">
        <v>4479</v>
      </c>
      <c r="AD4480" s="5">
        <v>33</v>
      </c>
      <c r="AE4480" s="5">
        <v>9</v>
      </c>
      <c r="AF4480" s="5">
        <v>53</v>
      </c>
      <c r="AG4480" s="5">
        <v>91380</v>
      </c>
      <c r="AH4480" s="5">
        <v>1</v>
      </c>
      <c r="AI4480" s="5">
        <v>2.1</v>
      </c>
      <c r="AJ4480" s="5">
        <v>3</v>
      </c>
      <c r="AK4480" s="5">
        <v>0</v>
      </c>
      <c r="AL4480" s="5">
        <v>0</v>
      </c>
      <c r="AM4480" s="5">
        <v>0</v>
      </c>
      <c r="AN4480" s="5">
        <v>0</v>
      </c>
      <c r="AO4480" s="5">
        <v>0</v>
      </c>
      <c r="AP4480" s="5">
        <v>0</v>
      </c>
    </row>
    <row r="4481" spans="29:42" x14ac:dyDescent="0.25">
      <c r="AC4481" s="5">
        <v>4480</v>
      </c>
      <c r="AD4481" s="5">
        <v>32</v>
      </c>
      <c r="AE4481" s="5">
        <v>8</v>
      </c>
      <c r="AF4481" s="5">
        <v>128</v>
      </c>
      <c r="AG4481" s="5">
        <v>93117</v>
      </c>
      <c r="AH4481" s="5">
        <v>2</v>
      </c>
      <c r="AI4481" s="5">
        <v>4.33</v>
      </c>
      <c r="AJ4481" s="5">
        <v>1</v>
      </c>
      <c r="AK4481" s="5">
        <v>0</v>
      </c>
      <c r="AL4481" s="5">
        <v>0</v>
      </c>
      <c r="AM4481" s="5">
        <v>0</v>
      </c>
      <c r="AN4481" s="5">
        <v>0</v>
      </c>
      <c r="AO4481" s="5">
        <v>1</v>
      </c>
      <c r="AP4481" s="5">
        <v>0</v>
      </c>
    </row>
    <row r="4482" spans="29:42" x14ac:dyDescent="0.25">
      <c r="AC4482" s="5">
        <v>4481</v>
      </c>
      <c r="AD4482" s="5">
        <v>55</v>
      </c>
      <c r="AE4482" s="5">
        <v>30</v>
      </c>
      <c r="AF4482" s="5">
        <v>145</v>
      </c>
      <c r="AG4482" s="5">
        <v>92037</v>
      </c>
      <c r="AH4482" s="5">
        <v>2</v>
      </c>
      <c r="AI4482" s="5">
        <v>6</v>
      </c>
      <c r="AJ4482" s="5">
        <v>3</v>
      </c>
      <c r="AK4482" s="5">
        <v>0</v>
      </c>
      <c r="AL4482" s="5">
        <v>1</v>
      </c>
      <c r="AM4482" s="5">
        <v>0</v>
      </c>
      <c r="AN4482" s="5">
        <v>0</v>
      </c>
      <c r="AO4482" s="5">
        <v>1</v>
      </c>
      <c r="AP4482" s="5">
        <v>0</v>
      </c>
    </row>
    <row r="4483" spans="29:42" x14ac:dyDescent="0.25">
      <c r="AC4483" s="5">
        <v>4482</v>
      </c>
      <c r="AD4483" s="5">
        <v>25</v>
      </c>
      <c r="AE4483" s="5">
        <v>-2</v>
      </c>
      <c r="AF4483" s="5">
        <v>35</v>
      </c>
      <c r="AG4483" s="5">
        <v>95045</v>
      </c>
      <c r="AH4483" s="5">
        <v>4</v>
      </c>
      <c r="AI4483" s="5">
        <v>1</v>
      </c>
      <c r="AJ4483" s="5">
        <v>3</v>
      </c>
      <c r="AK4483" s="5">
        <v>0</v>
      </c>
      <c r="AL4483" s="5">
        <v>0</v>
      </c>
      <c r="AM4483" s="5">
        <v>0</v>
      </c>
      <c r="AN4483" s="5">
        <v>0</v>
      </c>
      <c r="AO4483" s="5">
        <v>1</v>
      </c>
      <c r="AP4483" s="5">
        <v>0</v>
      </c>
    </row>
    <row r="4484" spans="29:42" x14ac:dyDescent="0.25">
      <c r="AC4484" s="5">
        <v>4483</v>
      </c>
      <c r="AD4484" s="5">
        <v>40</v>
      </c>
      <c r="AE4484" s="5">
        <v>14</v>
      </c>
      <c r="AF4484" s="5">
        <v>28</v>
      </c>
      <c r="AG4484" s="5">
        <v>90404</v>
      </c>
      <c r="AH4484" s="5">
        <v>2</v>
      </c>
      <c r="AI4484" s="5">
        <v>0.8</v>
      </c>
      <c r="AJ4484" s="5">
        <v>3</v>
      </c>
      <c r="AK4484" s="5">
        <v>0</v>
      </c>
      <c r="AL4484" s="5">
        <v>0</v>
      </c>
      <c r="AM4484" s="5">
        <v>0</v>
      </c>
      <c r="AN4484" s="5">
        <v>0</v>
      </c>
      <c r="AO4484" s="5">
        <v>0</v>
      </c>
      <c r="AP4484" s="5">
        <v>0</v>
      </c>
    </row>
    <row r="4485" spans="29:42" x14ac:dyDescent="0.25">
      <c r="AC4485" s="5">
        <v>4484</v>
      </c>
      <c r="AD4485" s="5">
        <v>54</v>
      </c>
      <c r="AE4485" s="5">
        <v>28</v>
      </c>
      <c r="AF4485" s="5">
        <v>155</v>
      </c>
      <c r="AG4485" s="5">
        <v>90095</v>
      </c>
      <c r="AH4485" s="5">
        <v>1</v>
      </c>
      <c r="AI4485" s="5">
        <v>1</v>
      </c>
      <c r="AJ4485" s="5">
        <v>1</v>
      </c>
      <c r="AK4485" s="5">
        <v>256</v>
      </c>
      <c r="AL4485" s="5">
        <v>0</v>
      </c>
      <c r="AM4485" s="5">
        <v>0</v>
      </c>
      <c r="AN4485" s="5">
        <v>0</v>
      </c>
      <c r="AO4485" s="5">
        <v>1</v>
      </c>
      <c r="AP4485" s="5">
        <v>1</v>
      </c>
    </row>
    <row r="4486" spans="29:42" x14ac:dyDescent="0.25">
      <c r="AC4486" s="5">
        <v>4485</v>
      </c>
      <c r="AD4486" s="5">
        <v>36</v>
      </c>
      <c r="AE4486" s="5">
        <v>11</v>
      </c>
      <c r="AF4486" s="5">
        <v>195</v>
      </c>
      <c r="AG4486" s="5">
        <v>95747</v>
      </c>
      <c r="AH4486" s="5">
        <v>2</v>
      </c>
      <c r="AI4486" s="5">
        <v>3</v>
      </c>
      <c r="AJ4486" s="5">
        <v>1</v>
      </c>
      <c r="AK4486" s="5">
        <v>0</v>
      </c>
      <c r="AL4486" s="5">
        <v>0</v>
      </c>
      <c r="AM4486" s="5">
        <v>0</v>
      </c>
      <c r="AN4486" s="5">
        <v>0</v>
      </c>
      <c r="AO4486" s="5">
        <v>1</v>
      </c>
      <c r="AP4486" s="5">
        <v>1</v>
      </c>
    </row>
    <row r="4487" spans="29:42" x14ac:dyDescent="0.25">
      <c r="AC4487" s="5">
        <v>4486</v>
      </c>
      <c r="AD4487" s="5">
        <v>35</v>
      </c>
      <c r="AE4487" s="5">
        <v>9</v>
      </c>
      <c r="AF4487" s="5">
        <v>50</v>
      </c>
      <c r="AG4487" s="5">
        <v>92182</v>
      </c>
      <c r="AH4487" s="5">
        <v>4</v>
      </c>
      <c r="AI4487" s="5">
        <v>2.2000000000000002</v>
      </c>
      <c r="AJ4487" s="5">
        <v>2</v>
      </c>
      <c r="AK4487" s="5">
        <v>0</v>
      </c>
      <c r="AL4487" s="5">
        <v>0</v>
      </c>
      <c r="AM4487" s="5">
        <v>0</v>
      </c>
      <c r="AN4487" s="5">
        <v>0</v>
      </c>
      <c r="AO4487" s="5">
        <v>0</v>
      </c>
      <c r="AP4487" s="5">
        <v>0</v>
      </c>
    </row>
    <row r="4488" spans="29:42" x14ac:dyDescent="0.25">
      <c r="AC4488" s="5">
        <v>4487</v>
      </c>
      <c r="AD4488" s="5">
        <v>44</v>
      </c>
      <c r="AE4488" s="5">
        <v>19</v>
      </c>
      <c r="AF4488" s="5">
        <v>48</v>
      </c>
      <c r="AG4488" s="5">
        <v>92735</v>
      </c>
      <c r="AH4488" s="5">
        <v>3</v>
      </c>
      <c r="AI4488" s="5">
        <v>0.8</v>
      </c>
      <c r="AJ4488" s="5">
        <v>3</v>
      </c>
      <c r="AK4488" s="5">
        <v>0</v>
      </c>
      <c r="AL4488" s="5">
        <v>0</v>
      </c>
      <c r="AM4488" s="5">
        <v>0</v>
      </c>
      <c r="AN4488" s="5">
        <v>0</v>
      </c>
      <c r="AO4488" s="5">
        <v>0</v>
      </c>
      <c r="AP4488" s="5">
        <v>1</v>
      </c>
    </row>
    <row r="4489" spans="29:42" x14ac:dyDescent="0.25">
      <c r="AC4489" s="5">
        <v>4488</v>
      </c>
      <c r="AD4489" s="5">
        <v>38</v>
      </c>
      <c r="AE4489" s="5">
        <v>14</v>
      </c>
      <c r="AF4489" s="5">
        <v>81</v>
      </c>
      <c r="AG4489" s="5">
        <v>94583</v>
      </c>
      <c r="AH4489" s="5">
        <v>1</v>
      </c>
      <c r="AI4489" s="5">
        <v>3.6</v>
      </c>
      <c r="AJ4489" s="5">
        <v>2</v>
      </c>
      <c r="AK4489" s="5">
        <v>0</v>
      </c>
      <c r="AL4489" s="5">
        <v>0</v>
      </c>
      <c r="AM4489" s="5">
        <v>0</v>
      </c>
      <c r="AN4489" s="5">
        <v>0</v>
      </c>
      <c r="AO4489" s="5">
        <v>1</v>
      </c>
      <c r="AP4489" s="5">
        <v>1</v>
      </c>
    </row>
    <row r="4490" spans="29:42" x14ac:dyDescent="0.25">
      <c r="AC4490" s="5">
        <v>4489</v>
      </c>
      <c r="AD4490" s="5">
        <v>30</v>
      </c>
      <c r="AE4490" s="5">
        <v>4</v>
      </c>
      <c r="AF4490" s="5">
        <v>50</v>
      </c>
      <c r="AG4490" s="5">
        <v>91030</v>
      </c>
      <c r="AH4490" s="5">
        <v>1</v>
      </c>
      <c r="AI4490" s="5">
        <v>1.5</v>
      </c>
      <c r="AJ4490" s="5">
        <v>1</v>
      </c>
      <c r="AK4490" s="5">
        <v>0</v>
      </c>
      <c r="AL4490" s="5">
        <v>0</v>
      </c>
      <c r="AM4490" s="5">
        <v>0</v>
      </c>
      <c r="AN4490" s="5">
        <v>0</v>
      </c>
      <c r="AO4490" s="5">
        <v>0</v>
      </c>
      <c r="AP4490" s="5">
        <v>0</v>
      </c>
    </row>
    <row r="4491" spans="29:42" x14ac:dyDescent="0.25">
      <c r="AC4491" s="5">
        <v>4490</v>
      </c>
      <c r="AD4491" s="5">
        <v>39</v>
      </c>
      <c r="AE4491" s="5">
        <v>13</v>
      </c>
      <c r="AF4491" s="5">
        <v>21</v>
      </c>
      <c r="AG4491" s="5">
        <v>95518</v>
      </c>
      <c r="AH4491" s="5">
        <v>3</v>
      </c>
      <c r="AI4491" s="5">
        <v>0.2</v>
      </c>
      <c r="AJ4491" s="5">
        <v>2</v>
      </c>
      <c r="AK4491" s="5">
        <v>0</v>
      </c>
      <c r="AL4491" s="5">
        <v>0</v>
      </c>
      <c r="AM4491" s="5">
        <v>0</v>
      </c>
      <c r="AN4491" s="5">
        <v>0</v>
      </c>
      <c r="AO4491" s="5">
        <v>1</v>
      </c>
      <c r="AP4491" s="5">
        <v>0</v>
      </c>
    </row>
    <row r="4492" spans="29:42" x14ac:dyDescent="0.25">
      <c r="AC4492" s="5">
        <v>4491</v>
      </c>
      <c r="AD4492" s="5">
        <v>35</v>
      </c>
      <c r="AE4492" s="5">
        <v>9</v>
      </c>
      <c r="AF4492" s="5">
        <v>142</v>
      </c>
      <c r="AG4492" s="5">
        <v>90250</v>
      </c>
      <c r="AH4492" s="5">
        <v>2</v>
      </c>
      <c r="AI4492" s="5">
        <v>0</v>
      </c>
      <c r="AJ4492" s="5">
        <v>1</v>
      </c>
      <c r="AK4492" s="5">
        <v>0</v>
      </c>
      <c r="AL4492" s="5">
        <v>0</v>
      </c>
      <c r="AM4492" s="5">
        <v>1</v>
      </c>
      <c r="AN4492" s="5">
        <v>0</v>
      </c>
      <c r="AO4492" s="5">
        <v>1</v>
      </c>
      <c r="AP4492" s="5">
        <v>0</v>
      </c>
    </row>
    <row r="4493" spans="29:42" x14ac:dyDescent="0.25">
      <c r="AC4493" s="5">
        <v>4492</v>
      </c>
      <c r="AD4493" s="5">
        <v>41</v>
      </c>
      <c r="AE4493" s="5">
        <v>16</v>
      </c>
      <c r="AF4493" s="5">
        <v>64</v>
      </c>
      <c r="AG4493" s="5">
        <v>91604</v>
      </c>
      <c r="AH4493" s="5">
        <v>4</v>
      </c>
      <c r="AI4493" s="5">
        <v>0.4</v>
      </c>
      <c r="AJ4493" s="5">
        <v>1</v>
      </c>
      <c r="AK4493" s="5">
        <v>0</v>
      </c>
      <c r="AL4493" s="5">
        <v>0</v>
      </c>
      <c r="AM4493" s="5">
        <v>0</v>
      </c>
      <c r="AN4493" s="5">
        <v>0</v>
      </c>
      <c r="AO4493" s="5">
        <v>1</v>
      </c>
      <c r="AP4493" s="5">
        <v>0</v>
      </c>
    </row>
    <row r="4494" spans="29:42" x14ac:dyDescent="0.25">
      <c r="AC4494" s="5">
        <v>4493</v>
      </c>
      <c r="AD4494" s="5">
        <v>56</v>
      </c>
      <c r="AE4494" s="5">
        <v>26</v>
      </c>
      <c r="AF4494" s="5">
        <v>91</v>
      </c>
      <c r="AG4494" s="5">
        <v>94939</v>
      </c>
      <c r="AH4494" s="5">
        <v>1</v>
      </c>
      <c r="AI4494" s="5">
        <v>3</v>
      </c>
      <c r="AJ4494" s="5">
        <v>3</v>
      </c>
      <c r="AK4494" s="5">
        <v>0</v>
      </c>
      <c r="AL4494" s="5">
        <v>0</v>
      </c>
      <c r="AM4494" s="5">
        <v>0</v>
      </c>
      <c r="AN4494" s="5">
        <v>0</v>
      </c>
      <c r="AO4494" s="5">
        <v>1</v>
      </c>
      <c r="AP4494" s="5">
        <v>1</v>
      </c>
    </row>
    <row r="4495" spans="29:42" x14ac:dyDescent="0.25">
      <c r="AC4495" s="5">
        <v>4494</v>
      </c>
      <c r="AD4495" s="5">
        <v>52</v>
      </c>
      <c r="AE4495" s="5">
        <v>28</v>
      </c>
      <c r="AF4495" s="5">
        <v>74</v>
      </c>
      <c r="AG4495" s="5">
        <v>96064</v>
      </c>
      <c r="AH4495" s="5">
        <v>1</v>
      </c>
      <c r="AI4495" s="5">
        <v>2.6</v>
      </c>
      <c r="AJ4495" s="5">
        <v>2</v>
      </c>
      <c r="AK4495" s="5">
        <v>0</v>
      </c>
      <c r="AL4495" s="5">
        <v>0</v>
      </c>
      <c r="AM4495" s="5">
        <v>0</v>
      </c>
      <c r="AN4495" s="5">
        <v>0</v>
      </c>
      <c r="AO4495" s="5">
        <v>1</v>
      </c>
      <c r="AP4495" s="5">
        <v>1</v>
      </c>
    </row>
    <row r="4496" spans="29:42" x14ac:dyDescent="0.25">
      <c r="AC4496" s="5">
        <v>4495</v>
      </c>
      <c r="AD4496" s="5">
        <v>29</v>
      </c>
      <c r="AE4496" s="5">
        <v>4</v>
      </c>
      <c r="AF4496" s="5">
        <v>182</v>
      </c>
      <c r="AG4496" s="5">
        <v>95354</v>
      </c>
      <c r="AH4496" s="5">
        <v>1</v>
      </c>
      <c r="AI4496" s="5">
        <v>3.7</v>
      </c>
      <c r="AJ4496" s="5">
        <v>3</v>
      </c>
      <c r="AK4496" s="5">
        <v>0</v>
      </c>
      <c r="AL4496" s="5">
        <v>1</v>
      </c>
      <c r="AM4496" s="5">
        <v>0</v>
      </c>
      <c r="AN4496" s="5">
        <v>0</v>
      </c>
      <c r="AO4496" s="5">
        <v>1</v>
      </c>
      <c r="AP4496" s="5">
        <v>0</v>
      </c>
    </row>
    <row r="4497" spans="29:42" x14ac:dyDescent="0.25">
      <c r="AC4497" s="5">
        <v>4496</v>
      </c>
      <c r="AD4497" s="5">
        <v>38</v>
      </c>
      <c r="AE4497" s="5">
        <v>14</v>
      </c>
      <c r="AF4497" s="5">
        <v>82</v>
      </c>
      <c r="AG4497" s="5">
        <v>95616</v>
      </c>
      <c r="AH4497" s="5">
        <v>4</v>
      </c>
      <c r="AI4497" s="5">
        <v>2.67</v>
      </c>
      <c r="AJ4497" s="5">
        <v>1</v>
      </c>
      <c r="AK4497" s="5">
        <v>0</v>
      </c>
      <c r="AL4497" s="5">
        <v>0</v>
      </c>
      <c r="AM4497" s="5">
        <v>0</v>
      </c>
      <c r="AN4497" s="5">
        <v>0</v>
      </c>
      <c r="AO4497" s="5">
        <v>0</v>
      </c>
      <c r="AP4497" s="5">
        <v>0</v>
      </c>
    </row>
    <row r="4498" spans="29:42" x14ac:dyDescent="0.25">
      <c r="AC4498" s="5">
        <v>4497</v>
      </c>
      <c r="AD4498" s="5">
        <v>51</v>
      </c>
      <c r="AE4498" s="5">
        <v>25</v>
      </c>
      <c r="AF4498" s="5">
        <v>45</v>
      </c>
      <c r="AG4498" s="5">
        <v>95616</v>
      </c>
      <c r="AH4498" s="5">
        <v>4</v>
      </c>
      <c r="AI4498" s="5">
        <v>2.6</v>
      </c>
      <c r="AJ4498" s="5">
        <v>1</v>
      </c>
      <c r="AK4498" s="5">
        <v>0</v>
      </c>
      <c r="AL4498" s="5">
        <v>0</v>
      </c>
      <c r="AM4498" s="5">
        <v>0</v>
      </c>
      <c r="AN4498" s="5">
        <v>0</v>
      </c>
      <c r="AO4498" s="5">
        <v>0</v>
      </c>
      <c r="AP4498" s="5">
        <v>0</v>
      </c>
    </row>
    <row r="4499" spans="29:42" x14ac:dyDescent="0.25">
      <c r="AC4499" s="5">
        <v>4498</v>
      </c>
      <c r="AD4499" s="5">
        <v>45</v>
      </c>
      <c r="AE4499" s="5">
        <v>21</v>
      </c>
      <c r="AF4499" s="5">
        <v>85</v>
      </c>
      <c r="AG4499" s="5">
        <v>95136</v>
      </c>
      <c r="AH4499" s="5">
        <v>2</v>
      </c>
      <c r="AI4499" s="5">
        <v>3.2</v>
      </c>
      <c r="AJ4499" s="5">
        <v>1</v>
      </c>
      <c r="AK4499" s="5">
        <v>0</v>
      </c>
      <c r="AL4499" s="5">
        <v>0</v>
      </c>
      <c r="AM4499" s="5">
        <v>1</v>
      </c>
      <c r="AN4499" s="5">
        <v>0</v>
      </c>
      <c r="AO4499" s="5">
        <v>1</v>
      </c>
      <c r="AP4499" s="5">
        <v>0</v>
      </c>
    </row>
    <row r="4500" spans="29:42" x14ac:dyDescent="0.25">
      <c r="AC4500" s="5">
        <v>4499</v>
      </c>
      <c r="AD4500" s="5">
        <v>51</v>
      </c>
      <c r="AE4500" s="5">
        <v>26</v>
      </c>
      <c r="AF4500" s="5">
        <v>133</v>
      </c>
      <c r="AG4500" s="5">
        <v>90291</v>
      </c>
      <c r="AH4500" s="5">
        <v>1</v>
      </c>
      <c r="AI4500" s="5">
        <v>0.6</v>
      </c>
      <c r="AJ4500" s="5">
        <v>1</v>
      </c>
      <c r="AK4500" s="5">
        <v>328</v>
      </c>
      <c r="AL4500" s="5">
        <v>0</v>
      </c>
      <c r="AM4500" s="5">
        <v>0</v>
      </c>
      <c r="AN4500" s="5">
        <v>0</v>
      </c>
      <c r="AO4500" s="5">
        <v>0</v>
      </c>
      <c r="AP4500" s="5">
        <v>0</v>
      </c>
    </row>
    <row r="4501" spans="29:42" x14ac:dyDescent="0.25">
      <c r="AC4501" s="5">
        <v>4500</v>
      </c>
      <c r="AD4501" s="5">
        <v>53</v>
      </c>
      <c r="AE4501" s="5">
        <v>26</v>
      </c>
      <c r="AF4501" s="5">
        <v>22</v>
      </c>
      <c r="AG4501" s="5">
        <v>91304</v>
      </c>
      <c r="AH4501" s="5">
        <v>1</v>
      </c>
      <c r="AI4501" s="5">
        <v>0.5</v>
      </c>
      <c r="AJ4501" s="5">
        <v>2</v>
      </c>
      <c r="AK4501" s="5">
        <v>0</v>
      </c>
      <c r="AL4501" s="5">
        <v>0</v>
      </c>
      <c r="AM4501" s="5">
        <v>0</v>
      </c>
      <c r="AN4501" s="5">
        <v>0</v>
      </c>
      <c r="AO4501" s="5">
        <v>1</v>
      </c>
      <c r="AP4501" s="5">
        <v>1</v>
      </c>
    </row>
    <row r="4502" spans="29:42" x14ac:dyDescent="0.25">
      <c r="AC4502" s="5">
        <v>4501</v>
      </c>
      <c r="AD4502" s="5">
        <v>50</v>
      </c>
      <c r="AE4502" s="5">
        <v>26</v>
      </c>
      <c r="AF4502" s="5">
        <v>24</v>
      </c>
      <c r="AG4502" s="5">
        <v>94305</v>
      </c>
      <c r="AH4502" s="5">
        <v>4</v>
      </c>
      <c r="AI4502" s="5">
        <v>0.5</v>
      </c>
      <c r="AJ4502" s="5">
        <v>2</v>
      </c>
      <c r="AK4502" s="5">
        <v>0</v>
      </c>
      <c r="AL4502" s="5">
        <v>0</v>
      </c>
      <c r="AM4502" s="5">
        <v>0</v>
      </c>
      <c r="AN4502" s="5">
        <v>0</v>
      </c>
      <c r="AO4502" s="5">
        <v>0</v>
      </c>
      <c r="AP4502" s="5">
        <v>1</v>
      </c>
    </row>
    <row r="4503" spans="29:42" x14ac:dyDescent="0.25">
      <c r="AC4503" s="5">
        <v>4502</v>
      </c>
      <c r="AD4503" s="5">
        <v>59</v>
      </c>
      <c r="AE4503" s="5">
        <v>33</v>
      </c>
      <c r="AF4503" s="5">
        <v>38</v>
      </c>
      <c r="AG4503" s="5">
        <v>94132</v>
      </c>
      <c r="AH4503" s="5">
        <v>3</v>
      </c>
      <c r="AI4503" s="5">
        <v>2.2000000000000002</v>
      </c>
      <c r="AJ4503" s="5">
        <v>3</v>
      </c>
      <c r="AK4503" s="5">
        <v>178</v>
      </c>
      <c r="AL4503" s="5">
        <v>0</v>
      </c>
      <c r="AM4503" s="5">
        <v>1</v>
      </c>
      <c r="AN4503" s="5">
        <v>1</v>
      </c>
      <c r="AO4503" s="5">
        <v>1</v>
      </c>
      <c r="AP4503" s="5">
        <v>1</v>
      </c>
    </row>
    <row r="4504" spans="29:42" x14ac:dyDescent="0.25">
      <c r="AC4504" s="5">
        <v>4503</v>
      </c>
      <c r="AD4504" s="5">
        <v>57</v>
      </c>
      <c r="AE4504" s="5">
        <v>32</v>
      </c>
      <c r="AF4504" s="5">
        <v>80</v>
      </c>
      <c r="AG4504" s="5">
        <v>92647</v>
      </c>
      <c r="AH4504" s="5">
        <v>2</v>
      </c>
      <c r="AI4504" s="5">
        <v>0</v>
      </c>
      <c r="AJ4504" s="5">
        <v>3</v>
      </c>
      <c r="AK4504" s="5">
        <v>0</v>
      </c>
      <c r="AL4504" s="5">
        <v>0</v>
      </c>
      <c r="AM4504" s="5">
        <v>0</v>
      </c>
      <c r="AN4504" s="5">
        <v>0</v>
      </c>
      <c r="AO4504" s="5">
        <v>0</v>
      </c>
      <c r="AP4504" s="5">
        <v>0</v>
      </c>
    </row>
    <row r="4505" spans="29:42" x14ac:dyDescent="0.25">
      <c r="AC4505" s="5">
        <v>4504</v>
      </c>
      <c r="AD4505" s="5">
        <v>45</v>
      </c>
      <c r="AE4505" s="5">
        <v>21</v>
      </c>
      <c r="AF4505" s="5">
        <v>33</v>
      </c>
      <c r="AG4505" s="5">
        <v>92374</v>
      </c>
      <c r="AH4505" s="5">
        <v>3</v>
      </c>
      <c r="AI4505" s="5">
        <v>0.5</v>
      </c>
      <c r="AJ4505" s="5">
        <v>1</v>
      </c>
      <c r="AK4505" s="5">
        <v>108</v>
      </c>
      <c r="AL4505" s="5">
        <v>0</v>
      </c>
      <c r="AM4505" s="5">
        <v>0</v>
      </c>
      <c r="AN4505" s="5">
        <v>0</v>
      </c>
      <c r="AO4505" s="5">
        <v>1</v>
      </c>
      <c r="AP4505" s="5">
        <v>0</v>
      </c>
    </row>
    <row r="4506" spans="29:42" x14ac:dyDescent="0.25">
      <c r="AC4506" s="5">
        <v>4505</v>
      </c>
      <c r="AD4506" s="5">
        <v>27</v>
      </c>
      <c r="AE4506" s="5">
        <v>1</v>
      </c>
      <c r="AF4506" s="5">
        <v>41</v>
      </c>
      <c r="AG4506" s="5">
        <v>93023</v>
      </c>
      <c r="AH4506" s="5">
        <v>4</v>
      </c>
      <c r="AI4506" s="5">
        <v>1.8</v>
      </c>
      <c r="AJ4506" s="5">
        <v>3</v>
      </c>
      <c r="AK4506" s="5">
        <v>147</v>
      </c>
      <c r="AL4506" s="5">
        <v>0</v>
      </c>
      <c r="AM4506" s="5">
        <v>0</v>
      </c>
      <c r="AN4506" s="5">
        <v>0</v>
      </c>
      <c r="AO4506" s="5">
        <v>0</v>
      </c>
      <c r="AP4506" s="5">
        <v>0</v>
      </c>
    </row>
    <row r="4507" spans="29:42" x14ac:dyDescent="0.25">
      <c r="AC4507" s="5">
        <v>4506</v>
      </c>
      <c r="AD4507" s="5">
        <v>40</v>
      </c>
      <c r="AE4507" s="5">
        <v>15</v>
      </c>
      <c r="AF4507" s="5">
        <v>90</v>
      </c>
      <c r="AG4507" s="5">
        <v>94063</v>
      </c>
      <c r="AH4507" s="5">
        <v>4</v>
      </c>
      <c r="AI4507" s="5">
        <v>1.1000000000000001</v>
      </c>
      <c r="AJ4507" s="5">
        <v>2</v>
      </c>
      <c r="AK4507" s="5">
        <v>0</v>
      </c>
      <c r="AL4507" s="5">
        <v>0</v>
      </c>
      <c r="AM4507" s="5">
        <v>1</v>
      </c>
      <c r="AN4507" s="5">
        <v>0</v>
      </c>
      <c r="AO4507" s="5">
        <v>1</v>
      </c>
      <c r="AP4507" s="5">
        <v>0</v>
      </c>
    </row>
    <row r="4508" spans="29:42" x14ac:dyDescent="0.25">
      <c r="AC4508" s="5">
        <v>4507</v>
      </c>
      <c r="AD4508" s="5">
        <v>39</v>
      </c>
      <c r="AE4508" s="5">
        <v>13</v>
      </c>
      <c r="AF4508" s="5">
        <v>89</v>
      </c>
      <c r="AG4508" s="5">
        <v>92037</v>
      </c>
      <c r="AH4508" s="5">
        <v>1</v>
      </c>
      <c r="AI4508" s="5">
        <v>2.8</v>
      </c>
      <c r="AJ4508" s="5">
        <v>3</v>
      </c>
      <c r="AK4508" s="5">
        <v>153</v>
      </c>
      <c r="AL4508" s="5">
        <v>0</v>
      </c>
      <c r="AM4508" s="5">
        <v>0</v>
      </c>
      <c r="AN4508" s="5">
        <v>0</v>
      </c>
      <c r="AO4508" s="5">
        <v>1</v>
      </c>
      <c r="AP4508" s="5">
        <v>1</v>
      </c>
    </row>
    <row r="4509" spans="29:42" x14ac:dyDescent="0.25">
      <c r="AC4509" s="5">
        <v>4508</v>
      </c>
      <c r="AD4509" s="5">
        <v>26</v>
      </c>
      <c r="AE4509" s="5">
        <v>1</v>
      </c>
      <c r="AF4509" s="5">
        <v>8</v>
      </c>
      <c r="AG4509" s="5">
        <v>94550</v>
      </c>
      <c r="AH4509" s="5">
        <v>2</v>
      </c>
      <c r="AI4509" s="5">
        <v>0.9</v>
      </c>
      <c r="AJ4509" s="5">
        <v>3</v>
      </c>
      <c r="AK4509" s="5">
        <v>0</v>
      </c>
      <c r="AL4509" s="5">
        <v>0</v>
      </c>
      <c r="AM4509" s="5">
        <v>0</v>
      </c>
      <c r="AN4509" s="5">
        <v>0</v>
      </c>
      <c r="AO4509" s="5">
        <v>0</v>
      </c>
      <c r="AP4509" s="5">
        <v>1</v>
      </c>
    </row>
    <row r="4510" spans="29:42" x14ac:dyDescent="0.25">
      <c r="AC4510" s="5">
        <v>4509</v>
      </c>
      <c r="AD4510" s="5">
        <v>27</v>
      </c>
      <c r="AE4510" s="5">
        <v>2</v>
      </c>
      <c r="AF4510" s="5">
        <v>85</v>
      </c>
      <c r="AG4510" s="5">
        <v>94117</v>
      </c>
      <c r="AH4510" s="5">
        <v>1</v>
      </c>
      <c r="AI4510" s="5">
        <v>1.9</v>
      </c>
      <c r="AJ4510" s="5">
        <v>1</v>
      </c>
      <c r="AK4510" s="5">
        <v>0</v>
      </c>
      <c r="AL4510" s="5">
        <v>0</v>
      </c>
      <c r="AM4510" s="5">
        <v>0</v>
      </c>
      <c r="AN4510" s="5">
        <v>0</v>
      </c>
      <c r="AO4510" s="5">
        <v>1</v>
      </c>
      <c r="AP4510" s="5">
        <v>1</v>
      </c>
    </row>
    <row r="4511" spans="29:42" x14ac:dyDescent="0.25">
      <c r="AC4511" s="5">
        <v>4510</v>
      </c>
      <c r="AD4511" s="5">
        <v>55</v>
      </c>
      <c r="AE4511" s="5">
        <v>30</v>
      </c>
      <c r="AF4511" s="5">
        <v>53</v>
      </c>
      <c r="AG4511" s="5">
        <v>94550</v>
      </c>
      <c r="AH4511" s="5">
        <v>3</v>
      </c>
      <c r="AI4511" s="5">
        <v>1.7</v>
      </c>
      <c r="AJ4511" s="5">
        <v>1</v>
      </c>
      <c r="AK4511" s="5">
        <v>0</v>
      </c>
      <c r="AL4511" s="5">
        <v>0</v>
      </c>
      <c r="AM4511" s="5">
        <v>0</v>
      </c>
      <c r="AN4511" s="5">
        <v>0</v>
      </c>
      <c r="AO4511" s="5">
        <v>1</v>
      </c>
      <c r="AP4511" s="5">
        <v>0</v>
      </c>
    </row>
    <row r="4512" spans="29:42" x14ac:dyDescent="0.25">
      <c r="AC4512" s="5">
        <v>4511</v>
      </c>
      <c r="AD4512" s="5">
        <v>64</v>
      </c>
      <c r="AE4512" s="5">
        <v>39</v>
      </c>
      <c r="AF4512" s="5">
        <v>20</v>
      </c>
      <c r="AG4512" s="5">
        <v>93109</v>
      </c>
      <c r="AH4512" s="5">
        <v>3</v>
      </c>
      <c r="AI4512" s="5">
        <v>0.1</v>
      </c>
      <c r="AJ4512" s="5">
        <v>3</v>
      </c>
      <c r="AK4512" s="5">
        <v>0</v>
      </c>
      <c r="AL4512" s="5">
        <v>0</v>
      </c>
      <c r="AM4512" s="5">
        <v>0</v>
      </c>
      <c r="AN4512" s="5">
        <v>0</v>
      </c>
      <c r="AO4512" s="5">
        <v>0</v>
      </c>
      <c r="AP4512" s="5">
        <v>0</v>
      </c>
    </row>
    <row r="4513" spans="29:42" x14ac:dyDescent="0.25">
      <c r="AC4513" s="5">
        <v>4512</v>
      </c>
      <c r="AD4513" s="5">
        <v>41</v>
      </c>
      <c r="AE4513" s="5">
        <v>17</v>
      </c>
      <c r="AF4513" s="5">
        <v>9</v>
      </c>
      <c r="AG4513" s="5">
        <v>91911</v>
      </c>
      <c r="AH4513" s="5">
        <v>1</v>
      </c>
      <c r="AI4513" s="5">
        <v>1</v>
      </c>
      <c r="AJ4513" s="5">
        <v>1</v>
      </c>
      <c r="AK4513" s="5">
        <v>0</v>
      </c>
      <c r="AL4513" s="5">
        <v>0</v>
      </c>
      <c r="AM4513" s="5">
        <v>0</v>
      </c>
      <c r="AN4513" s="5">
        <v>0</v>
      </c>
      <c r="AO4513" s="5">
        <v>1</v>
      </c>
      <c r="AP4513" s="5">
        <v>1</v>
      </c>
    </row>
    <row r="4514" spans="29:42" x14ac:dyDescent="0.25">
      <c r="AC4514" s="5">
        <v>4513</v>
      </c>
      <c r="AD4514" s="5">
        <v>46</v>
      </c>
      <c r="AE4514" s="5">
        <v>22</v>
      </c>
      <c r="AF4514" s="5">
        <v>25</v>
      </c>
      <c r="AG4514" s="5">
        <v>95747</v>
      </c>
      <c r="AH4514" s="5">
        <v>4</v>
      </c>
      <c r="AI4514" s="5">
        <v>0.6</v>
      </c>
      <c r="AJ4514" s="5">
        <v>1</v>
      </c>
      <c r="AK4514" s="5">
        <v>0</v>
      </c>
      <c r="AL4514" s="5">
        <v>0</v>
      </c>
      <c r="AM4514" s="5">
        <v>0</v>
      </c>
      <c r="AN4514" s="5">
        <v>0</v>
      </c>
      <c r="AO4514" s="5">
        <v>1</v>
      </c>
      <c r="AP4514" s="5">
        <v>1</v>
      </c>
    </row>
    <row r="4515" spans="29:42" x14ac:dyDescent="0.25">
      <c r="AC4515" s="5">
        <v>4514</v>
      </c>
      <c r="AD4515" s="5">
        <v>43</v>
      </c>
      <c r="AE4515" s="5">
        <v>19</v>
      </c>
      <c r="AF4515" s="5">
        <v>114</v>
      </c>
      <c r="AG4515" s="5">
        <v>92325</v>
      </c>
      <c r="AH4515" s="5">
        <v>1</v>
      </c>
      <c r="AI4515" s="5">
        <v>1.7</v>
      </c>
      <c r="AJ4515" s="5">
        <v>1</v>
      </c>
      <c r="AK4515" s="5">
        <v>0</v>
      </c>
      <c r="AL4515" s="5">
        <v>0</v>
      </c>
      <c r="AM4515" s="5">
        <v>0</v>
      </c>
      <c r="AN4515" s="5">
        <v>0</v>
      </c>
      <c r="AO4515" s="5">
        <v>1</v>
      </c>
      <c r="AP4515" s="5">
        <v>0</v>
      </c>
    </row>
    <row r="4516" spans="29:42" x14ac:dyDescent="0.25">
      <c r="AC4516" s="5">
        <v>4515</v>
      </c>
      <c r="AD4516" s="5">
        <v>24</v>
      </c>
      <c r="AE4516" s="5">
        <v>-3</v>
      </c>
      <c r="AF4516" s="5">
        <v>41</v>
      </c>
      <c r="AG4516" s="5">
        <v>91768</v>
      </c>
      <c r="AH4516" s="5">
        <v>4</v>
      </c>
      <c r="AI4516" s="5">
        <v>1</v>
      </c>
      <c r="AJ4516" s="5">
        <v>3</v>
      </c>
      <c r="AK4516" s="5">
        <v>0</v>
      </c>
      <c r="AL4516" s="5">
        <v>0</v>
      </c>
      <c r="AM4516" s="5">
        <v>0</v>
      </c>
      <c r="AN4516" s="5">
        <v>0</v>
      </c>
      <c r="AO4516" s="5">
        <v>1</v>
      </c>
      <c r="AP4516" s="5">
        <v>0</v>
      </c>
    </row>
    <row r="4517" spans="29:42" x14ac:dyDescent="0.25">
      <c r="AC4517" s="5">
        <v>4516</v>
      </c>
      <c r="AD4517" s="5">
        <v>29</v>
      </c>
      <c r="AE4517" s="5">
        <v>3</v>
      </c>
      <c r="AF4517" s="5">
        <v>49</v>
      </c>
      <c r="AG4517" s="5">
        <v>94305</v>
      </c>
      <c r="AH4517" s="5">
        <v>4</v>
      </c>
      <c r="AI4517" s="5">
        <v>2.1</v>
      </c>
      <c r="AJ4517" s="5">
        <v>3</v>
      </c>
      <c r="AK4517" s="5">
        <v>0</v>
      </c>
      <c r="AL4517" s="5">
        <v>0</v>
      </c>
      <c r="AM4517" s="5">
        <v>0</v>
      </c>
      <c r="AN4517" s="5">
        <v>0</v>
      </c>
      <c r="AO4517" s="5">
        <v>0</v>
      </c>
      <c r="AP4517" s="5">
        <v>0</v>
      </c>
    </row>
    <row r="4518" spans="29:42" x14ac:dyDescent="0.25">
      <c r="AC4518" s="5">
        <v>4517</v>
      </c>
      <c r="AD4518" s="5">
        <v>58</v>
      </c>
      <c r="AE4518" s="5">
        <v>32</v>
      </c>
      <c r="AF4518" s="5">
        <v>12</v>
      </c>
      <c r="AG4518" s="5">
        <v>95929</v>
      </c>
      <c r="AH4518" s="5">
        <v>4</v>
      </c>
      <c r="AI4518" s="5">
        <v>0.7</v>
      </c>
      <c r="AJ4518" s="5">
        <v>3</v>
      </c>
      <c r="AK4518" s="5">
        <v>0</v>
      </c>
      <c r="AL4518" s="5">
        <v>0</v>
      </c>
      <c r="AM4518" s="5">
        <v>0</v>
      </c>
      <c r="AN4518" s="5">
        <v>0</v>
      </c>
      <c r="AO4518" s="5">
        <v>1</v>
      </c>
      <c r="AP4518" s="5">
        <v>0</v>
      </c>
    </row>
    <row r="4519" spans="29:42" x14ac:dyDescent="0.25">
      <c r="AC4519" s="5">
        <v>4518</v>
      </c>
      <c r="AD4519" s="5">
        <v>45</v>
      </c>
      <c r="AE4519" s="5">
        <v>18</v>
      </c>
      <c r="AF4519" s="5">
        <v>50</v>
      </c>
      <c r="AG4519" s="5">
        <v>91902</v>
      </c>
      <c r="AH4519" s="5">
        <v>3</v>
      </c>
      <c r="AI4519" s="5">
        <v>2.5</v>
      </c>
      <c r="AJ4519" s="5">
        <v>2</v>
      </c>
      <c r="AK4519" s="5">
        <v>0</v>
      </c>
      <c r="AL4519" s="5">
        <v>0</v>
      </c>
      <c r="AM4519" s="5">
        <v>0</v>
      </c>
      <c r="AN4519" s="5">
        <v>0</v>
      </c>
      <c r="AO4519" s="5">
        <v>1</v>
      </c>
      <c r="AP4519" s="5">
        <v>0</v>
      </c>
    </row>
    <row r="4520" spans="29:42" x14ac:dyDescent="0.25">
      <c r="AC4520" s="5">
        <v>4519</v>
      </c>
      <c r="AD4520" s="5">
        <v>53</v>
      </c>
      <c r="AE4520" s="5">
        <v>28</v>
      </c>
      <c r="AF4520" s="5">
        <v>30</v>
      </c>
      <c r="AG4520" s="5">
        <v>94609</v>
      </c>
      <c r="AH4520" s="5">
        <v>4</v>
      </c>
      <c r="AI4520" s="5">
        <v>0.2</v>
      </c>
      <c r="AJ4520" s="5">
        <v>2</v>
      </c>
      <c r="AK4520" s="5">
        <v>0</v>
      </c>
      <c r="AL4520" s="5">
        <v>0</v>
      </c>
      <c r="AM4520" s="5">
        <v>0</v>
      </c>
      <c r="AN4520" s="5">
        <v>0</v>
      </c>
      <c r="AO4520" s="5">
        <v>1</v>
      </c>
      <c r="AP4520" s="5">
        <v>0</v>
      </c>
    </row>
    <row r="4521" spans="29:42" x14ac:dyDescent="0.25">
      <c r="AC4521" s="5">
        <v>4520</v>
      </c>
      <c r="AD4521" s="5">
        <v>45</v>
      </c>
      <c r="AE4521" s="5">
        <v>21</v>
      </c>
      <c r="AF4521" s="5">
        <v>32</v>
      </c>
      <c r="AG4521" s="5">
        <v>92399</v>
      </c>
      <c r="AH4521" s="5">
        <v>4</v>
      </c>
      <c r="AI4521" s="5">
        <v>0.6</v>
      </c>
      <c r="AJ4521" s="5">
        <v>1</v>
      </c>
      <c r="AK4521" s="5">
        <v>77</v>
      </c>
      <c r="AL4521" s="5">
        <v>0</v>
      </c>
      <c r="AM4521" s="5">
        <v>0</v>
      </c>
      <c r="AN4521" s="5">
        <v>0</v>
      </c>
      <c r="AO4521" s="5">
        <v>0</v>
      </c>
      <c r="AP4521" s="5">
        <v>1</v>
      </c>
    </row>
    <row r="4522" spans="29:42" x14ac:dyDescent="0.25">
      <c r="AC4522" s="5">
        <v>4521</v>
      </c>
      <c r="AD4522" s="5">
        <v>32</v>
      </c>
      <c r="AE4522" s="5">
        <v>7</v>
      </c>
      <c r="AF4522" s="5">
        <v>41</v>
      </c>
      <c r="AG4522" s="5">
        <v>94706</v>
      </c>
      <c r="AH4522" s="5">
        <v>4</v>
      </c>
      <c r="AI4522" s="5">
        <v>2</v>
      </c>
      <c r="AJ4522" s="5">
        <v>2</v>
      </c>
      <c r="AK4522" s="5">
        <v>0</v>
      </c>
      <c r="AL4522" s="5">
        <v>0</v>
      </c>
      <c r="AM4522" s="5">
        <v>0</v>
      </c>
      <c r="AN4522" s="5">
        <v>0</v>
      </c>
      <c r="AO4522" s="5">
        <v>0</v>
      </c>
      <c r="AP4522" s="5">
        <v>0</v>
      </c>
    </row>
    <row r="4523" spans="29:42" x14ac:dyDescent="0.25">
      <c r="AC4523" s="5">
        <v>4522</v>
      </c>
      <c r="AD4523" s="5">
        <v>56</v>
      </c>
      <c r="AE4523" s="5">
        <v>31</v>
      </c>
      <c r="AF4523" s="5">
        <v>25</v>
      </c>
      <c r="AG4523" s="5">
        <v>95123</v>
      </c>
      <c r="AH4523" s="5">
        <v>3</v>
      </c>
      <c r="AI4523" s="5">
        <v>0.1</v>
      </c>
      <c r="AJ4523" s="5">
        <v>2</v>
      </c>
      <c r="AK4523" s="5">
        <v>0</v>
      </c>
      <c r="AL4523" s="5">
        <v>0</v>
      </c>
      <c r="AM4523" s="5">
        <v>0</v>
      </c>
      <c r="AN4523" s="5">
        <v>0</v>
      </c>
      <c r="AO4523" s="5">
        <v>0</v>
      </c>
      <c r="AP4523" s="5">
        <v>0</v>
      </c>
    </row>
    <row r="4524" spans="29:42" x14ac:dyDescent="0.25">
      <c r="AC4524" s="5">
        <v>4523</v>
      </c>
      <c r="AD4524" s="5">
        <v>31</v>
      </c>
      <c r="AE4524" s="5">
        <v>5</v>
      </c>
      <c r="AF4524" s="5">
        <v>29</v>
      </c>
      <c r="AG4524" s="5">
        <v>90630</v>
      </c>
      <c r="AH4524" s="5">
        <v>1</v>
      </c>
      <c r="AI4524" s="5">
        <v>0.3</v>
      </c>
      <c r="AJ4524" s="5">
        <v>1</v>
      </c>
      <c r="AK4524" s="5">
        <v>0</v>
      </c>
      <c r="AL4524" s="5">
        <v>0</v>
      </c>
      <c r="AM4524" s="5">
        <v>0</v>
      </c>
      <c r="AN4524" s="5">
        <v>0</v>
      </c>
      <c r="AO4524" s="5">
        <v>0</v>
      </c>
      <c r="AP4524" s="5">
        <v>0</v>
      </c>
    </row>
    <row r="4525" spans="29:42" x14ac:dyDescent="0.25">
      <c r="AC4525" s="5">
        <v>4524</v>
      </c>
      <c r="AD4525" s="5">
        <v>29</v>
      </c>
      <c r="AE4525" s="5">
        <v>4</v>
      </c>
      <c r="AF4525" s="5">
        <v>50</v>
      </c>
      <c r="AG4525" s="5">
        <v>94040</v>
      </c>
      <c r="AH4525" s="5">
        <v>4</v>
      </c>
      <c r="AI4525" s="5">
        <v>1.7</v>
      </c>
      <c r="AJ4525" s="5">
        <v>2</v>
      </c>
      <c r="AK4525" s="5">
        <v>0</v>
      </c>
      <c r="AL4525" s="5">
        <v>0</v>
      </c>
      <c r="AM4525" s="5">
        <v>0</v>
      </c>
      <c r="AN4525" s="5">
        <v>0</v>
      </c>
      <c r="AO4525" s="5">
        <v>1</v>
      </c>
      <c r="AP4525" s="5">
        <v>0</v>
      </c>
    </row>
    <row r="4526" spans="29:42" x14ac:dyDescent="0.25">
      <c r="AC4526" s="5">
        <v>4525</v>
      </c>
      <c r="AD4526" s="5">
        <v>48</v>
      </c>
      <c r="AE4526" s="5">
        <v>24</v>
      </c>
      <c r="AF4526" s="5">
        <v>79</v>
      </c>
      <c r="AG4526" s="5">
        <v>94542</v>
      </c>
      <c r="AH4526" s="5">
        <v>3</v>
      </c>
      <c r="AI4526" s="5">
        <v>0.7</v>
      </c>
      <c r="AJ4526" s="5">
        <v>1</v>
      </c>
      <c r="AK4526" s="5">
        <v>0</v>
      </c>
      <c r="AL4526" s="5">
        <v>0</v>
      </c>
      <c r="AM4526" s="5">
        <v>0</v>
      </c>
      <c r="AN4526" s="5">
        <v>0</v>
      </c>
      <c r="AO4526" s="5">
        <v>1</v>
      </c>
      <c r="AP4526" s="5">
        <v>1</v>
      </c>
    </row>
    <row r="4527" spans="29:42" x14ac:dyDescent="0.25">
      <c r="AC4527" s="5">
        <v>4526</v>
      </c>
      <c r="AD4527" s="5">
        <v>36</v>
      </c>
      <c r="AE4527" s="5">
        <v>11</v>
      </c>
      <c r="AF4527" s="5">
        <v>110</v>
      </c>
      <c r="AG4527" s="5">
        <v>94110</v>
      </c>
      <c r="AH4527" s="5">
        <v>1</v>
      </c>
      <c r="AI4527" s="5">
        <v>3.8</v>
      </c>
      <c r="AJ4527" s="5">
        <v>1</v>
      </c>
      <c r="AK4527" s="5">
        <v>0</v>
      </c>
      <c r="AL4527" s="5">
        <v>0</v>
      </c>
      <c r="AM4527" s="5">
        <v>0</v>
      </c>
      <c r="AN4527" s="5">
        <v>0</v>
      </c>
      <c r="AO4527" s="5">
        <v>1</v>
      </c>
      <c r="AP4527" s="5">
        <v>1</v>
      </c>
    </row>
    <row r="4528" spans="29:42" x14ac:dyDescent="0.25">
      <c r="AC4528" s="5">
        <v>4527</v>
      </c>
      <c r="AD4528" s="5">
        <v>36</v>
      </c>
      <c r="AE4528" s="5">
        <v>9</v>
      </c>
      <c r="AF4528" s="5">
        <v>40</v>
      </c>
      <c r="AG4528" s="5">
        <v>92518</v>
      </c>
      <c r="AH4528" s="5">
        <v>2</v>
      </c>
      <c r="AI4528" s="5">
        <v>1.67</v>
      </c>
      <c r="AJ4528" s="5">
        <v>2</v>
      </c>
      <c r="AK4528" s="5">
        <v>129</v>
      </c>
      <c r="AL4528" s="5">
        <v>0</v>
      </c>
      <c r="AM4528" s="5">
        <v>1</v>
      </c>
      <c r="AN4528" s="5">
        <v>0</v>
      </c>
      <c r="AO4528" s="5">
        <v>1</v>
      </c>
      <c r="AP4528" s="5">
        <v>0</v>
      </c>
    </row>
    <row r="4529" spans="29:42" x14ac:dyDescent="0.25">
      <c r="AC4529" s="5">
        <v>4528</v>
      </c>
      <c r="AD4529" s="5">
        <v>41</v>
      </c>
      <c r="AE4529" s="5">
        <v>16</v>
      </c>
      <c r="AF4529" s="5">
        <v>18</v>
      </c>
      <c r="AG4529" s="5">
        <v>90024</v>
      </c>
      <c r="AH4529" s="5">
        <v>1</v>
      </c>
      <c r="AI4529" s="5">
        <v>0.6</v>
      </c>
      <c r="AJ4529" s="5">
        <v>3</v>
      </c>
      <c r="AK4529" s="5">
        <v>0</v>
      </c>
      <c r="AL4529" s="5">
        <v>0</v>
      </c>
      <c r="AM4529" s="5">
        <v>0</v>
      </c>
      <c r="AN4529" s="5">
        <v>0</v>
      </c>
      <c r="AO4529" s="5">
        <v>0</v>
      </c>
      <c r="AP4529" s="5">
        <v>1</v>
      </c>
    </row>
    <row r="4530" spans="29:42" x14ac:dyDescent="0.25">
      <c r="AC4530" s="5">
        <v>4529</v>
      </c>
      <c r="AD4530" s="5">
        <v>48</v>
      </c>
      <c r="AE4530" s="5">
        <v>23</v>
      </c>
      <c r="AF4530" s="5">
        <v>48</v>
      </c>
      <c r="AG4530" s="5">
        <v>94086</v>
      </c>
      <c r="AH4530" s="5">
        <v>1</v>
      </c>
      <c r="AI4530" s="5">
        <v>0.3</v>
      </c>
      <c r="AJ4530" s="5">
        <v>1</v>
      </c>
      <c r="AK4530" s="5">
        <v>0</v>
      </c>
      <c r="AL4530" s="5">
        <v>0</v>
      </c>
      <c r="AM4530" s="5">
        <v>0</v>
      </c>
      <c r="AN4530" s="5">
        <v>0</v>
      </c>
      <c r="AO4530" s="5">
        <v>0</v>
      </c>
      <c r="AP4530" s="5">
        <v>0</v>
      </c>
    </row>
    <row r="4531" spans="29:42" x14ac:dyDescent="0.25">
      <c r="AC4531" s="5">
        <v>4530</v>
      </c>
      <c r="AD4531" s="5">
        <v>27</v>
      </c>
      <c r="AE4531" s="5">
        <v>0</v>
      </c>
      <c r="AF4531" s="5">
        <v>40</v>
      </c>
      <c r="AG4531" s="5">
        <v>92103</v>
      </c>
      <c r="AH4531" s="5">
        <v>4</v>
      </c>
      <c r="AI4531" s="5">
        <v>1</v>
      </c>
      <c r="AJ4531" s="5">
        <v>3</v>
      </c>
      <c r="AK4531" s="5">
        <v>0</v>
      </c>
      <c r="AL4531" s="5">
        <v>0</v>
      </c>
      <c r="AM4531" s="5">
        <v>0</v>
      </c>
      <c r="AN4531" s="5">
        <v>0</v>
      </c>
      <c r="AO4531" s="5">
        <v>0</v>
      </c>
      <c r="AP4531" s="5">
        <v>0</v>
      </c>
    </row>
    <row r="4532" spans="29:42" x14ac:dyDescent="0.25">
      <c r="AC4532" s="5">
        <v>4531</v>
      </c>
      <c r="AD4532" s="5">
        <v>33</v>
      </c>
      <c r="AE4532" s="5">
        <v>9</v>
      </c>
      <c r="AF4532" s="5">
        <v>19</v>
      </c>
      <c r="AG4532" s="5">
        <v>95370</v>
      </c>
      <c r="AH4532" s="5">
        <v>2</v>
      </c>
      <c r="AI4532" s="5">
        <v>1</v>
      </c>
      <c r="AJ4532" s="5">
        <v>2</v>
      </c>
      <c r="AK4532" s="5">
        <v>92</v>
      </c>
      <c r="AL4532" s="5">
        <v>0</v>
      </c>
      <c r="AM4532" s="5">
        <v>0</v>
      </c>
      <c r="AN4532" s="5">
        <v>0</v>
      </c>
      <c r="AO4532" s="5">
        <v>1</v>
      </c>
      <c r="AP4532" s="5">
        <v>0</v>
      </c>
    </row>
    <row r="4533" spans="29:42" x14ac:dyDescent="0.25">
      <c r="AC4533" s="5">
        <v>4532</v>
      </c>
      <c r="AD4533" s="5">
        <v>31</v>
      </c>
      <c r="AE4533" s="5">
        <v>7</v>
      </c>
      <c r="AF4533" s="5">
        <v>35</v>
      </c>
      <c r="AG4533" s="5">
        <v>94025</v>
      </c>
      <c r="AH4533" s="5">
        <v>1</v>
      </c>
      <c r="AI4533" s="5">
        <v>1.33</v>
      </c>
      <c r="AJ4533" s="5">
        <v>1</v>
      </c>
      <c r="AK4533" s="5">
        <v>131</v>
      </c>
      <c r="AL4533" s="5">
        <v>0</v>
      </c>
      <c r="AM4533" s="5">
        <v>0</v>
      </c>
      <c r="AN4533" s="5">
        <v>0</v>
      </c>
      <c r="AO4533" s="5">
        <v>0</v>
      </c>
      <c r="AP4533" s="5">
        <v>1</v>
      </c>
    </row>
    <row r="4534" spans="29:42" x14ac:dyDescent="0.25">
      <c r="AC4534" s="5">
        <v>4533</v>
      </c>
      <c r="AD4534" s="5">
        <v>48</v>
      </c>
      <c r="AE4534" s="5">
        <v>22</v>
      </c>
      <c r="AF4534" s="5">
        <v>133</v>
      </c>
      <c r="AG4534" s="5">
        <v>90073</v>
      </c>
      <c r="AH4534" s="5">
        <v>2</v>
      </c>
      <c r="AI4534" s="5">
        <v>3.1</v>
      </c>
      <c r="AJ4534" s="5">
        <v>2</v>
      </c>
      <c r="AK4534" s="5">
        <v>0</v>
      </c>
      <c r="AL4534" s="5">
        <v>1</v>
      </c>
      <c r="AM4534" s="5">
        <v>0</v>
      </c>
      <c r="AN4534" s="5">
        <v>0</v>
      </c>
      <c r="AO4534" s="5">
        <v>1</v>
      </c>
      <c r="AP4534" s="5">
        <v>0</v>
      </c>
    </row>
    <row r="4535" spans="29:42" x14ac:dyDescent="0.25">
      <c r="AC4535" s="5">
        <v>4534</v>
      </c>
      <c r="AD4535" s="5">
        <v>59</v>
      </c>
      <c r="AE4535" s="5">
        <v>34</v>
      </c>
      <c r="AF4535" s="5">
        <v>19</v>
      </c>
      <c r="AG4535" s="5">
        <v>95762</v>
      </c>
      <c r="AH4535" s="5">
        <v>2</v>
      </c>
      <c r="AI4535" s="5">
        <v>0.5</v>
      </c>
      <c r="AJ4535" s="5">
        <v>2</v>
      </c>
      <c r="AK4535" s="5">
        <v>0</v>
      </c>
      <c r="AL4535" s="5">
        <v>0</v>
      </c>
      <c r="AM4535" s="5">
        <v>0</v>
      </c>
      <c r="AN4535" s="5">
        <v>0</v>
      </c>
      <c r="AO4535" s="5">
        <v>1</v>
      </c>
      <c r="AP4535" s="5">
        <v>0</v>
      </c>
    </row>
    <row r="4536" spans="29:42" x14ac:dyDescent="0.25">
      <c r="AC4536" s="5">
        <v>4535</v>
      </c>
      <c r="AD4536" s="5">
        <v>41</v>
      </c>
      <c r="AE4536" s="5">
        <v>17</v>
      </c>
      <c r="AF4536" s="5">
        <v>83</v>
      </c>
      <c r="AG4536" s="5">
        <v>94025</v>
      </c>
      <c r="AH4536" s="5">
        <v>4</v>
      </c>
      <c r="AI4536" s="5">
        <v>2.67</v>
      </c>
      <c r="AJ4536" s="5">
        <v>1</v>
      </c>
      <c r="AK4536" s="5">
        <v>0</v>
      </c>
      <c r="AL4536" s="5">
        <v>0</v>
      </c>
      <c r="AM4536" s="5">
        <v>0</v>
      </c>
      <c r="AN4536" s="5">
        <v>0</v>
      </c>
      <c r="AO4536" s="5">
        <v>1</v>
      </c>
      <c r="AP4536" s="5">
        <v>0</v>
      </c>
    </row>
    <row r="4537" spans="29:42" x14ac:dyDescent="0.25">
      <c r="AC4537" s="5">
        <v>4536</v>
      </c>
      <c r="AD4537" s="5">
        <v>42</v>
      </c>
      <c r="AE4537" s="5">
        <v>18</v>
      </c>
      <c r="AF4537" s="5">
        <v>39</v>
      </c>
      <c r="AG4537" s="5">
        <v>96091</v>
      </c>
      <c r="AH4537" s="5">
        <v>3</v>
      </c>
      <c r="AI4537" s="5">
        <v>2.1</v>
      </c>
      <c r="AJ4537" s="5">
        <v>3</v>
      </c>
      <c r="AK4537" s="5">
        <v>0</v>
      </c>
      <c r="AL4537" s="5">
        <v>0</v>
      </c>
      <c r="AM4537" s="5">
        <v>0</v>
      </c>
      <c r="AN4537" s="5">
        <v>0</v>
      </c>
      <c r="AO4537" s="5">
        <v>0</v>
      </c>
      <c r="AP4537" s="5">
        <v>0</v>
      </c>
    </row>
    <row r="4538" spans="29:42" x14ac:dyDescent="0.25">
      <c r="AC4538" s="5">
        <v>4537</v>
      </c>
      <c r="AD4538" s="5">
        <v>62</v>
      </c>
      <c r="AE4538" s="5">
        <v>37</v>
      </c>
      <c r="AF4538" s="5">
        <v>38</v>
      </c>
      <c r="AG4538" s="5">
        <v>92354</v>
      </c>
      <c r="AH4538" s="5">
        <v>3</v>
      </c>
      <c r="AI4538" s="5">
        <v>0.5</v>
      </c>
      <c r="AJ4538" s="5">
        <v>2</v>
      </c>
      <c r="AK4538" s="5">
        <v>0</v>
      </c>
      <c r="AL4538" s="5">
        <v>0</v>
      </c>
      <c r="AM4538" s="5">
        <v>0</v>
      </c>
      <c r="AN4538" s="5">
        <v>0</v>
      </c>
      <c r="AO4538" s="5">
        <v>0</v>
      </c>
      <c r="AP4538" s="5">
        <v>0</v>
      </c>
    </row>
    <row r="4539" spans="29:42" x14ac:dyDescent="0.25">
      <c r="AC4539" s="5">
        <v>4538</v>
      </c>
      <c r="AD4539" s="5">
        <v>62</v>
      </c>
      <c r="AE4539" s="5">
        <v>36</v>
      </c>
      <c r="AF4539" s="5">
        <v>63</v>
      </c>
      <c r="AG4539" s="5">
        <v>95929</v>
      </c>
      <c r="AH4539" s="5">
        <v>1</v>
      </c>
      <c r="AI4539" s="5">
        <v>2.5</v>
      </c>
      <c r="AJ4539" s="5">
        <v>3</v>
      </c>
      <c r="AK4539" s="5">
        <v>0</v>
      </c>
      <c r="AL4539" s="5">
        <v>0</v>
      </c>
      <c r="AM4539" s="5">
        <v>0</v>
      </c>
      <c r="AN4539" s="5">
        <v>0</v>
      </c>
      <c r="AO4539" s="5">
        <v>1</v>
      </c>
      <c r="AP4539" s="5">
        <v>1</v>
      </c>
    </row>
    <row r="4540" spans="29:42" x14ac:dyDescent="0.25">
      <c r="AC4540" s="5">
        <v>4539</v>
      </c>
      <c r="AD4540" s="5">
        <v>51</v>
      </c>
      <c r="AE4540" s="5">
        <v>24</v>
      </c>
      <c r="AF4540" s="5">
        <v>85</v>
      </c>
      <c r="AG4540" s="5">
        <v>94305</v>
      </c>
      <c r="AH4540" s="5">
        <v>3</v>
      </c>
      <c r="AI4540" s="5">
        <v>2</v>
      </c>
      <c r="AJ4540" s="5">
        <v>2</v>
      </c>
      <c r="AK4540" s="5">
        <v>0</v>
      </c>
      <c r="AL4540" s="5">
        <v>0</v>
      </c>
      <c r="AM4540" s="5">
        <v>0</v>
      </c>
      <c r="AN4540" s="5">
        <v>0</v>
      </c>
      <c r="AO4540" s="5">
        <v>0</v>
      </c>
      <c r="AP4540" s="5">
        <v>0</v>
      </c>
    </row>
    <row r="4541" spans="29:42" x14ac:dyDescent="0.25">
      <c r="AC4541" s="5">
        <v>4540</v>
      </c>
      <c r="AD4541" s="5">
        <v>48</v>
      </c>
      <c r="AE4541" s="5">
        <v>24</v>
      </c>
      <c r="AF4541" s="5">
        <v>14</v>
      </c>
      <c r="AG4541" s="5">
        <v>94305</v>
      </c>
      <c r="AH4541" s="5">
        <v>4</v>
      </c>
      <c r="AI4541" s="5">
        <v>1</v>
      </c>
      <c r="AJ4541" s="5">
        <v>1</v>
      </c>
      <c r="AK4541" s="5">
        <v>0</v>
      </c>
      <c r="AL4541" s="5">
        <v>0</v>
      </c>
      <c r="AM4541" s="5">
        <v>0</v>
      </c>
      <c r="AN4541" s="5">
        <v>0</v>
      </c>
      <c r="AO4541" s="5">
        <v>1</v>
      </c>
      <c r="AP4541" s="5">
        <v>0</v>
      </c>
    </row>
    <row r="4542" spans="29:42" x14ac:dyDescent="0.25">
      <c r="AC4542" s="5">
        <v>4541</v>
      </c>
      <c r="AD4542" s="5">
        <v>56</v>
      </c>
      <c r="AE4542" s="5">
        <v>32</v>
      </c>
      <c r="AF4542" s="5">
        <v>64</v>
      </c>
      <c r="AG4542" s="5">
        <v>90210</v>
      </c>
      <c r="AH4542" s="5">
        <v>4</v>
      </c>
      <c r="AI4542" s="5">
        <v>1.5</v>
      </c>
      <c r="AJ4542" s="5">
        <v>1</v>
      </c>
      <c r="AK4542" s="5">
        <v>0</v>
      </c>
      <c r="AL4542" s="5">
        <v>0</v>
      </c>
      <c r="AM4542" s="5">
        <v>0</v>
      </c>
      <c r="AN4542" s="5">
        <v>0</v>
      </c>
      <c r="AO4542" s="5">
        <v>1</v>
      </c>
      <c r="AP4542" s="5">
        <v>0</v>
      </c>
    </row>
    <row r="4543" spans="29:42" x14ac:dyDescent="0.25">
      <c r="AC4543" s="5">
        <v>4542</v>
      </c>
      <c r="AD4543" s="5">
        <v>62</v>
      </c>
      <c r="AE4543" s="5">
        <v>38</v>
      </c>
      <c r="AF4543" s="5">
        <v>124</v>
      </c>
      <c r="AG4543" s="5">
        <v>95023</v>
      </c>
      <c r="AH4543" s="5">
        <v>1</v>
      </c>
      <c r="AI4543" s="5">
        <v>3.8</v>
      </c>
      <c r="AJ4543" s="5">
        <v>1</v>
      </c>
      <c r="AK4543" s="5">
        <v>405</v>
      </c>
      <c r="AL4543" s="5">
        <v>0</v>
      </c>
      <c r="AM4543" s="5">
        <v>0</v>
      </c>
      <c r="AN4543" s="5">
        <v>0</v>
      </c>
      <c r="AO4543" s="5">
        <v>1</v>
      </c>
      <c r="AP4543" s="5">
        <v>0</v>
      </c>
    </row>
    <row r="4544" spans="29:42" x14ac:dyDescent="0.25">
      <c r="AC4544" s="5">
        <v>4543</v>
      </c>
      <c r="AD4544" s="5">
        <v>53</v>
      </c>
      <c r="AE4544" s="5">
        <v>29</v>
      </c>
      <c r="AF4544" s="5">
        <v>20</v>
      </c>
      <c r="AG4544" s="5">
        <v>94131</v>
      </c>
      <c r="AH4544" s="5">
        <v>1</v>
      </c>
      <c r="AI4544" s="5">
        <v>0.2</v>
      </c>
      <c r="AJ4544" s="5">
        <v>1</v>
      </c>
      <c r="AK4544" s="5">
        <v>0</v>
      </c>
      <c r="AL4544" s="5">
        <v>0</v>
      </c>
      <c r="AM4544" s="5">
        <v>1</v>
      </c>
      <c r="AN4544" s="5">
        <v>1</v>
      </c>
      <c r="AO4544" s="5">
        <v>1</v>
      </c>
      <c r="AP4544" s="5">
        <v>1</v>
      </c>
    </row>
    <row r="4545" spans="29:42" x14ac:dyDescent="0.25">
      <c r="AC4545" s="5">
        <v>4544</v>
      </c>
      <c r="AD4545" s="5">
        <v>62</v>
      </c>
      <c r="AE4545" s="5">
        <v>38</v>
      </c>
      <c r="AF4545" s="5">
        <v>33</v>
      </c>
      <c r="AG4545" s="5">
        <v>95134</v>
      </c>
      <c r="AH4545" s="5">
        <v>3</v>
      </c>
      <c r="AI4545" s="5">
        <v>0.1</v>
      </c>
      <c r="AJ4545" s="5">
        <v>3</v>
      </c>
      <c r="AK4545" s="5">
        <v>0</v>
      </c>
      <c r="AL4545" s="5">
        <v>0</v>
      </c>
      <c r="AM4545" s="5">
        <v>0</v>
      </c>
      <c r="AN4545" s="5">
        <v>0</v>
      </c>
      <c r="AO4545" s="5">
        <v>1</v>
      </c>
      <c r="AP4545" s="5">
        <v>0</v>
      </c>
    </row>
    <row r="4546" spans="29:42" x14ac:dyDescent="0.25">
      <c r="AC4546" s="5">
        <v>4545</v>
      </c>
      <c r="AD4546" s="5">
        <v>28</v>
      </c>
      <c r="AE4546" s="5">
        <v>4</v>
      </c>
      <c r="AF4546" s="5">
        <v>80</v>
      </c>
      <c r="AG4546" s="5">
        <v>95819</v>
      </c>
      <c r="AH4546" s="5">
        <v>3</v>
      </c>
      <c r="AI4546" s="5">
        <v>2.5</v>
      </c>
      <c r="AJ4546" s="5">
        <v>1</v>
      </c>
      <c r="AK4546" s="5">
        <v>0</v>
      </c>
      <c r="AL4546" s="5">
        <v>0</v>
      </c>
      <c r="AM4546" s="5">
        <v>0</v>
      </c>
      <c r="AN4546" s="5">
        <v>0</v>
      </c>
      <c r="AO4546" s="5">
        <v>1</v>
      </c>
      <c r="AP4546" s="5">
        <v>0</v>
      </c>
    </row>
    <row r="4547" spans="29:42" x14ac:dyDescent="0.25">
      <c r="AC4547" s="5">
        <v>4546</v>
      </c>
      <c r="AD4547" s="5">
        <v>61</v>
      </c>
      <c r="AE4547" s="5">
        <v>35</v>
      </c>
      <c r="AF4547" s="5">
        <v>35</v>
      </c>
      <c r="AG4547" s="5">
        <v>90025</v>
      </c>
      <c r="AH4547" s="5">
        <v>2</v>
      </c>
      <c r="AI4547" s="5">
        <v>0.2</v>
      </c>
      <c r="AJ4547" s="5">
        <v>3</v>
      </c>
      <c r="AK4547" s="5">
        <v>0</v>
      </c>
      <c r="AL4547" s="5">
        <v>0</v>
      </c>
      <c r="AM4547" s="5">
        <v>0</v>
      </c>
      <c r="AN4547" s="5">
        <v>0</v>
      </c>
      <c r="AO4547" s="5">
        <v>1</v>
      </c>
      <c r="AP4547" s="5">
        <v>0</v>
      </c>
    </row>
    <row r="4548" spans="29:42" x14ac:dyDescent="0.25">
      <c r="AC4548" s="5">
        <v>4547</v>
      </c>
      <c r="AD4548" s="5">
        <v>48</v>
      </c>
      <c r="AE4548" s="5">
        <v>24</v>
      </c>
      <c r="AF4548" s="5">
        <v>74</v>
      </c>
      <c r="AG4548" s="5">
        <v>91109</v>
      </c>
      <c r="AH4548" s="5">
        <v>3</v>
      </c>
      <c r="AI4548" s="5">
        <v>0.7</v>
      </c>
      <c r="AJ4548" s="5">
        <v>1</v>
      </c>
      <c r="AK4548" s="5">
        <v>0</v>
      </c>
      <c r="AL4548" s="5">
        <v>0</v>
      </c>
      <c r="AM4548" s="5">
        <v>1</v>
      </c>
      <c r="AN4548" s="5">
        <v>0</v>
      </c>
      <c r="AO4548" s="5">
        <v>1</v>
      </c>
      <c r="AP4548" s="5">
        <v>0</v>
      </c>
    </row>
    <row r="4549" spans="29:42" x14ac:dyDescent="0.25">
      <c r="AC4549" s="5">
        <v>4548</v>
      </c>
      <c r="AD4549" s="5">
        <v>50</v>
      </c>
      <c r="AE4549" s="5">
        <v>25</v>
      </c>
      <c r="AF4549" s="5">
        <v>32</v>
      </c>
      <c r="AG4549" s="5">
        <v>94304</v>
      </c>
      <c r="AH4549" s="5">
        <v>2</v>
      </c>
      <c r="AI4549" s="5">
        <v>0.7</v>
      </c>
      <c r="AJ4549" s="5">
        <v>2</v>
      </c>
      <c r="AK4549" s="5">
        <v>0</v>
      </c>
      <c r="AL4549" s="5">
        <v>0</v>
      </c>
      <c r="AM4549" s="5">
        <v>0</v>
      </c>
      <c r="AN4549" s="5">
        <v>0</v>
      </c>
      <c r="AO4549" s="5">
        <v>1</v>
      </c>
      <c r="AP4549" s="5">
        <v>0</v>
      </c>
    </row>
    <row r="4550" spans="29:42" x14ac:dyDescent="0.25">
      <c r="AC4550" s="5">
        <v>4549</v>
      </c>
      <c r="AD4550" s="5">
        <v>58</v>
      </c>
      <c r="AE4550" s="5">
        <v>33</v>
      </c>
      <c r="AF4550" s="5">
        <v>73</v>
      </c>
      <c r="AG4550" s="5">
        <v>93109</v>
      </c>
      <c r="AH4550" s="5">
        <v>4</v>
      </c>
      <c r="AI4550" s="5">
        <v>0.7</v>
      </c>
      <c r="AJ4550" s="5">
        <v>1</v>
      </c>
      <c r="AK4550" s="5">
        <v>241</v>
      </c>
      <c r="AL4550" s="5">
        <v>0</v>
      </c>
      <c r="AM4550" s="5">
        <v>0</v>
      </c>
      <c r="AN4550" s="5">
        <v>0</v>
      </c>
      <c r="AO4550" s="5">
        <v>0</v>
      </c>
      <c r="AP4550" s="5">
        <v>0</v>
      </c>
    </row>
    <row r="4551" spans="29:42" x14ac:dyDescent="0.25">
      <c r="AC4551" s="5">
        <v>4550</v>
      </c>
      <c r="AD4551" s="5">
        <v>53</v>
      </c>
      <c r="AE4551" s="5">
        <v>29</v>
      </c>
      <c r="AF4551" s="5">
        <v>41</v>
      </c>
      <c r="AG4551" s="5">
        <v>94080</v>
      </c>
      <c r="AH4551" s="5">
        <v>2</v>
      </c>
      <c r="AI4551" s="5">
        <v>0.8</v>
      </c>
      <c r="AJ4551" s="5">
        <v>1</v>
      </c>
      <c r="AK4551" s="5">
        <v>0</v>
      </c>
      <c r="AL4551" s="5">
        <v>0</v>
      </c>
      <c r="AM4551" s="5">
        <v>0</v>
      </c>
      <c r="AN4551" s="5">
        <v>0</v>
      </c>
      <c r="AO4551" s="5">
        <v>1</v>
      </c>
      <c r="AP4551" s="5">
        <v>0</v>
      </c>
    </row>
    <row r="4552" spans="29:42" x14ac:dyDescent="0.25">
      <c r="AC4552" s="5">
        <v>4551</v>
      </c>
      <c r="AD4552" s="5">
        <v>65</v>
      </c>
      <c r="AE4552" s="5">
        <v>40</v>
      </c>
      <c r="AF4552" s="5">
        <v>18</v>
      </c>
      <c r="AG4552" s="5">
        <v>95621</v>
      </c>
      <c r="AH4552" s="5">
        <v>1</v>
      </c>
      <c r="AI4552" s="5">
        <v>1.5</v>
      </c>
      <c r="AJ4552" s="5">
        <v>2</v>
      </c>
      <c r="AK4552" s="5">
        <v>0</v>
      </c>
      <c r="AL4552" s="5">
        <v>0</v>
      </c>
      <c r="AM4552" s="5">
        <v>0</v>
      </c>
      <c r="AN4552" s="5">
        <v>0</v>
      </c>
      <c r="AO4552" s="5">
        <v>1</v>
      </c>
      <c r="AP4552" s="5">
        <v>0</v>
      </c>
    </row>
    <row r="4553" spans="29:42" x14ac:dyDescent="0.25">
      <c r="AC4553" s="5">
        <v>4552</v>
      </c>
      <c r="AD4553" s="5">
        <v>27</v>
      </c>
      <c r="AE4553" s="5">
        <v>0</v>
      </c>
      <c r="AF4553" s="5">
        <v>28</v>
      </c>
      <c r="AG4553" s="5">
        <v>91330</v>
      </c>
      <c r="AH4553" s="5">
        <v>4</v>
      </c>
      <c r="AI4553" s="5">
        <v>1.5</v>
      </c>
      <c r="AJ4553" s="5">
        <v>2</v>
      </c>
      <c r="AK4553" s="5">
        <v>0</v>
      </c>
      <c r="AL4553" s="5">
        <v>0</v>
      </c>
      <c r="AM4553" s="5">
        <v>0</v>
      </c>
      <c r="AN4553" s="5">
        <v>0</v>
      </c>
      <c r="AO4553" s="5">
        <v>1</v>
      </c>
      <c r="AP4553" s="5">
        <v>0</v>
      </c>
    </row>
    <row r="4554" spans="29:42" x14ac:dyDescent="0.25">
      <c r="AC4554" s="5">
        <v>4553</v>
      </c>
      <c r="AD4554" s="5">
        <v>50</v>
      </c>
      <c r="AE4554" s="5">
        <v>23</v>
      </c>
      <c r="AF4554" s="5">
        <v>64</v>
      </c>
      <c r="AG4554" s="5">
        <v>92037</v>
      </c>
      <c r="AH4554" s="5">
        <v>1</v>
      </c>
      <c r="AI4554" s="5">
        <v>2.67</v>
      </c>
      <c r="AJ4554" s="5">
        <v>2</v>
      </c>
      <c r="AK4554" s="5">
        <v>0</v>
      </c>
      <c r="AL4554" s="5">
        <v>0</v>
      </c>
      <c r="AM4554" s="5">
        <v>0</v>
      </c>
      <c r="AN4554" s="5">
        <v>0</v>
      </c>
      <c r="AO4554" s="5">
        <v>0</v>
      </c>
      <c r="AP4554" s="5">
        <v>0</v>
      </c>
    </row>
    <row r="4555" spans="29:42" x14ac:dyDescent="0.25">
      <c r="AC4555" s="5">
        <v>4554</v>
      </c>
      <c r="AD4555" s="5">
        <v>50</v>
      </c>
      <c r="AE4555" s="5">
        <v>25</v>
      </c>
      <c r="AF4555" s="5">
        <v>44</v>
      </c>
      <c r="AG4555" s="5">
        <v>92093</v>
      </c>
      <c r="AH4555" s="5">
        <v>2</v>
      </c>
      <c r="AI4555" s="5">
        <v>0.7</v>
      </c>
      <c r="AJ4555" s="5">
        <v>2</v>
      </c>
      <c r="AK4555" s="5">
        <v>192</v>
      </c>
      <c r="AL4555" s="5">
        <v>0</v>
      </c>
      <c r="AM4555" s="5">
        <v>0</v>
      </c>
      <c r="AN4555" s="5">
        <v>0</v>
      </c>
      <c r="AO4555" s="5">
        <v>1</v>
      </c>
      <c r="AP4555" s="5">
        <v>0</v>
      </c>
    </row>
    <row r="4556" spans="29:42" x14ac:dyDescent="0.25">
      <c r="AC4556" s="5">
        <v>4555</v>
      </c>
      <c r="AD4556" s="5">
        <v>41</v>
      </c>
      <c r="AE4556" s="5">
        <v>16</v>
      </c>
      <c r="AF4556" s="5">
        <v>109</v>
      </c>
      <c r="AG4556" s="5">
        <v>94801</v>
      </c>
      <c r="AH4556" s="5">
        <v>3</v>
      </c>
      <c r="AI4556" s="5">
        <v>1</v>
      </c>
      <c r="AJ4556" s="5">
        <v>1</v>
      </c>
      <c r="AK4556" s="5">
        <v>0</v>
      </c>
      <c r="AL4556" s="5">
        <v>0</v>
      </c>
      <c r="AM4556" s="5">
        <v>1</v>
      </c>
      <c r="AN4556" s="5">
        <v>0</v>
      </c>
      <c r="AO4556" s="5">
        <v>1</v>
      </c>
      <c r="AP4556" s="5">
        <v>0</v>
      </c>
    </row>
    <row r="4557" spans="29:42" x14ac:dyDescent="0.25">
      <c r="AC4557" s="5">
        <v>4556</v>
      </c>
      <c r="AD4557" s="5">
        <v>43</v>
      </c>
      <c r="AE4557" s="5">
        <v>19</v>
      </c>
      <c r="AF4557" s="5">
        <v>71</v>
      </c>
      <c r="AG4557" s="5">
        <v>95054</v>
      </c>
      <c r="AH4557" s="5">
        <v>3</v>
      </c>
      <c r="AI4557" s="5">
        <v>0.3</v>
      </c>
      <c r="AJ4557" s="5">
        <v>3</v>
      </c>
      <c r="AK4557" s="5">
        <v>179</v>
      </c>
      <c r="AL4557" s="5">
        <v>0</v>
      </c>
      <c r="AM4557" s="5">
        <v>0</v>
      </c>
      <c r="AN4557" s="5">
        <v>0</v>
      </c>
      <c r="AO4557" s="5">
        <v>0</v>
      </c>
      <c r="AP4557" s="5">
        <v>0</v>
      </c>
    </row>
    <row r="4558" spans="29:42" x14ac:dyDescent="0.25">
      <c r="AC4558" s="5">
        <v>4557</v>
      </c>
      <c r="AD4558" s="5">
        <v>55</v>
      </c>
      <c r="AE4558" s="5">
        <v>29</v>
      </c>
      <c r="AF4558" s="5">
        <v>79</v>
      </c>
      <c r="AG4558" s="5">
        <v>94608</v>
      </c>
      <c r="AH4558" s="5">
        <v>2</v>
      </c>
      <c r="AI4558" s="5">
        <v>1.1000000000000001</v>
      </c>
      <c r="AJ4558" s="5">
        <v>1</v>
      </c>
      <c r="AK4558" s="5">
        <v>0</v>
      </c>
      <c r="AL4558" s="5">
        <v>0</v>
      </c>
      <c r="AM4558" s="5">
        <v>1</v>
      </c>
      <c r="AN4558" s="5">
        <v>0</v>
      </c>
      <c r="AO4558" s="5">
        <v>1</v>
      </c>
      <c r="AP4558" s="5">
        <v>0</v>
      </c>
    </row>
    <row r="4559" spans="29:42" x14ac:dyDescent="0.25">
      <c r="AC4559" s="5">
        <v>4558</v>
      </c>
      <c r="AD4559" s="5">
        <v>33</v>
      </c>
      <c r="AE4559" s="5">
        <v>9</v>
      </c>
      <c r="AF4559" s="5">
        <v>30</v>
      </c>
      <c r="AG4559" s="5">
        <v>95054</v>
      </c>
      <c r="AH4559" s="5">
        <v>2</v>
      </c>
      <c r="AI4559" s="5">
        <v>1</v>
      </c>
      <c r="AJ4559" s="5">
        <v>2</v>
      </c>
      <c r="AK4559" s="5">
        <v>0</v>
      </c>
      <c r="AL4559" s="5">
        <v>0</v>
      </c>
      <c r="AM4559" s="5">
        <v>0</v>
      </c>
      <c r="AN4559" s="5">
        <v>0</v>
      </c>
      <c r="AO4559" s="5">
        <v>1</v>
      </c>
      <c r="AP4559" s="5">
        <v>0</v>
      </c>
    </row>
    <row r="4560" spans="29:42" x14ac:dyDescent="0.25">
      <c r="AC4560" s="5">
        <v>4559</v>
      </c>
      <c r="AD4560" s="5">
        <v>44</v>
      </c>
      <c r="AE4560" s="5">
        <v>19</v>
      </c>
      <c r="AF4560" s="5">
        <v>82</v>
      </c>
      <c r="AG4560" s="5">
        <v>95521</v>
      </c>
      <c r="AH4560" s="5">
        <v>2</v>
      </c>
      <c r="AI4560" s="5">
        <v>0.4</v>
      </c>
      <c r="AJ4560" s="5">
        <v>1</v>
      </c>
      <c r="AK4560" s="5">
        <v>0</v>
      </c>
      <c r="AL4560" s="5">
        <v>0</v>
      </c>
      <c r="AM4560" s="5">
        <v>0</v>
      </c>
      <c r="AN4560" s="5">
        <v>0</v>
      </c>
      <c r="AO4560" s="5">
        <v>1</v>
      </c>
      <c r="AP4560" s="5">
        <v>1</v>
      </c>
    </row>
    <row r="4561" spans="29:42" x14ac:dyDescent="0.25">
      <c r="AC4561" s="5">
        <v>4560</v>
      </c>
      <c r="AD4561" s="5">
        <v>47</v>
      </c>
      <c r="AE4561" s="5">
        <v>20</v>
      </c>
      <c r="AF4561" s="5">
        <v>101</v>
      </c>
      <c r="AG4561" s="5">
        <v>91950</v>
      </c>
      <c r="AH4561" s="5">
        <v>3</v>
      </c>
      <c r="AI4561" s="5">
        <v>2</v>
      </c>
      <c r="AJ4561" s="5">
        <v>2</v>
      </c>
      <c r="AK4561" s="5">
        <v>270</v>
      </c>
      <c r="AL4561" s="5">
        <v>0</v>
      </c>
      <c r="AM4561" s="5">
        <v>0</v>
      </c>
      <c r="AN4561" s="5">
        <v>0</v>
      </c>
      <c r="AO4561" s="5">
        <v>1</v>
      </c>
      <c r="AP4561" s="5">
        <v>0</v>
      </c>
    </row>
    <row r="4562" spans="29:42" x14ac:dyDescent="0.25">
      <c r="AC4562" s="5">
        <v>4561</v>
      </c>
      <c r="AD4562" s="5">
        <v>43</v>
      </c>
      <c r="AE4562" s="5">
        <v>18</v>
      </c>
      <c r="AF4562" s="5">
        <v>13</v>
      </c>
      <c r="AG4562" s="5">
        <v>94709</v>
      </c>
      <c r="AH4562" s="5">
        <v>2</v>
      </c>
      <c r="AI4562" s="5">
        <v>0.1</v>
      </c>
      <c r="AJ4562" s="5">
        <v>2</v>
      </c>
      <c r="AK4562" s="5">
        <v>0</v>
      </c>
      <c r="AL4562" s="5">
        <v>0</v>
      </c>
      <c r="AM4562" s="5">
        <v>0</v>
      </c>
      <c r="AN4562" s="5">
        <v>1</v>
      </c>
      <c r="AO4562" s="5">
        <v>1</v>
      </c>
      <c r="AP4562" s="5">
        <v>1</v>
      </c>
    </row>
    <row r="4563" spans="29:42" x14ac:dyDescent="0.25">
      <c r="AC4563" s="5">
        <v>4562</v>
      </c>
      <c r="AD4563" s="5">
        <v>59</v>
      </c>
      <c r="AE4563" s="5">
        <v>33</v>
      </c>
      <c r="AF4563" s="5">
        <v>59</v>
      </c>
      <c r="AG4563" s="5">
        <v>91365</v>
      </c>
      <c r="AH4563" s="5">
        <v>3</v>
      </c>
      <c r="AI4563" s="5">
        <v>1.4</v>
      </c>
      <c r="AJ4563" s="5">
        <v>3</v>
      </c>
      <c r="AK4563" s="5">
        <v>0</v>
      </c>
      <c r="AL4563" s="5">
        <v>0</v>
      </c>
      <c r="AM4563" s="5">
        <v>0</v>
      </c>
      <c r="AN4563" s="5">
        <v>0</v>
      </c>
      <c r="AO4563" s="5">
        <v>0</v>
      </c>
      <c r="AP4563" s="5">
        <v>0</v>
      </c>
    </row>
    <row r="4564" spans="29:42" x14ac:dyDescent="0.25">
      <c r="AC4564" s="5">
        <v>4563</v>
      </c>
      <c r="AD4564" s="5">
        <v>65</v>
      </c>
      <c r="AE4564" s="5">
        <v>40</v>
      </c>
      <c r="AF4564" s="5">
        <v>64</v>
      </c>
      <c r="AG4564" s="5">
        <v>94928</v>
      </c>
      <c r="AH4564" s="5">
        <v>2</v>
      </c>
      <c r="AI4564" s="5">
        <v>1.5</v>
      </c>
      <c r="AJ4564" s="5">
        <v>1</v>
      </c>
      <c r="AK4564" s="5">
        <v>0</v>
      </c>
      <c r="AL4564" s="5">
        <v>0</v>
      </c>
      <c r="AM4564" s="5">
        <v>0</v>
      </c>
      <c r="AN4564" s="5">
        <v>0</v>
      </c>
      <c r="AO4564" s="5">
        <v>0</v>
      </c>
      <c r="AP4564" s="5">
        <v>1</v>
      </c>
    </row>
    <row r="4565" spans="29:42" x14ac:dyDescent="0.25">
      <c r="AC4565" s="5">
        <v>4564</v>
      </c>
      <c r="AD4565" s="5">
        <v>28</v>
      </c>
      <c r="AE4565" s="5">
        <v>2</v>
      </c>
      <c r="AF4565" s="5">
        <v>188</v>
      </c>
      <c r="AG4565" s="5">
        <v>92350</v>
      </c>
      <c r="AH4565" s="5">
        <v>2</v>
      </c>
      <c r="AI4565" s="5">
        <v>4.5</v>
      </c>
      <c r="AJ4565" s="5">
        <v>1</v>
      </c>
      <c r="AK4565" s="5">
        <v>0</v>
      </c>
      <c r="AL4565" s="5">
        <v>0</v>
      </c>
      <c r="AM4565" s="5">
        <v>1</v>
      </c>
      <c r="AN4565" s="5">
        <v>0</v>
      </c>
      <c r="AO4565" s="5">
        <v>1</v>
      </c>
      <c r="AP4565" s="5">
        <v>0</v>
      </c>
    </row>
    <row r="4566" spans="29:42" x14ac:dyDescent="0.25">
      <c r="AC4566" s="5">
        <v>4565</v>
      </c>
      <c r="AD4566" s="5">
        <v>58</v>
      </c>
      <c r="AE4566" s="5">
        <v>32</v>
      </c>
      <c r="AF4566" s="5">
        <v>28</v>
      </c>
      <c r="AG4566" s="5">
        <v>90095</v>
      </c>
      <c r="AH4566" s="5">
        <v>2</v>
      </c>
      <c r="AI4566" s="5">
        <v>0.3</v>
      </c>
      <c r="AJ4566" s="5">
        <v>1</v>
      </c>
      <c r="AK4566" s="5">
        <v>148</v>
      </c>
      <c r="AL4566" s="5">
        <v>0</v>
      </c>
      <c r="AM4566" s="5">
        <v>0</v>
      </c>
      <c r="AN4566" s="5">
        <v>0</v>
      </c>
      <c r="AO4566" s="5">
        <v>0</v>
      </c>
      <c r="AP4566" s="5">
        <v>0</v>
      </c>
    </row>
    <row r="4567" spans="29:42" x14ac:dyDescent="0.25">
      <c r="AC4567" s="5">
        <v>4566</v>
      </c>
      <c r="AD4567" s="5">
        <v>33</v>
      </c>
      <c r="AE4567" s="5">
        <v>8</v>
      </c>
      <c r="AF4567" s="5">
        <v>120</v>
      </c>
      <c r="AG4567" s="5">
        <v>92614</v>
      </c>
      <c r="AH4567" s="5">
        <v>2</v>
      </c>
      <c r="AI4567" s="5">
        <v>4.2</v>
      </c>
      <c r="AJ4567" s="5">
        <v>3</v>
      </c>
      <c r="AK4567" s="5">
        <v>76</v>
      </c>
      <c r="AL4567" s="5">
        <v>1</v>
      </c>
      <c r="AM4567" s="5">
        <v>0</v>
      </c>
      <c r="AN4567" s="5">
        <v>0</v>
      </c>
      <c r="AO4567" s="5">
        <v>0</v>
      </c>
      <c r="AP4567" s="5">
        <v>1</v>
      </c>
    </row>
    <row r="4568" spans="29:42" x14ac:dyDescent="0.25">
      <c r="AC4568" s="5">
        <v>4567</v>
      </c>
      <c r="AD4568" s="5">
        <v>24</v>
      </c>
      <c r="AE4568" s="5">
        <v>0</v>
      </c>
      <c r="AF4568" s="5">
        <v>131</v>
      </c>
      <c r="AG4568" s="5">
        <v>92831</v>
      </c>
      <c r="AH4568" s="5">
        <v>1</v>
      </c>
      <c r="AI4568" s="5">
        <v>5.4</v>
      </c>
      <c r="AJ4568" s="5">
        <v>1</v>
      </c>
      <c r="AK4568" s="5">
        <v>0</v>
      </c>
      <c r="AL4568" s="5">
        <v>0</v>
      </c>
      <c r="AM4568" s="5">
        <v>0</v>
      </c>
      <c r="AN4568" s="5">
        <v>0</v>
      </c>
      <c r="AO4568" s="5">
        <v>1</v>
      </c>
      <c r="AP4568" s="5">
        <v>0</v>
      </c>
    </row>
    <row r="4569" spans="29:42" x14ac:dyDescent="0.25">
      <c r="AC4569" s="5">
        <v>4568</v>
      </c>
      <c r="AD4569" s="5">
        <v>46</v>
      </c>
      <c r="AE4569" s="5">
        <v>20</v>
      </c>
      <c r="AF4569" s="5">
        <v>19</v>
      </c>
      <c r="AG4569" s="5">
        <v>94105</v>
      </c>
      <c r="AH4569" s="5">
        <v>3</v>
      </c>
      <c r="AI4569" s="5">
        <v>0.5</v>
      </c>
      <c r="AJ4569" s="5">
        <v>2</v>
      </c>
      <c r="AK4569" s="5">
        <v>97</v>
      </c>
      <c r="AL4569" s="5">
        <v>0</v>
      </c>
      <c r="AM4569" s="5">
        <v>1</v>
      </c>
      <c r="AN4569" s="5">
        <v>0</v>
      </c>
      <c r="AO4569" s="5">
        <v>1</v>
      </c>
      <c r="AP4569" s="5">
        <v>0</v>
      </c>
    </row>
    <row r="4570" spans="29:42" x14ac:dyDescent="0.25">
      <c r="AC4570" s="5">
        <v>4569</v>
      </c>
      <c r="AD4570" s="5">
        <v>26</v>
      </c>
      <c r="AE4570" s="5">
        <v>0</v>
      </c>
      <c r="AF4570" s="5">
        <v>44</v>
      </c>
      <c r="AG4570" s="5">
        <v>94305</v>
      </c>
      <c r="AH4570" s="5">
        <v>4</v>
      </c>
      <c r="AI4570" s="5">
        <v>1.3</v>
      </c>
      <c r="AJ4570" s="5">
        <v>3</v>
      </c>
      <c r="AK4570" s="5">
        <v>0</v>
      </c>
      <c r="AL4570" s="5">
        <v>0</v>
      </c>
      <c r="AM4570" s="5">
        <v>1</v>
      </c>
      <c r="AN4570" s="5">
        <v>0</v>
      </c>
      <c r="AO4570" s="5">
        <v>0</v>
      </c>
      <c r="AP4570" s="5">
        <v>0</v>
      </c>
    </row>
    <row r="4571" spans="29:42" x14ac:dyDescent="0.25">
      <c r="AC4571" s="5">
        <v>4570</v>
      </c>
      <c r="AD4571" s="5">
        <v>47</v>
      </c>
      <c r="AE4571" s="5">
        <v>21</v>
      </c>
      <c r="AF4571" s="5">
        <v>49</v>
      </c>
      <c r="AG4571" s="5">
        <v>92152</v>
      </c>
      <c r="AH4571" s="5">
        <v>3</v>
      </c>
      <c r="AI4571" s="5">
        <v>2.2000000000000002</v>
      </c>
      <c r="AJ4571" s="5">
        <v>2</v>
      </c>
      <c r="AK4571" s="5">
        <v>0</v>
      </c>
      <c r="AL4571" s="5">
        <v>0</v>
      </c>
      <c r="AM4571" s="5">
        <v>1</v>
      </c>
      <c r="AN4571" s="5">
        <v>0</v>
      </c>
      <c r="AO4571" s="5">
        <v>0</v>
      </c>
      <c r="AP4571" s="5">
        <v>0</v>
      </c>
    </row>
    <row r="4572" spans="29:42" x14ac:dyDescent="0.25">
      <c r="AC4572" s="5">
        <v>4571</v>
      </c>
      <c r="AD4572" s="5">
        <v>32</v>
      </c>
      <c r="AE4572" s="5">
        <v>6</v>
      </c>
      <c r="AF4572" s="5">
        <v>99</v>
      </c>
      <c r="AG4572" s="5">
        <v>91902</v>
      </c>
      <c r="AH4572" s="5">
        <v>2</v>
      </c>
      <c r="AI4572" s="5">
        <v>4.5</v>
      </c>
      <c r="AJ4572" s="5">
        <v>3</v>
      </c>
      <c r="AK4572" s="5">
        <v>249</v>
      </c>
      <c r="AL4572" s="5">
        <v>0</v>
      </c>
      <c r="AM4572" s="5">
        <v>0</v>
      </c>
      <c r="AN4572" s="5">
        <v>0</v>
      </c>
      <c r="AO4572" s="5">
        <v>1</v>
      </c>
      <c r="AP4572" s="5">
        <v>0</v>
      </c>
    </row>
    <row r="4573" spans="29:42" x14ac:dyDescent="0.25">
      <c r="AC4573" s="5">
        <v>4572</v>
      </c>
      <c r="AD4573" s="5">
        <v>58</v>
      </c>
      <c r="AE4573" s="5">
        <v>28</v>
      </c>
      <c r="AF4573" s="5">
        <v>95</v>
      </c>
      <c r="AG4573" s="5">
        <v>94304</v>
      </c>
      <c r="AH4573" s="5">
        <v>1</v>
      </c>
      <c r="AI4573" s="5">
        <v>3</v>
      </c>
      <c r="AJ4573" s="5">
        <v>3</v>
      </c>
      <c r="AK4573" s="5">
        <v>0</v>
      </c>
      <c r="AL4573" s="5">
        <v>0</v>
      </c>
      <c r="AM4573" s="5">
        <v>0</v>
      </c>
      <c r="AN4573" s="5">
        <v>0</v>
      </c>
      <c r="AO4573" s="5">
        <v>0</v>
      </c>
      <c r="AP4573" s="5">
        <v>0</v>
      </c>
    </row>
    <row r="4574" spans="29:42" x14ac:dyDescent="0.25">
      <c r="AC4574" s="5">
        <v>4573</v>
      </c>
      <c r="AD4574" s="5">
        <v>32</v>
      </c>
      <c r="AE4574" s="5">
        <v>7</v>
      </c>
      <c r="AF4574" s="5">
        <v>81</v>
      </c>
      <c r="AG4574" s="5">
        <v>95112</v>
      </c>
      <c r="AH4574" s="5">
        <v>4</v>
      </c>
      <c r="AI4574" s="5">
        <v>1.8</v>
      </c>
      <c r="AJ4574" s="5">
        <v>3</v>
      </c>
      <c r="AK4574" s="5">
        <v>0</v>
      </c>
      <c r="AL4574" s="5">
        <v>0</v>
      </c>
      <c r="AM4574" s="5">
        <v>0</v>
      </c>
      <c r="AN4574" s="5">
        <v>0</v>
      </c>
      <c r="AO4574" s="5">
        <v>1</v>
      </c>
      <c r="AP4574" s="5">
        <v>0</v>
      </c>
    </row>
    <row r="4575" spans="29:42" x14ac:dyDescent="0.25">
      <c r="AC4575" s="5">
        <v>4574</v>
      </c>
      <c r="AD4575" s="5">
        <v>46</v>
      </c>
      <c r="AE4575" s="5">
        <v>20</v>
      </c>
      <c r="AF4575" s="5">
        <v>73</v>
      </c>
      <c r="AG4575" s="5">
        <v>95616</v>
      </c>
      <c r="AH4575" s="5">
        <v>2</v>
      </c>
      <c r="AI4575" s="5">
        <v>0.8</v>
      </c>
      <c r="AJ4575" s="5">
        <v>3</v>
      </c>
      <c r="AK4575" s="5">
        <v>264</v>
      </c>
      <c r="AL4575" s="5">
        <v>0</v>
      </c>
      <c r="AM4575" s="5">
        <v>0</v>
      </c>
      <c r="AN4575" s="5">
        <v>1</v>
      </c>
      <c r="AO4575" s="5">
        <v>1</v>
      </c>
      <c r="AP4575" s="5">
        <v>1</v>
      </c>
    </row>
    <row r="4576" spans="29:42" x14ac:dyDescent="0.25">
      <c r="AC4576" s="5">
        <v>4575</v>
      </c>
      <c r="AD4576" s="5">
        <v>35</v>
      </c>
      <c r="AE4576" s="5">
        <v>11</v>
      </c>
      <c r="AF4576" s="5">
        <v>193</v>
      </c>
      <c r="AG4576" s="5">
        <v>91765</v>
      </c>
      <c r="AH4576" s="5">
        <v>2</v>
      </c>
      <c r="AI4576" s="5">
        <v>6.5</v>
      </c>
      <c r="AJ4576" s="5">
        <v>1</v>
      </c>
      <c r="AK4576" s="5">
        <v>0</v>
      </c>
      <c r="AL4576" s="5">
        <v>0</v>
      </c>
      <c r="AM4576" s="5">
        <v>0</v>
      </c>
      <c r="AN4576" s="5">
        <v>0</v>
      </c>
      <c r="AO4576" s="5">
        <v>0</v>
      </c>
      <c r="AP4576" s="5">
        <v>1</v>
      </c>
    </row>
    <row r="4577" spans="29:42" x14ac:dyDescent="0.25">
      <c r="AC4577" s="5">
        <v>4576</v>
      </c>
      <c r="AD4577" s="5">
        <v>53</v>
      </c>
      <c r="AE4577" s="5">
        <v>27</v>
      </c>
      <c r="AF4577" s="5">
        <v>115</v>
      </c>
      <c r="AG4577" s="5">
        <v>90095</v>
      </c>
      <c r="AH4577" s="5">
        <v>2</v>
      </c>
      <c r="AI4577" s="5">
        <v>0.5</v>
      </c>
      <c r="AJ4577" s="5">
        <v>3</v>
      </c>
      <c r="AK4577" s="5">
        <v>0</v>
      </c>
      <c r="AL4577" s="5">
        <v>1</v>
      </c>
      <c r="AM4577" s="5">
        <v>0</v>
      </c>
      <c r="AN4577" s="5">
        <v>0</v>
      </c>
      <c r="AO4577" s="5">
        <v>0</v>
      </c>
      <c r="AP4577" s="5">
        <v>0</v>
      </c>
    </row>
    <row r="4578" spans="29:42" x14ac:dyDescent="0.25">
      <c r="AC4578" s="5">
        <v>4577</v>
      </c>
      <c r="AD4578" s="5">
        <v>55</v>
      </c>
      <c r="AE4578" s="5">
        <v>30</v>
      </c>
      <c r="AF4578" s="5">
        <v>41</v>
      </c>
      <c r="AG4578" s="5">
        <v>93003</v>
      </c>
      <c r="AH4578" s="5">
        <v>2</v>
      </c>
      <c r="AI4578" s="5">
        <v>0.6</v>
      </c>
      <c r="AJ4578" s="5">
        <v>3</v>
      </c>
      <c r="AK4578" s="5">
        <v>0</v>
      </c>
      <c r="AL4578" s="5">
        <v>0</v>
      </c>
      <c r="AM4578" s="5">
        <v>0</v>
      </c>
      <c r="AN4578" s="5">
        <v>0</v>
      </c>
      <c r="AO4578" s="5">
        <v>1</v>
      </c>
      <c r="AP4578" s="5">
        <v>1</v>
      </c>
    </row>
    <row r="4579" spans="29:42" x14ac:dyDescent="0.25">
      <c r="AC4579" s="5">
        <v>4578</v>
      </c>
      <c r="AD4579" s="5">
        <v>63</v>
      </c>
      <c r="AE4579" s="5">
        <v>37</v>
      </c>
      <c r="AF4579" s="5">
        <v>80</v>
      </c>
      <c r="AG4579" s="5">
        <v>90401</v>
      </c>
      <c r="AH4579" s="5">
        <v>2</v>
      </c>
      <c r="AI4579" s="5">
        <v>1.7</v>
      </c>
      <c r="AJ4579" s="5">
        <v>3</v>
      </c>
      <c r="AK4579" s="5">
        <v>0</v>
      </c>
      <c r="AL4579" s="5">
        <v>0</v>
      </c>
      <c r="AM4579" s="5">
        <v>0</v>
      </c>
      <c r="AN4579" s="5">
        <v>0</v>
      </c>
      <c r="AO4579" s="5">
        <v>1</v>
      </c>
      <c r="AP4579" s="5">
        <v>1</v>
      </c>
    </row>
    <row r="4580" spans="29:42" x14ac:dyDescent="0.25">
      <c r="AC4580" s="5">
        <v>4579</v>
      </c>
      <c r="AD4580" s="5">
        <v>45</v>
      </c>
      <c r="AE4580" s="5">
        <v>20</v>
      </c>
      <c r="AF4580" s="5">
        <v>90</v>
      </c>
      <c r="AG4580" s="5">
        <v>94143</v>
      </c>
      <c r="AH4580" s="5">
        <v>4</v>
      </c>
      <c r="AI4580" s="5">
        <v>1.1000000000000001</v>
      </c>
      <c r="AJ4580" s="5">
        <v>2</v>
      </c>
      <c r="AK4580" s="5">
        <v>0</v>
      </c>
      <c r="AL4580" s="5">
        <v>0</v>
      </c>
      <c r="AM4580" s="5">
        <v>0</v>
      </c>
      <c r="AN4580" s="5">
        <v>0</v>
      </c>
      <c r="AO4580" s="5">
        <v>1</v>
      </c>
      <c r="AP4580" s="5">
        <v>1</v>
      </c>
    </row>
    <row r="4581" spans="29:42" x14ac:dyDescent="0.25">
      <c r="AC4581" s="5">
        <v>4580</v>
      </c>
      <c r="AD4581" s="5">
        <v>58</v>
      </c>
      <c r="AE4581" s="5">
        <v>32</v>
      </c>
      <c r="AF4581" s="5">
        <v>41</v>
      </c>
      <c r="AG4581" s="5">
        <v>94305</v>
      </c>
      <c r="AH4581" s="5">
        <v>1</v>
      </c>
      <c r="AI4581" s="5">
        <v>0.2</v>
      </c>
      <c r="AJ4581" s="5">
        <v>1</v>
      </c>
      <c r="AK4581" s="5">
        <v>81</v>
      </c>
      <c r="AL4581" s="5">
        <v>0</v>
      </c>
      <c r="AM4581" s="5">
        <v>0</v>
      </c>
      <c r="AN4581" s="5">
        <v>0</v>
      </c>
      <c r="AO4581" s="5">
        <v>1</v>
      </c>
      <c r="AP4581" s="5">
        <v>0</v>
      </c>
    </row>
    <row r="4582" spans="29:42" x14ac:dyDescent="0.25">
      <c r="AC4582" s="5">
        <v>4581</v>
      </c>
      <c r="AD4582" s="5">
        <v>50</v>
      </c>
      <c r="AE4582" s="5">
        <v>24</v>
      </c>
      <c r="AF4582" s="5">
        <v>102</v>
      </c>
      <c r="AG4582" s="5">
        <v>91103</v>
      </c>
      <c r="AH4582" s="5">
        <v>2</v>
      </c>
      <c r="AI4582" s="5">
        <v>6.3</v>
      </c>
      <c r="AJ4582" s="5">
        <v>1</v>
      </c>
      <c r="AK4582" s="5">
        <v>0</v>
      </c>
      <c r="AL4582" s="5">
        <v>0</v>
      </c>
      <c r="AM4582" s="5">
        <v>0</v>
      </c>
      <c r="AN4582" s="5">
        <v>0</v>
      </c>
      <c r="AO4582" s="5">
        <v>1</v>
      </c>
      <c r="AP4582" s="5">
        <v>0</v>
      </c>
    </row>
    <row r="4583" spans="29:42" x14ac:dyDescent="0.25">
      <c r="AC4583" s="5">
        <v>4582</v>
      </c>
      <c r="AD4583" s="5">
        <v>37</v>
      </c>
      <c r="AE4583" s="5">
        <v>13</v>
      </c>
      <c r="AF4583" s="5">
        <v>59</v>
      </c>
      <c r="AG4583" s="5">
        <v>94234</v>
      </c>
      <c r="AH4583" s="5">
        <v>1</v>
      </c>
      <c r="AI4583" s="5">
        <v>1.5</v>
      </c>
      <c r="AJ4583" s="5">
        <v>3</v>
      </c>
      <c r="AK4583" s="5">
        <v>0</v>
      </c>
      <c r="AL4583" s="5">
        <v>0</v>
      </c>
      <c r="AM4583" s="5">
        <v>0</v>
      </c>
      <c r="AN4583" s="5">
        <v>0</v>
      </c>
      <c r="AO4583" s="5">
        <v>0</v>
      </c>
      <c r="AP4583" s="5">
        <v>1</v>
      </c>
    </row>
    <row r="4584" spans="29:42" x14ac:dyDescent="0.25">
      <c r="AC4584" s="5">
        <v>4583</v>
      </c>
      <c r="AD4584" s="5">
        <v>25</v>
      </c>
      <c r="AE4584" s="5">
        <v>-1</v>
      </c>
      <c r="AF4584" s="5">
        <v>69</v>
      </c>
      <c r="AG4584" s="5">
        <v>92691</v>
      </c>
      <c r="AH4584" s="5">
        <v>3</v>
      </c>
      <c r="AI4584" s="5">
        <v>0.3</v>
      </c>
      <c r="AJ4584" s="5">
        <v>3</v>
      </c>
      <c r="AK4584" s="5">
        <v>0</v>
      </c>
      <c r="AL4584" s="5">
        <v>0</v>
      </c>
      <c r="AM4584" s="5">
        <v>0</v>
      </c>
      <c r="AN4584" s="5">
        <v>0</v>
      </c>
      <c r="AO4584" s="5">
        <v>1</v>
      </c>
      <c r="AP4584" s="5">
        <v>0</v>
      </c>
    </row>
    <row r="4585" spans="29:42" x14ac:dyDescent="0.25">
      <c r="AC4585" s="5">
        <v>4584</v>
      </c>
      <c r="AD4585" s="5">
        <v>52</v>
      </c>
      <c r="AE4585" s="5">
        <v>26</v>
      </c>
      <c r="AF4585" s="5">
        <v>83</v>
      </c>
      <c r="AG4585" s="5">
        <v>92521</v>
      </c>
      <c r="AH4585" s="5">
        <v>1</v>
      </c>
      <c r="AI4585" s="5">
        <v>3.1</v>
      </c>
      <c r="AJ4585" s="5">
        <v>1</v>
      </c>
      <c r="AK4585" s="5">
        <v>0</v>
      </c>
      <c r="AL4585" s="5">
        <v>1</v>
      </c>
      <c r="AM4585" s="5">
        <v>0</v>
      </c>
      <c r="AN4585" s="5">
        <v>0</v>
      </c>
      <c r="AO4585" s="5">
        <v>1</v>
      </c>
      <c r="AP4585" s="5">
        <v>0</v>
      </c>
    </row>
    <row r="4586" spans="29:42" x14ac:dyDescent="0.25">
      <c r="AC4586" s="5">
        <v>4585</v>
      </c>
      <c r="AD4586" s="5">
        <v>26</v>
      </c>
      <c r="AE4586" s="5">
        <v>0</v>
      </c>
      <c r="AF4586" s="5">
        <v>49</v>
      </c>
      <c r="AG4586" s="5">
        <v>90089</v>
      </c>
      <c r="AH4586" s="5">
        <v>3</v>
      </c>
      <c r="AI4586" s="5">
        <v>2.4</v>
      </c>
      <c r="AJ4586" s="5">
        <v>2</v>
      </c>
      <c r="AK4586" s="5">
        <v>0</v>
      </c>
      <c r="AL4586" s="5">
        <v>0</v>
      </c>
      <c r="AM4586" s="5">
        <v>0</v>
      </c>
      <c r="AN4586" s="5">
        <v>0</v>
      </c>
      <c r="AO4586" s="5">
        <v>0</v>
      </c>
      <c r="AP4586" s="5">
        <v>0</v>
      </c>
    </row>
    <row r="4587" spans="29:42" x14ac:dyDescent="0.25">
      <c r="AC4587" s="5">
        <v>4586</v>
      </c>
      <c r="AD4587" s="5">
        <v>35</v>
      </c>
      <c r="AE4587" s="5">
        <v>11</v>
      </c>
      <c r="AF4587" s="5">
        <v>180</v>
      </c>
      <c r="AG4587" s="5">
        <v>94010</v>
      </c>
      <c r="AH4587" s="5">
        <v>1</v>
      </c>
      <c r="AI4587" s="5">
        <v>3.6</v>
      </c>
      <c r="AJ4587" s="5">
        <v>3</v>
      </c>
      <c r="AK4587" s="5">
        <v>571</v>
      </c>
      <c r="AL4587" s="5">
        <v>1</v>
      </c>
      <c r="AM4587" s="5">
        <v>0</v>
      </c>
      <c r="AN4587" s="5">
        <v>1</v>
      </c>
      <c r="AO4587" s="5">
        <v>1</v>
      </c>
      <c r="AP4587" s="5">
        <v>1</v>
      </c>
    </row>
    <row r="4588" spans="29:42" x14ac:dyDescent="0.25">
      <c r="AC4588" s="5">
        <v>4587</v>
      </c>
      <c r="AD4588" s="5">
        <v>58</v>
      </c>
      <c r="AE4588" s="5">
        <v>32</v>
      </c>
      <c r="AF4588" s="5">
        <v>61</v>
      </c>
      <c r="AG4588" s="5">
        <v>91910</v>
      </c>
      <c r="AH4588" s="5">
        <v>3</v>
      </c>
      <c r="AI4588" s="5">
        <v>2.2000000000000002</v>
      </c>
      <c r="AJ4588" s="5">
        <v>3</v>
      </c>
      <c r="AK4588" s="5">
        <v>0</v>
      </c>
      <c r="AL4588" s="5">
        <v>0</v>
      </c>
      <c r="AM4588" s="5">
        <v>0</v>
      </c>
      <c r="AN4588" s="5">
        <v>0</v>
      </c>
      <c r="AO4588" s="5">
        <v>1</v>
      </c>
      <c r="AP4588" s="5">
        <v>1</v>
      </c>
    </row>
    <row r="4589" spans="29:42" x14ac:dyDescent="0.25">
      <c r="AC4589" s="5">
        <v>4588</v>
      </c>
      <c r="AD4589" s="5">
        <v>37</v>
      </c>
      <c r="AE4589" s="5">
        <v>11</v>
      </c>
      <c r="AF4589" s="5">
        <v>59</v>
      </c>
      <c r="AG4589" s="5">
        <v>94720</v>
      </c>
      <c r="AH4589" s="5">
        <v>4</v>
      </c>
      <c r="AI4589" s="5">
        <v>0.2</v>
      </c>
      <c r="AJ4589" s="5">
        <v>3</v>
      </c>
      <c r="AK4589" s="5">
        <v>0</v>
      </c>
      <c r="AL4589" s="5">
        <v>0</v>
      </c>
      <c r="AM4589" s="5">
        <v>0</v>
      </c>
      <c r="AN4589" s="5">
        <v>0</v>
      </c>
      <c r="AO4589" s="5">
        <v>0</v>
      </c>
      <c r="AP4589" s="5">
        <v>0</v>
      </c>
    </row>
    <row r="4590" spans="29:42" x14ac:dyDescent="0.25">
      <c r="AC4590" s="5">
        <v>4589</v>
      </c>
      <c r="AD4590" s="5">
        <v>35</v>
      </c>
      <c r="AE4590" s="5">
        <v>10</v>
      </c>
      <c r="AF4590" s="5">
        <v>85</v>
      </c>
      <c r="AG4590" s="5">
        <v>95351</v>
      </c>
      <c r="AH4590" s="5">
        <v>4</v>
      </c>
      <c r="AI4590" s="5">
        <v>2.1</v>
      </c>
      <c r="AJ4590" s="5">
        <v>3</v>
      </c>
      <c r="AK4590" s="5">
        <v>0</v>
      </c>
      <c r="AL4590" s="5">
        <v>0</v>
      </c>
      <c r="AM4590" s="5">
        <v>0</v>
      </c>
      <c r="AN4590" s="5">
        <v>0</v>
      </c>
      <c r="AO4590" s="5">
        <v>0</v>
      </c>
      <c r="AP4590" s="5">
        <v>1</v>
      </c>
    </row>
    <row r="4591" spans="29:42" x14ac:dyDescent="0.25">
      <c r="AC4591" s="5">
        <v>4590</v>
      </c>
      <c r="AD4591" s="5">
        <v>31</v>
      </c>
      <c r="AE4591" s="5">
        <v>7</v>
      </c>
      <c r="AF4591" s="5">
        <v>13</v>
      </c>
      <c r="AG4591" s="5">
        <v>93727</v>
      </c>
      <c r="AH4591" s="5">
        <v>1</v>
      </c>
      <c r="AI4591" s="5">
        <v>0.5</v>
      </c>
      <c r="AJ4591" s="5">
        <v>3</v>
      </c>
      <c r="AK4591" s="5">
        <v>0</v>
      </c>
      <c r="AL4591" s="5">
        <v>0</v>
      </c>
      <c r="AM4591" s="5">
        <v>0</v>
      </c>
      <c r="AN4591" s="5">
        <v>0</v>
      </c>
      <c r="AO4591" s="5">
        <v>1</v>
      </c>
      <c r="AP4591" s="5">
        <v>0</v>
      </c>
    </row>
    <row r="4592" spans="29:42" x14ac:dyDescent="0.25">
      <c r="AC4592" s="5">
        <v>4591</v>
      </c>
      <c r="AD4592" s="5">
        <v>58</v>
      </c>
      <c r="AE4592" s="5">
        <v>34</v>
      </c>
      <c r="AF4592" s="5">
        <v>151</v>
      </c>
      <c r="AG4592" s="5">
        <v>94022</v>
      </c>
      <c r="AH4592" s="5">
        <v>3</v>
      </c>
      <c r="AI4592" s="5">
        <v>0.6</v>
      </c>
      <c r="AJ4592" s="5">
        <v>2</v>
      </c>
      <c r="AK4592" s="5">
        <v>0</v>
      </c>
      <c r="AL4592" s="5">
        <v>1</v>
      </c>
      <c r="AM4592" s="5">
        <v>0</v>
      </c>
      <c r="AN4592" s="5">
        <v>0</v>
      </c>
      <c r="AO4592" s="5">
        <v>0</v>
      </c>
      <c r="AP4592" s="5">
        <v>0</v>
      </c>
    </row>
    <row r="4593" spans="29:42" x14ac:dyDescent="0.25">
      <c r="AC4593" s="5">
        <v>4592</v>
      </c>
      <c r="AD4593" s="5">
        <v>43</v>
      </c>
      <c r="AE4593" s="5">
        <v>16</v>
      </c>
      <c r="AF4593" s="5">
        <v>44</v>
      </c>
      <c r="AG4593" s="5">
        <v>94577</v>
      </c>
      <c r="AH4593" s="5">
        <v>3</v>
      </c>
      <c r="AI4593" s="5">
        <v>1</v>
      </c>
      <c r="AJ4593" s="5">
        <v>2</v>
      </c>
      <c r="AK4593" s="5">
        <v>0</v>
      </c>
      <c r="AL4593" s="5">
        <v>0</v>
      </c>
      <c r="AM4593" s="5">
        <v>0</v>
      </c>
      <c r="AN4593" s="5">
        <v>0</v>
      </c>
      <c r="AO4593" s="5">
        <v>1</v>
      </c>
      <c r="AP4593" s="5">
        <v>0</v>
      </c>
    </row>
    <row r="4594" spans="29:42" x14ac:dyDescent="0.25">
      <c r="AC4594" s="5">
        <v>4593</v>
      </c>
      <c r="AD4594" s="5">
        <v>43</v>
      </c>
      <c r="AE4594" s="5">
        <v>18</v>
      </c>
      <c r="AF4594" s="5">
        <v>53</v>
      </c>
      <c r="AG4594" s="5">
        <v>92115</v>
      </c>
      <c r="AH4594" s="5">
        <v>3</v>
      </c>
      <c r="AI4594" s="5">
        <v>0.8</v>
      </c>
      <c r="AJ4594" s="5">
        <v>3</v>
      </c>
      <c r="AK4594" s="5">
        <v>154</v>
      </c>
      <c r="AL4594" s="5">
        <v>0</v>
      </c>
      <c r="AM4594" s="5">
        <v>0</v>
      </c>
      <c r="AN4594" s="5">
        <v>0</v>
      </c>
      <c r="AO4594" s="5">
        <v>0</v>
      </c>
      <c r="AP4594" s="5">
        <v>0</v>
      </c>
    </row>
    <row r="4595" spans="29:42" x14ac:dyDescent="0.25">
      <c r="AC4595" s="5">
        <v>4594</v>
      </c>
      <c r="AD4595" s="5">
        <v>54</v>
      </c>
      <c r="AE4595" s="5">
        <v>30</v>
      </c>
      <c r="AF4595" s="5">
        <v>133</v>
      </c>
      <c r="AG4595" s="5">
        <v>95747</v>
      </c>
      <c r="AH4595" s="5">
        <v>1</v>
      </c>
      <c r="AI4595" s="5">
        <v>5</v>
      </c>
      <c r="AJ4595" s="5">
        <v>2</v>
      </c>
      <c r="AK4595" s="5">
        <v>0</v>
      </c>
      <c r="AL4595" s="5">
        <v>1</v>
      </c>
      <c r="AM4595" s="5">
        <v>0</v>
      </c>
      <c r="AN4595" s="5">
        <v>0</v>
      </c>
      <c r="AO4595" s="5">
        <v>0</v>
      </c>
      <c r="AP4595" s="5">
        <v>1</v>
      </c>
    </row>
    <row r="4596" spans="29:42" x14ac:dyDescent="0.25">
      <c r="AC4596" s="5">
        <v>4595</v>
      </c>
      <c r="AD4596" s="5">
        <v>53</v>
      </c>
      <c r="AE4596" s="5">
        <v>27</v>
      </c>
      <c r="AF4596" s="5">
        <v>31</v>
      </c>
      <c r="AG4596" s="5">
        <v>91320</v>
      </c>
      <c r="AH4596" s="5">
        <v>3</v>
      </c>
      <c r="AI4596" s="5">
        <v>0.9</v>
      </c>
      <c r="AJ4596" s="5">
        <v>3</v>
      </c>
      <c r="AK4596" s="5">
        <v>78</v>
      </c>
      <c r="AL4596" s="5">
        <v>0</v>
      </c>
      <c r="AM4596" s="5">
        <v>0</v>
      </c>
      <c r="AN4596" s="5">
        <v>0</v>
      </c>
      <c r="AO4596" s="5">
        <v>1</v>
      </c>
      <c r="AP4596" s="5">
        <v>0</v>
      </c>
    </row>
    <row r="4597" spans="29:42" x14ac:dyDescent="0.25">
      <c r="AC4597" s="5">
        <v>4596</v>
      </c>
      <c r="AD4597" s="5">
        <v>32</v>
      </c>
      <c r="AE4597" s="5">
        <v>7</v>
      </c>
      <c r="AF4597" s="5">
        <v>101</v>
      </c>
      <c r="AG4597" s="5">
        <v>90232</v>
      </c>
      <c r="AH4597" s="5">
        <v>4</v>
      </c>
      <c r="AI4597" s="5">
        <v>2.2000000000000002</v>
      </c>
      <c r="AJ4597" s="5">
        <v>2</v>
      </c>
      <c r="AK4597" s="5">
        <v>0</v>
      </c>
      <c r="AL4597" s="5">
        <v>0</v>
      </c>
      <c r="AM4597" s="5">
        <v>0</v>
      </c>
      <c r="AN4597" s="5">
        <v>0</v>
      </c>
      <c r="AO4597" s="5">
        <v>1</v>
      </c>
      <c r="AP4597" s="5">
        <v>0</v>
      </c>
    </row>
    <row r="4598" spans="29:42" x14ac:dyDescent="0.25">
      <c r="AC4598" s="5">
        <v>4597</v>
      </c>
      <c r="AD4598" s="5">
        <v>37</v>
      </c>
      <c r="AE4598" s="5">
        <v>13</v>
      </c>
      <c r="AF4598" s="5">
        <v>61</v>
      </c>
      <c r="AG4598" s="5">
        <v>95131</v>
      </c>
      <c r="AH4598" s="5">
        <v>3</v>
      </c>
      <c r="AI4598" s="5">
        <v>2.8</v>
      </c>
      <c r="AJ4598" s="5">
        <v>1</v>
      </c>
      <c r="AK4598" s="5">
        <v>0</v>
      </c>
      <c r="AL4598" s="5">
        <v>0</v>
      </c>
      <c r="AM4598" s="5">
        <v>0</v>
      </c>
      <c r="AN4598" s="5">
        <v>0</v>
      </c>
      <c r="AO4598" s="5">
        <v>0</v>
      </c>
      <c r="AP4598" s="5">
        <v>0</v>
      </c>
    </row>
    <row r="4599" spans="29:42" x14ac:dyDescent="0.25">
      <c r="AC4599" s="5">
        <v>4598</v>
      </c>
      <c r="AD4599" s="5">
        <v>34</v>
      </c>
      <c r="AE4599" s="5">
        <v>10</v>
      </c>
      <c r="AF4599" s="5">
        <v>68</v>
      </c>
      <c r="AG4599" s="5">
        <v>90095</v>
      </c>
      <c r="AH4599" s="5">
        <v>3</v>
      </c>
      <c r="AI4599" s="5">
        <v>2.6</v>
      </c>
      <c r="AJ4599" s="5">
        <v>2</v>
      </c>
      <c r="AK4599" s="5">
        <v>0</v>
      </c>
      <c r="AL4599" s="5">
        <v>0</v>
      </c>
      <c r="AM4599" s="5">
        <v>0</v>
      </c>
      <c r="AN4599" s="5">
        <v>0</v>
      </c>
      <c r="AO4599" s="5">
        <v>0</v>
      </c>
      <c r="AP4599" s="5">
        <v>0</v>
      </c>
    </row>
    <row r="4600" spans="29:42" x14ac:dyDescent="0.25">
      <c r="AC4600" s="5">
        <v>4599</v>
      </c>
      <c r="AD4600" s="5">
        <v>51</v>
      </c>
      <c r="AE4600" s="5">
        <v>26</v>
      </c>
      <c r="AF4600" s="5">
        <v>21</v>
      </c>
      <c r="AG4600" s="5">
        <v>94143</v>
      </c>
      <c r="AH4600" s="5">
        <v>4</v>
      </c>
      <c r="AI4600" s="5">
        <v>0.8</v>
      </c>
      <c r="AJ4600" s="5">
        <v>1</v>
      </c>
      <c r="AK4600" s="5">
        <v>0</v>
      </c>
      <c r="AL4600" s="5">
        <v>0</v>
      </c>
      <c r="AM4600" s="5">
        <v>0</v>
      </c>
      <c r="AN4600" s="5">
        <v>0</v>
      </c>
      <c r="AO4600" s="5">
        <v>1</v>
      </c>
      <c r="AP4600" s="5">
        <v>0</v>
      </c>
    </row>
    <row r="4601" spans="29:42" x14ac:dyDescent="0.25">
      <c r="AC4601" s="5">
        <v>4600</v>
      </c>
      <c r="AD4601" s="5">
        <v>49</v>
      </c>
      <c r="AE4601" s="5">
        <v>25</v>
      </c>
      <c r="AF4601" s="5">
        <v>149</v>
      </c>
      <c r="AG4601" s="5">
        <v>90024</v>
      </c>
      <c r="AH4601" s="5">
        <v>2</v>
      </c>
      <c r="AI4601" s="5">
        <v>0.4</v>
      </c>
      <c r="AJ4601" s="5">
        <v>1</v>
      </c>
      <c r="AK4601" s="5">
        <v>0</v>
      </c>
      <c r="AL4601" s="5">
        <v>0</v>
      </c>
      <c r="AM4601" s="5">
        <v>0</v>
      </c>
      <c r="AN4601" s="5">
        <v>0</v>
      </c>
      <c r="AO4601" s="5">
        <v>1</v>
      </c>
      <c r="AP4601" s="5">
        <v>0</v>
      </c>
    </row>
    <row r="4602" spans="29:42" x14ac:dyDescent="0.25">
      <c r="AC4602" s="5">
        <v>4601</v>
      </c>
      <c r="AD4602" s="5">
        <v>54</v>
      </c>
      <c r="AE4602" s="5">
        <v>24</v>
      </c>
      <c r="AF4602" s="5">
        <v>75</v>
      </c>
      <c r="AG4602" s="5">
        <v>93555</v>
      </c>
      <c r="AH4602" s="5">
        <v>1</v>
      </c>
      <c r="AI4602" s="5">
        <v>1.4</v>
      </c>
      <c r="AJ4602" s="5">
        <v>3</v>
      </c>
      <c r="AK4602" s="5">
        <v>0</v>
      </c>
      <c r="AL4602" s="5">
        <v>0</v>
      </c>
      <c r="AM4602" s="5">
        <v>0</v>
      </c>
      <c r="AN4602" s="5">
        <v>0</v>
      </c>
      <c r="AO4602" s="5">
        <v>0</v>
      </c>
      <c r="AP4602" s="5">
        <v>0</v>
      </c>
    </row>
    <row r="4603" spans="29:42" x14ac:dyDescent="0.25">
      <c r="AC4603" s="5">
        <v>4602</v>
      </c>
      <c r="AD4603" s="5">
        <v>37</v>
      </c>
      <c r="AE4603" s="5">
        <v>12</v>
      </c>
      <c r="AF4603" s="5">
        <v>55</v>
      </c>
      <c r="AG4603" s="5">
        <v>95630</v>
      </c>
      <c r="AH4603" s="5">
        <v>1</v>
      </c>
      <c r="AI4603" s="5">
        <v>2.5</v>
      </c>
      <c r="AJ4603" s="5">
        <v>3</v>
      </c>
      <c r="AK4603" s="5">
        <v>0</v>
      </c>
      <c r="AL4603" s="5">
        <v>0</v>
      </c>
      <c r="AM4603" s="5">
        <v>0</v>
      </c>
      <c r="AN4603" s="5">
        <v>0</v>
      </c>
      <c r="AO4603" s="5">
        <v>1</v>
      </c>
      <c r="AP4603" s="5">
        <v>0</v>
      </c>
    </row>
    <row r="4604" spans="29:42" x14ac:dyDescent="0.25">
      <c r="AC4604" s="5">
        <v>4603</v>
      </c>
      <c r="AD4604" s="5">
        <v>57</v>
      </c>
      <c r="AE4604" s="5">
        <v>32</v>
      </c>
      <c r="AF4604" s="5">
        <v>81</v>
      </c>
      <c r="AG4604" s="5">
        <v>94305</v>
      </c>
      <c r="AH4604" s="5">
        <v>2</v>
      </c>
      <c r="AI4604" s="5">
        <v>3.7</v>
      </c>
      <c r="AJ4604" s="5">
        <v>1</v>
      </c>
      <c r="AK4604" s="5">
        <v>226</v>
      </c>
      <c r="AL4604" s="5">
        <v>0</v>
      </c>
      <c r="AM4604" s="5">
        <v>0</v>
      </c>
      <c r="AN4604" s="5">
        <v>0</v>
      </c>
      <c r="AO4604" s="5">
        <v>1</v>
      </c>
      <c r="AP4604" s="5">
        <v>1</v>
      </c>
    </row>
    <row r="4605" spans="29:42" x14ac:dyDescent="0.25">
      <c r="AC4605" s="5">
        <v>4604</v>
      </c>
      <c r="AD4605" s="5">
        <v>37</v>
      </c>
      <c r="AE4605" s="5">
        <v>12</v>
      </c>
      <c r="AF4605" s="5">
        <v>179</v>
      </c>
      <c r="AG4605" s="5">
        <v>91768</v>
      </c>
      <c r="AH4605" s="5">
        <v>1</v>
      </c>
      <c r="AI4605" s="5">
        <v>8.6</v>
      </c>
      <c r="AJ4605" s="5">
        <v>1</v>
      </c>
      <c r="AK4605" s="5">
        <v>0</v>
      </c>
      <c r="AL4605" s="5">
        <v>0</v>
      </c>
      <c r="AM4605" s="5">
        <v>0</v>
      </c>
      <c r="AN4605" s="5">
        <v>0</v>
      </c>
      <c r="AO4605" s="5">
        <v>1</v>
      </c>
      <c r="AP4605" s="5">
        <v>0</v>
      </c>
    </row>
    <row r="4606" spans="29:42" x14ac:dyDescent="0.25">
      <c r="AC4606" s="5">
        <v>4605</v>
      </c>
      <c r="AD4606" s="5">
        <v>32</v>
      </c>
      <c r="AE4606" s="5">
        <v>7</v>
      </c>
      <c r="AF4606" s="5">
        <v>81</v>
      </c>
      <c r="AG4606" s="5">
        <v>90601</v>
      </c>
      <c r="AH4606" s="5">
        <v>2</v>
      </c>
      <c r="AI4606" s="5">
        <v>3.4</v>
      </c>
      <c r="AJ4606" s="5">
        <v>2</v>
      </c>
      <c r="AK4606" s="5">
        <v>0</v>
      </c>
      <c r="AL4606" s="5">
        <v>1</v>
      </c>
      <c r="AM4606" s="5">
        <v>0</v>
      </c>
      <c r="AN4606" s="5">
        <v>0</v>
      </c>
      <c r="AO4606" s="5">
        <v>0</v>
      </c>
      <c r="AP4606" s="5">
        <v>1</v>
      </c>
    </row>
    <row r="4607" spans="29:42" x14ac:dyDescent="0.25">
      <c r="AC4607" s="5">
        <v>4606</v>
      </c>
      <c r="AD4607" s="5">
        <v>48</v>
      </c>
      <c r="AE4607" s="5">
        <v>22</v>
      </c>
      <c r="AF4607" s="5">
        <v>42</v>
      </c>
      <c r="AG4607" s="5">
        <v>94611</v>
      </c>
      <c r="AH4607" s="5">
        <v>1</v>
      </c>
      <c r="AI4607" s="5">
        <v>1.2</v>
      </c>
      <c r="AJ4607" s="5">
        <v>2</v>
      </c>
      <c r="AK4607" s="5">
        <v>0</v>
      </c>
      <c r="AL4607" s="5">
        <v>0</v>
      </c>
      <c r="AM4607" s="5">
        <v>0</v>
      </c>
      <c r="AN4607" s="5">
        <v>0</v>
      </c>
      <c r="AO4607" s="5">
        <v>0</v>
      </c>
      <c r="AP4607" s="5">
        <v>0</v>
      </c>
    </row>
    <row r="4608" spans="29:42" x14ac:dyDescent="0.25">
      <c r="AC4608" s="5">
        <v>4607</v>
      </c>
      <c r="AD4608" s="5">
        <v>44</v>
      </c>
      <c r="AE4608" s="5">
        <v>20</v>
      </c>
      <c r="AF4608" s="5">
        <v>199</v>
      </c>
      <c r="AG4608" s="5">
        <v>94607</v>
      </c>
      <c r="AH4608" s="5">
        <v>2</v>
      </c>
      <c r="AI4608" s="5">
        <v>6.67</v>
      </c>
      <c r="AJ4608" s="5">
        <v>1</v>
      </c>
      <c r="AK4608" s="5">
        <v>0</v>
      </c>
      <c r="AL4608" s="5">
        <v>0</v>
      </c>
      <c r="AM4608" s="5">
        <v>0</v>
      </c>
      <c r="AN4608" s="5">
        <v>0</v>
      </c>
      <c r="AO4608" s="5">
        <v>1</v>
      </c>
      <c r="AP4608" s="5">
        <v>0</v>
      </c>
    </row>
    <row r="4609" spans="29:42" x14ac:dyDescent="0.25">
      <c r="AC4609" s="5">
        <v>4608</v>
      </c>
      <c r="AD4609" s="5">
        <v>50</v>
      </c>
      <c r="AE4609" s="5">
        <v>23</v>
      </c>
      <c r="AF4609" s="5">
        <v>18</v>
      </c>
      <c r="AG4609" s="5">
        <v>93117</v>
      </c>
      <c r="AH4609" s="5">
        <v>1</v>
      </c>
      <c r="AI4609" s="5">
        <v>0.5</v>
      </c>
      <c r="AJ4609" s="5">
        <v>2</v>
      </c>
      <c r="AK4609" s="5">
        <v>0</v>
      </c>
      <c r="AL4609" s="5">
        <v>0</v>
      </c>
      <c r="AM4609" s="5">
        <v>0</v>
      </c>
      <c r="AN4609" s="5">
        <v>0</v>
      </c>
      <c r="AO4609" s="5">
        <v>1</v>
      </c>
      <c r="AP4609" s="5">
        <v>1</v>
      </c>
    </row>
    <row r="4610" spans="29:42" x14ac:dyDescent="0.25">
      <c r="AC4610" s="5">
        <v>4609</v>
      </c>
      <c r="AD4610" s="5">
        <v>44</v>
      </c>
      <c r="AE4610" s="5">
        <v>19</v>
      </c>
      <c r="AF4610" s="5">
        <v>28</v>
      </c>
      <c r="AG4610" s="5">
        <v>91604</v>
      </c>
      <c r="AH4610" s="5">
        <v>1</v>
      </c>
      <c r="AI4610" s="5">
        <v>0.3</v>
      </c>
      <c r="AJ4610" s="5">
        <v>3</v>
      </c>
      <c r="AK4610" s="5">
        <v>0</v>
      </c>
      <c r="AL4610" s="5">
        <v>0</v>
      </c>
      <c r="AM4610" s="5">
        <v>0</v>
      </c>
      <c r="AN4610" s="5">
        <v>0</v>
      </c>
      <c r="AO4610" s="5">
        <v>1</v>
      </c>
      <c r="AP4610" s="5">
        <v>0</v>
      </c>
    </row>
    <row r="4611" spans="29:42" x14ac:dyDescent="0.25">
      <c r="AC4611" s="5">
        <v>4610</v>
      </c>
      <c r="AD4611" s="5">
        <v>54</v>
      </c>
      <c r="AE4611" s="5">
        <v>28</v>
      </c>
      <c r="AF4611" s="5">
        <v>80</v>
      </c>
      <c r="AG4611" s="5">
        <v>95006</v>
      </c>
      <c r="AH4611" s="5">
        <v>4</v>
      </c>
      <c r="AI4611" s="5">
        <v>2.6</v>
      </c>
      <c r="AJ4611" s="5">
        <v>3</v>
      </c>
      <c r="AK4611" s="5">
        <v>143</v>
      </c>
      <c r="AL4611" s="5">
        <v>0</v>
      </c>
      <c r="AM4611" s="5">
        <v>0</v>
      </c>
      <c r="AN4611" s="5">
        <v>0</v>
      </c>
      <c r="AO4611" s="5">
        <v>0</v>
      </c>
      <c r="AP4611" s="5">
        <v>0</v>
      </c>
    </row>
    <row r="4612" spans="29:42" x14ac:dyDescent="0.25">
      <c r="AC4612" s="5">
        <v>4611</v>
      </c>
      <c r="AD4612" s="5">
        <v>37</v>
      </c>
      <c r="AE4612" s="5">
        <v>13</v>
      </c>
      <c r="AF4612" s="5">
        <v>79</v>
      </c>
      <c r="AG4612" s="5">
        <v>91330</v>
      </c>
      <c r="AH4612" s="5">
        <v>1</v>
      </c>
      <c r="AI4612" s="5">
        <v>3.6</v>
      </c>
      <c r="AJ4612" s="5">
        <v>2</v>
      </c>
      <c r="AK4612" s="5">
        <v>104</v>
      </c>
      <c r="AL4612" s="5">
        <v>0</v>
      </c>
      <c r="AM4612" s="5">
        <v>0</v>
      </c>
      <c r="AN4612" s="5">
        <v>0</v>
      </c>
      <c r="AO4612" s="5">
        <v>1</v>
      </c>
      <c r="AP4612" s="5">
        <v>0</v>
      </c>
    </row>
    <row r="4613" spans="29:42" x14ac:dyDescent="0.25">
      <c r="AC4613" s="5">
        <v>4612</v>
      </c>
      <c r="AD4613" s="5">
        <v>34</v>
      </c>
      <c r="AE4613" s="5">
        <v>7</v>
      </c>
      <c r="AF4613" s="5">
        <v>52</v>
      </c>
      <c r="AG4613" s="5">
        <v>93940</v>
      </c>
      <c r="AH4613" s="5">
        <v>2</v>
      </c>
      <c r="AI4613" s="5">
        <v>1</v>
      </c>
      <c r="AJ4613" s="5">
        <v>2</v>
      </c>
      <c r="AK4613" s="5">
        <v>0</v>
      </c>
      <c r="AL4613" s="5">
        <v>0</v>
      </c>
      <c r="AM4613" s="5">
        <v>0</v>
      </c>
      <c r="AN4613" s="5">
        <v>0</v>
      </c>
      <c r="AO4613" s="5">
        <v>1</v>
      </c>
      <c r="AP4613" s="5">
        <v>0</v>
      </c>
    </row>
    <row r="4614" spans="29:42" x14ac:dyDescent="0.25">
      <c r="AC4614" s="5">
        <v>4613</v>
      </c>
      <c r="AD4614" s="5">
        <v>32</v>
      </c>
      <c r="AE4614" s="5">
        <v>6</v>
      </c>
      <c r="AF4614" s="5">
        <v>18</v>
      </c>
      <c r="AG4614" s="5">
        <v>92007</v>
      </c>
      <c r="AH4614" s="5">
        <v>2</v>
      </c>
      <c r="AI4614" s="5">
        <v>0.3</v>
      </c>
      <c r="AJ4614" s="5">
        <v>2</v>
      </c>
      <c r="AK4614" s="5">
        <v>0</v>
      </c>
      <c r="AL4614" s="5">
        <v>0</v>
      </c>
      <c r="AM4614" s="5">
        <v>0</v>
      </c>
      <c r="AN4614" s="5">
        <v>0</v>
      </c>
      <c r="AO4614" s="5">
        <v>1</v>
      </c>
      <c r="AP4614" s="5">
        <v>0</v>
      </c>
    </row>
    <row r="4615" spans="29:42" x14ac:dyDescent="0.25">
      <c r="AC4615" s="5">
        <v>4614</v>
      </c>
      <c r="AD4615" s="5">
        <v>63</v>
      </c>
      <c r="AE4615" s="5">
        <v>38</v>
      </c>
      <c r="AF4615" s="5">
        <v>52</v>
      </c>
      <c r="AG4615" s="5">
        <v>91361</v>
      </c>
      <c r="AH4615" s="5">
        <v>4</v>
      </c>
      <c r="AI4615" s="5">
        <v>1.7</v>
      </c>
      <c r="AJ4615" s="5">
        <v>1</v>
      </c>
      <c r="AK4615" s="5">
        <v>218</v>
      </c>
      <c r="AL4615" s="5">
        <v>0</v>
      </c>
      <c r="AM4615" s="5">
        <v>0</v>
      </c>
      <c r="AN4615" s="5">
        <v>0</v>
      </c>
      <c r="AO4615" s="5">
        <v>1</v>
      </c>
      <c r="AP4615" s="5">
        <v>1</v>
      </c>
    </row>
    <row r="4616" spans="29:42" x14ac:dyDescent="0.25">
      <c r="AC4616" s="5">
        <v>4615</v>
      </c>
      <c r="AD4616" s="5">
        <v>56</v>
      </c>
      <c r="AE4616" s="5">
        <v>30</v>
      </c>
      <c r="AF4616" s="5">
        <v>15</v>
      </c>
      <c r="AG4616" s="5">
        <v>92093</v>
      </c>
      <c r="AH4616" s="5">
        <v>4</v>
      </c>
      <c r="AI4616" s="5">
        <v>0.7</v>
      </c>
      <c r="AJ4616" s="5">
        <v>3</v>
      </c>
      <c r="AK4616" s="5">
        <v>102</v>
      </c>
      <c r="AL4616" s="5">
        <v>0</v>
      </c>
      <c r="AM4616" s="5">
        <v>0</v>
      </c>
      <c r="AN4616" s="5">
        <v>0</v>
      </c>
      <c r="AO4616" s="5">
        <v>0</v>
      </c>
      <c r="AP4616" s="5">
        <v>0</v>
      </c>
    </row>
    <row r="4617" spans="29:42" x14ac:dyDescent="0.25">
      <c r="AC4617" s="5">
        <v>4616</v>
      </c>
      <c r="AD4617" s="5">
        <v>37</v>
      </c>
      <c r="AE4617" s="5">
        <v>12</v>
      </c>
      <c r="AF4617" s="5">
        <v>84</v>
      </c>
      <c r="AG4617" s="5">
        <v>93943</v>
      </c>
      <c r="AH4617" s="5">
        <v>4</v>
      </c>
      <c r="AI4617" s="5">
        <v>0.7</v>
      </c>
      <c r="AJ4617" s="5">
        <v>3</v>
      </c>
      <c r="AK4617" s="5">
        <v>0</v>
      </c>
      <c r="AL4617" s="5">
        <v>0</v>
      </c>
      <c r="AM4617" s="5">
        <v>0</v>
      </c>
      <c r="AN4617" s="5">
        <v>0</v>
      </c>
      <c r="AO4617" s="5">
        <v>1</v>
      </c>
      <c r="AP4617" s="5">
        <v>0</v>
      </c>
    </row>
    <row r="4618" spans="29:42" x14ac:dyDescent="0.25">
      <c r="AC4618" s="5">
        <v>4617</v>
      </c>
      <c r="AD4618" s="5">
        <v>66</v>
      </c>
      <c r="AE4618" s="5">
        <v>41</v>
      </c>
      <c r="AF4618" s="5">
        <v>114</v>
      </c>
      <c r="AG4618" s="5">
        <v>92521</v>
      </c>
      <c r="AH4618" s="5">
        <v>1</v>
      </c>
      <c r="AI4618" s="5">
        <v>0.8</v>
      </c>
      <c r="AJ4618" s="5">
        <v>3</v>
      </c>
      <c r="AK4618" s="5">
        <v>0</v>
      </c>
      <c r="AL4618" s="5">
        <v>0</v>
      </c>
      <c r="AM4618" s="5">
        <v>0</v>
      </c>
      <c r="AN4618" s="5">
        <v>0</v>
      </c>
      <c r="AO4618" s="5">
        <v>1</v>
      </c>
      <c r="AP4618" s="5">
        <v>1</v>
      </c>
    </row>
    <row r="4619" spans="29:42" x14ac:dyDescent="0.25">
      <c r="AC4619" s="5">
        <v>4618</v>
      </c>
      <c r="AD4619" s="5">
        <v>38</v>
      </c>
      <c r="AE4619" s="5">
        <v>13</v>
      </c>
      <c r="AF4619" s="5">
        <v>41</v>
      </c>
      <c r="AG4619" s="5">
        <v>95521</v>
      </c>
      <c r="AH4619" s="5">
        <v>3</v>
      </c>
      <c r="AI4619" s="5">
        <v>0.5</v>
      </c>
      <c r="AJ4619" s="5">
        <v>3</v>
      </c>
      <c r="AK4619" s="5">
        <v>0</v>
      </c>
      <c r="AL4619" s="5">
        <v>0</v>
      </c>
      <c r="AM4619" s="5">
        <v>0</v>
      </c>
      <c r="AN4619" s="5">
        <v>0</v>
      </c>
      <c r="AO4619" s="5">
        <v>0</v>
      </c>
      <c r="AP4619" s="5">
        <v>1</v>
      </c>
    </row>
    <row r="4620" spans="29:42" x14ac:dyDescent="0.25">
      <c r="AC4620" s="5">
        <v>4619</v>
      </c>
      <c r="AD4620" s="5">
        <v>35</v>
      </c>
      <c r="AE4620" s="5">
        <v>9</v>
      </c>
      <c r="AF4620" s="5">
        <v>29</v>
      </c>
      <c r="AG4620" s="5">
        <v>95354</v>
      </c>
      <c r="AH4620" s="5">
        <v>3</v>
      </c>
      <c r="AI4620" s="5">
        <v>0.9</v>
      </c>
      <c r="AJ4620" s="5">
        <v>1</v>
      </c>
      <c r="AK4620" s="5">
        <v>126</v>
      </c>
      <c r="AL4620" s="5">
        <v>0</v>
      </c>
      <c r="AM4620" s="5">
        <v>0</v>
      </c>
      <c r="AN4620" s="5">
        <v>0</v>
      </c>
      <c r="AO4620" s="5">
        <v>1</v>
      </c>
      <c r="AP4620" s="5">
        <v>0</v>
      </c>
    </row>
    <row r="4621" spans="29:42" x14ac:dyDescent="0.25">
      <c r="AC4621" s="5">
        <v>4620</v>
      </c>
      <c r="AD4621" s="5">
        <v>61</v>
      </c>
      <c r="AE4621" s="5">
        <v>36</v>
      </c>
      <c r="AF4621" s="5">
        <v>23</v>
      </c>
      <c r="AG4621" s="5">
        <v>95521</v>
      </c>
      <c r="AH4621" s="5">
        <v>1</v>
      </c>
      <c r="AI4621" s="5">
        <v>0.1</v>
      </c>
      <c r="AJ4621" s="5">
        <v>1</v>
      </c>
      <c r="AK4621" s="5">
        <v>96</v>
      </c>
      <c r="AL4621" s="5">
        <v>0</v>
      </c>
      <c r="AM4621" s="5">
        <v>0</v>
      </c>
      <c r="AN4621" s="5">
        <v>0</v>
      </c>
      <c r="AO4621" s="5">
        <v>0</v>
      </c>
      <c r="AP4621" s="5">
        <v>0</v>
      </c>
    </row>
    <row r="4622" spans="29:42" x14ac:dyDescent="0.25">
      <c r="AC4622" s="5">
        <v>4621</v>
      </c>
      <c r="AD4622" s="5">
        <v>52</v>
      </c>
      <c r="AE4622" s="5">
        <v>26</v>
      </c>
      <c r="AF4622" s="5">
        <v>84</v>
      </c>
      <c r="AG4622" s="5">
        <v>94132</v>
      </c>
      <c r="AH4622" s="5">
        <v>1</v>
      </c>
      <c r="AI4622" s="5">
        <v>2.4</v>
      </c>
      <c r="AJ4622" s="5">
        <v>1</v>
      </c>
      <c r="AK4622" s="5">
        <v>0</v>
      </c>
      <c r="AL4622" s="5">
        <v>0</v>
      </c>
      <c r="AM4622" s="5">
        <v>0</v>
      </c>
      <c r="AN4622" s="5">
        <v>0</v>
      </c>
      <c r="AO4622" s="5">
        <v>1</v>
      </c>
      <c r="AP4622" s="5">
        <v>0</v>
      </c>
    </row>
    <row r="4623" spans="29:42" x14ac:dyDescent="0.25">
      <c r="AC4623" s="5">
        <v>4622</v>
      </c>
      <c r="AD4623" s="5">
        <v>57</v>
      </c>
      <c r="AE4623" s="5">
        <v>32</v>
      </c>
      <c r="AF4623" s="5">
        <v>60</v>
      </c>
      <c r="AG4623" s="5">
        <v>93407</v>
      </c>
      <c r="AH4623" s="5">
        <v>3</v>
      </c>
      <c r="AI4623" s="5">
        <v>1.7</v>
      </c>
      <c r="AJ4623" s="5">
        <v>1</v>
      </c>
      <c r="AK4623" s="5">
        <v>0</v>
      </c>
      <c r="AL4623" s="5">
        <v>0</v>
      </c>
      <c r="AM4623" s="5">
        <v>1</v>
      </c>
      <c r="AN4623" s="5">
        <v>1</v>
      </c>
      <c r="AO4623" s="5">
        <v>1</v>
      </c>
      <c r="AP4623" s="5">
        <v>1</v>
      </c>
    </row>
    <row r="4624" spans="29:42" x14ac:dyDescent="0.25">
      <c r="AC4624" s="5">
        <v>4623</v>
      </c>
      <c r="AD4624" s="5">
        <v>47</v>
      </c>
      <c r="AE4624" s="5">
        <v>20</v>
      </c>
      <c r="AF4624" s="5">
        <v>13</v>
      </c>
      <c r="AG4624" s="5">
        <v>94545</v>
      </c>
      <c r="AH4624" s="5">
        <v>3</v>
      </c>
      <c r="AI4624" s="5">
        <v>0.67</v>
      </c>
      <c r="AJ4624" s="5">
        <v>2</v>
      </c>
      <c r="AK4624" s="5">
        <v>0</v>
      </c>
      <c r="AL4624" s="5">
        <v>0</v>
      </c>
      <c r="AM4624" s="5">
        <v>0</v>
      </c>
      <c r="AN4624" s="5">
        <v>0</v>
      </c>
      <c r="AO4624" s="5">
        <v>1</v>
      </c>
      <c r="AP4624" s="5">
        <v>0</v>
      </c>
    </row>
    <row r="4625" spans="29:42" x14ac:dyDescent="0.25">
      <c r="AC4625" s="5">
        <v>4624</v>
      </c>
      <c r="AD4625" s="5">
        <v>50</v>
      </c>
      <c r="AE4625" s="5">
        <v>25</v>
      </c>
      <c r="AF4625" s="5">
        <v>45</v>
      </c>
      <c r="AG4625" s="5">
        <v>90813</v>
      </c>
      <c r="AH4625" s="5">
        <v>2</v>
      </c>
      <c r="AI4625" s="5">
        <v>0.6</v>
      </c>
      <c r="AJ4625" s="5">
        <v>3</v>
      </c>
      <c r="AK4625" s="5">
        <v>0</v>
      </c>
      <c r="AL4625" s="5">
        <v>0</v>
      </c>
      <c r="AM4625" s="5">
        <v>0</v>
      </c>
      <c r="AN4625" s="5">
        <v>0</v>
      </c>
      <c r="AO4625" s="5">
        <v>0</v>
      </c>
      <c r="AP4625" s="5">
        <v>0</v>
      </c>
    </row>
    <row r="4626" spans="29:42" x14ac:dyDescent="0.25">
      <c r="AC4626" s="5">
        <v>4625</v>
      </c>
      <c r="AD4626" s="5">
        <v>36</v>
      </c>
      <c r="AE4626" s="5">
        <v>11</v>
      </c>
      <c r="AF4626" s="5">
        <v>83</v>
      </c>
      <c r="AG4626" s="5">
        <v>90638</v>
      </c>
      <c r="AH4626" s="5">
        <v>1</v>
      </c>
      <c r="AI4626" s="5">
        <v>2.8</v>
      </c>
      <c r="AJ4626" s="5">
        <v>1</v>
      </c>
      <c r="AK4626" s="5">
        <v>0</v>
      </c>
      <c r="AL4626" s="5">
        <v>0</v>
      </c>
      <c r="AM4626" s="5">
        <v>0</v>
      </c>
      <c r="AN4626" s="5">
        <v>0</v>
      </c>
      <c r="AO4626" s="5">
        <v>0</v>
      </c>
      <c r="AP4626" s="5">
        <v>0</v>
      </c>
    </row>
    <row r="4627" spans="29:42" x14ac:dyDescent="0.25">
      <c r="AC4627" s="5">
        <v>4626</v>
      </c>
      <c r="AD4627" s="5">
        <v>45</v>
      </c>
      <c r="AE4627" s="5">
        <v>21</v>
      </c>
      <c r="AF4627" s="5">
        <v>102</v>
      </c>
      <c r="AG4627" s="5">
        <v>92037</v>
      </c>
      <c r="AH4627" s="5">
        <v>4</v>
      </c>
      <c r="AI4627" s="5">
        <v>4.7</v>
      </c>
      <c r="AJ4627" s="5">
        <v>2</v>
      </c>
      <c r="AK4627" s="5">
        <v>81</v>
      </c>
      <c r="AL4627" s="5">
        <v>1</v>
      </c>
      <c r="AM4627" s="5">
        <v>0</v>
      </c>
      <c r="AN4627" s="5">
        <v>0</v>
      </c>
      <c r="AO4627" s="5">
        <v>0</v>
      </c>
      <c r="AP4627" s="5">
        <v>0</v>
      </c>
    </row>
    <row r="4628" spans="29:42" x14ac:dyDescent="0.25">
      <c r="AC4628" s="5">
        <v>4627</v>
      </c>
      <c r="AD4628" s="5">
        <v>58</v>
      </c>
      <c r="AE4628" s="5">
        <v>34</v>
      </c>
      <c r="AF4628" s="5">
        <v>58</v>
      </c>
      <c r="AG4628" s="5">
        <v>90034</v>
      </c>
      <c r="AH4628" s="5">
        <v>4</v>
      </c>
      <c r="AI4628" s="5">
        <v>2.2999999999999998</v>
      </c>
      <c r="AJ4628" s="5">
        <v>3</v>
      </c>
      <c r="AK4628" s="5">
        <v>169</v>
      </c>
      <c r="AL4628" s="5">
        <v>0</v>
      </c>
      <c r="AM4628" s="5">
        <v>0</v>
      </c>
      <c r="AN4628" s="5">
        <v>0</v>
      </c>
      <c r="AO4628" s="5">
        <v>1</v>
      </c>
      <c r="AP4628" s="5">
        <v>0</v>
      </c>
    </row>
    <row r="4629" spans="29:42" x14ac:dyDescent="0.25">
      <c r="AC4629" s="5">
        <v>4628</v>
      </c>
      <c r="AD4629" s="5">
        <v>27</v>
      </c>
      <c r="AE4629" s="5">
        <v>1</v>
      </c>
      <c r="AF4629" s="5">
        <v>134</v>
      </c>
      <c r="AG4629" s="5">
        <v>93106</v>
      </c>
      <c r="AH4629" s="5">
        <v>1</v>
      </c>
      <c r="AI4629" s="5">
        <v>1.7</v>
      </c>
      <c r="AJ4629" s="5">
        <v>2</v>
      </c>
      <c r="AK4629" s="5">
        <v>307</v>
      </c>
      <c r="AL4629" s="5">
        <v>1</v>
      </c>
      <c r="AM4629" s="5">
        <v>0</v>
      </c>
      <c r="AN4629" s="5">
        <v>0</v>
      </c>
      <c r="AO4629" s="5">
        <v>1</v>
      </c>
      <c r="AP4629" s="5">
        <v>0</v>
      </c>
    </row>
    <row r="4630" spans="29:42" x14ac:dyDescent="0.25">
      <c r="AC4630" s="5">
        <v>4629</v>
      </c>
      <c r="AD4630" s="5">
        <v>27</v>
      </c>
      <c r="AE4630" s="5">
        <v>1</v>
      </c>
      <c r="AF4630" s="5">
        <v>130</v>
      </c>
      <c r="AG4630" s="5">
        <v>94801</v>
      </c>
      <c r="AH4630" s="5">
        <v>3</v>
      </c>
      <c r="AI4630" s="5">
        <v>2.9</v>
      </c>
      <c r="AJ4630" s="5">
        <v>2</v>
      </c>
      <c r="AK4630" s="5">
        <v>0</v>
      </c>
      <c r="AL4630" s="5">
        <v>1</v>
      </c>
      <c r="AM4630" s="5">
        <v>0</v>
      </c>
      <c r="AN4630" s="5">
        <v>0</v>
      </c>
      <c r="AO4630" s="5">
        <v>0</v>
      </c>
      <c r="AP4630" s="5">
        <v>0</v>
      </c>
    </row>
    <row r="4631" spans="29:42" x14ac:dyDescent="0.25">
      <c r="AC4631" s="5">
        <v>4630</v>
      </c>
      <c r="AD4631" s="5">
        <v>48</v>
      </c>
      <c r="AE4631" s="5">
        <v>24</v>
      </c>
      <c r="AF4631" s="5">
        <v>148</v>
      </c>
      <c r="AG4631" s="5">
        <v>91311</v>
      </c>
      <c r="AH4631" s="5">
        <v>2</v>
      </c>
      <c r="AI4631" s="5">
        <v>3.3</v>
      </c>
      <c r="AJ4631" s="5">
        <v>1</v>
      </c>
      <c r="AK4631" s="5">
        <v>0</v>
      </c>
      <c r="AL4631" s="5">
        <v>0</v>
      </c>
      <c r="AM4631" s="5">
        <v>0</v>
      </c>
      <c r="AN4631" s="5">
        <v>1</v>
      </c>
      <c r="AO4631" s="5">
        <v>1</v>
      </c>
      <c r="AP4631" s="5">
        <v>1</v>
      </c>
    </row>
    <row r="4632" spans="29:42" x14ac:dyDescent="0.25">
      <c r="AC4632" s="5">
        <v>4631</v>
      </c>
      <c r="AD4632" s="5">
        <v>46</v>
      </c>
      <c r="AE4632" s="5">
        <v>21</v>
      </c>
      <c r="AF4632" s="5">
        <v>92</v>
      </c>
      <c r="AG4632" s="5">
        <v>92886</v>
      </c>
      <c r="AH4632" s="5">
        <v>1</v>
      </c>
      <c r="AI4632" s="5">
        <v>0.2</v>
      </c>
      <c r="AJ4632" s="5">
        <v>2</v>
      </c>
      <c r="AK4632" s="5">
        <v>0</v>
      </c>
      <c r="AL4632" s="5">
        <v>0</v>
      </c>
      <c r="AM4632" s="5">
        <v>0</v>
      </c>
      <c r="AN4632" s="5">
        <v>0</v>
      </c>
      <c r="AO4632" s="5">
        <v>0</v>
      </c>
      <c r="AP4632" s="5">
        <v>0</v>
      </c>
    </row>
    <row r="4633" spans="29:42" x14ac:dyDescent="0.25">
      <c r="AC4633" s="5">
        <v>4632</v>
      </c>
      <c r="AD4633" s="5">
        <v>32</v>
      </c>
      <c r="AE4633" s="5">
        <v>8</v>
      </c>
      <c r="AF4633" s="5">
        <v>142</v>
      </c>
      <c r="AG4633" s="5">
        <v>90095</v>
      </c>
      <c r="AH4633" s="5">
        <v>4</v>
      </c>
      <c r="AI4633" s="5">
        <v>6.2</v>
      </c>
      <c r="AJ4633" s="5">
        <v>2</v>
      </c>
      <c r="AK4633" s="5">
        <v>120</v>
      </c>
      <c r="AL4633" s="5">
        <v>1</v>
      </c>
      <c r="AM4633" s="5">
        <v>0</v>
      </c>
      <c r="AN4633" s="5">
        <v>1</v>
      </c>
      <c r="AO4633" s="5">
        <v>1</v>
      </c>
      <c r="AP4633" s="5">
        <v>1</v>
      </c>
    </row>
    <row r="4634" spans="29:42" x14ac:dyDescent="0.25">
      <c r="AC4634" s="5">
        <v>4633</v>
      </c>
      <c r="AD4634" s="5">
        <v>54</v>
      </c>
      <c r="AE4634" s="5">
        <v>29</v>
      </c>
      <c r="AF4634" s="5">
        <v>62</v>
      </c>
      <c r="AG4634" s="5">
        <v>94720</v>
      </c>
      <c r="AH4634" s="5">
        <v>4</v>
      </c>
      <c r="AI4634" s="5">
        <v>0.7</v>
      </c>
      <c r="AJ4634" s="5">
        <v>1</v>
      </c>
      <c r="AK4634" s="5">
        <v>0</v>
      </c>
      <c r="AL4634" s="5">
        <v>0</v>
      </c>
      <c r="AM4634" s="5">
        <v>0</v>
      </c>
      <c r="AN4634" s="5">
        <v>0</v>
      </c>
      <c r="AO4634" s="5">
        <v>0</v>
      </c>
      <c r="AP4634" s="5">
        <v>1</v>
      </c>
    </row>
    <row r="4635" spans="29:42" x14ac:dyDescent="0.25">
      <c r="AC4635" s="5">
        <v>4634</v>
      </c>
      <c r="AD4635" s="5">
        <v>31</v>
      </c>
      <c r="AE4635" s="5">
        <v>5</v>
      </c>
      <c r="AF4635" s="5">
        <v>50</v>
      </c>
      <c r="AG4635" s="5">
        <v>93106</v>
      </c>
      <c r="AH4635" s="5">
        <v>1</v>
      </c>
      <c r="AI4635" s="5">
        <v>1.5</v>
      </c>
      <c r="AJ4635" s="5">
        <v>1</v>
      </c>
      <c r="AK4635" s="5">
        <v>0</v>
      </c>
      <c r="AL4635" s="5">
        <v>0</v>
      </c>
      <c r="AM4635" s="5">
        <v>0</v>
      </c>
      <c r="AN4635" s="5">
        <v>0</v>
      </c>
      <c r="AO4635" s="5">
        <v>1</v>
      </c>
      <c r="AP4635" s="5">
        <v>0</v>
      </c>
    </row>
    <row r="4636" spans="29:42" x14ac:dyDescent="0.25">
      <c r="AC4636" s="5">
        <v>4635</v>
      </c>
      <c r="AD4636" s="5">
        <v>42</v>
      </c>
      <c r="AE4636" s="5">
        <v>17</v>
      </c>
      <c r="AF4636" s="5">
        <v>29</v>
      </c>
      <c r="AG4636" s="5">
        <v>94928</v>
      </c>
      <c r="AH4636" s="5">
        <v>1</v>
      </c>
      <c r="AI4636" s="5">
        <v>0.6</v>
      </c>
      <c r="AJ4636" s="5">
        <v>3</v>
      </c>
      <c r="AK4636" s="5">
        <v>0</v>
      </c>
      <c r="AL4636" s="5">
        <v>0</v>
      </c>
      <c r="AM4636" s="5">
        <v>0</v>
      </c>
      <c r="AN4636" s="5">
        <v>0</v>
      </c>
      <c r="AO4636" s="5">
        <v>1</v>
      </c>
      <c r="AP4636" s="5">
        <v>0</v>
      </c>
    </row>
    <row r="4637" spans="29:42" x14ac:dyDescent="0.25">
      <c r="AC4637" s="5">
        <v>4636</v>
      </c>
      <c r="AD4637" s="5">
        <v>30</v>
      </c>
      <c r="AE4637" s="5">
        <v>5</v>
      </c>
      <c r="AF4637" s="5">
        <v>85</v>
      </c>
      <c r="AG4637" s="5">
        <v>91910</v>
      </c>
      <c r="AH4637" s="5">
        <v>2</v>
      </c>
      <c r="AI4637" s="5">
        <v>2.5</v>
      </c>
      <c r="AJ4637" s="5">
        <v>1</v>
      </c>
      <c r="AK4637" s="5">
        <v>293</v>
      </c>
      <c r="AL4637" s="5">
        <v>0</v>
      </c>
      <c r="AM4637" s="5">
        <v>1</v>
      </c>
      <c r="AN4637" s="5">
        <v>1</v>
      </c>
      <c r="AO4637" s="5">
        <v>1</v>
      </c>
      <c r="AP4637" s="5">
        <v>1</v>
      </c>
    </row>
    <row r="4638" spans="29:42" x14ac:dyDescent="0.25">
      <c r="AC4638" s="5">
        <v>4637</v>
      </c>
      <c r="AD4638" s="5">
        <v>41</v>
      </c>
      <c r="AE4638" s="5">
        <v>16</v>
      </c>
      <c r="AF4638" s="5">
        <v>78</v>
      </c>
      <c r="AG4638" s="5">
        <v>95616</v>
      </c>
      <c r="AH4638" s="5">
        <v>4</v>
      </c>
      <c r="AI4638" s="5">
        <v>0.4</v>
      </c>
      <c r="AJ4638" s="5">
        <v>1</v>
      </c>
      <c r="AK4638" s="5">
        <v>0</v>
      </c>
      <c r="AL4638" s="5">
        <v>0</v>
      </c>
      <c r="AM4638" s="5">
        <v>0</v>
      </c>
      <c r="AN4638" s="5">
        <v>0</v>
      </c>
      <c r="AO4638" s="5">
        <v>1</v>
      </c>
      <c r="AP4638" s="5">
        <v>0</v>
      </c>
    </row>
    <row r="4639" spans="29:42" x14ac:dyDescent="0.25">
      <c r="AC4639" s="5">
        <v>4638</v>
      </c>
      <c r="AD4639" s="5">
        <v>44</v>
      </c>
      <c r="AE4639" s="5">
        <v>19</v>
      </c>
      <c r="AF4639" s="5">
        <v>85</v>
      </c>
      <c r="AG4639" s="5">
        <v>92054</v>
      </c>
      <c r="AH4639" s="5">
        <v>4</v>
      </c>
      <c r="AI4639" s="5">
        <v>1.9</v>
      </c>
      <c r="AJ4639" s="5">
        <v>3</v>
      </c>
      <c r="AK4639" s="5">
        <v>0</v>
      </c>
      <c r="AL4639" s="5">
        <v>0</v>
      </c>
      <c r="AM4639" s="5">
        <v>0</v>
      </c>
      <c r="AN4639" s="5">
        <v>0</v>
      </c>
      <c r="AO4639" s="5">
        <v>1</v>
      </c>
      <c r="AP4639" s="5">
        <v>1</v>
      </c>
    </row>
    <row r="4640" spans="29:42" x14ac:dyDescent="0.25">
      <c r="AC4640" s="5">
        <v>4639</v>
      </c>
      <c r="AD4640" s="5">
        <v>37</v>
      </c>
      <c r="AE4640" s="5">
        <v>13</v>
      </c>
      <c r="AF4640" s="5">
        <v>89</v>
      </c>
      <c r="AG4640" s="5">
        <v>91711</v>
      </c>
      <c r="AH4640" s="5">
        <v>2</v>
      </c>
      <c r="AI4640" s="5">
        <v>1.7</v>
      </c>
      <c r="AJ4640" s="5">
        <v>2</v>
      </c>
      <c r="AK4640" s="5">
        <v>0</v>
      </c>
      <c r="AL4640" s="5">
        <v>0</v>
      </c>
      <c r="AM4640" s="5">
        <v>0</v>
      </c>
      <c r="AN4640" s="5">
        <v>0</v>
      </c>
      <c r="AO4640" s="5">
        <v>1</v>
      </c>
      <c r="AP4640" s="5">
        <v>0</v>
      </c>
    </row>
    <row r="4641" spans="29:42" x14ac:dyDescent="0.25">
      <c r="AC4641" s="5">
        <v>4640</v>
      </c>
      <c r="AD4641" s="5">
        <v>51</v>
      </c>
      <c r="AE4641" s="5">
        <v>25</v>
      </c>
      <c r="AF4641" s="5">
        <v>33</v>
      </c>
      <c r="AG4641" s="5">
        <v>92866</v>
      </c>
      <c r="AH4641" s="5">
        <v>3</v>
      </c>
      <c r="AI4641" s="5">
        <v>0.9</v>
      </c>
      <c r="AJ4641" s="5">
        <v>3</v>
      </c>
      <c r="AK4641" s="5">
        <v>0</v>
      </c>
      <c r="AL4641" s="5">
        <v>0</v>
      </c>
      <c r="AM4641" s="5">
        <v>0</v>
      </c>
      <c r="AN4641" s="5">
        <v>0</v>
      </c>
      <c r="AO4641" s="5">
        <v>1</v>
      </c>
      <c r="AP4641" s="5">
        <v>1</v>
      </c>
    </row>
    <row r="4642" spans="29:42" x14ac:dyDescent="0.25">
      <c r="AC4642" s="5">
        <v>4641</v>
      </c>
      <c r="AD4642" s="5">
        <v>30</v>
      </c>
      <c r="AE4642" s="5">
        <v>6</v>
      </c>
      <c r="AF4642" s="5">
        <v>42</v>
      </c>
      <c r="AG4642" s="5">
        <v>90034</v>
      </c>
      <c r="AH4642" s="5">
        <v>1</v>
      </c>
      <c r="AI4642" s="5">
        <v>2.1</v>
      </c>
      <c r="AJ4642" s="5">
        <v>3</v>
      </c>
      <c r="AK4642" s="5">
        <v>0</v>
      </c>
      <c r="AL4642" s="5">
        <v>0</v>
      </c>
      <c r="AM4642" s="5">
        <v>0</v>
      </c>
      <c r="AN4642" s="5">
        <v>0</v>
      </c>
      <c r="AO4642" s="5">
        <v>1</v>
      </c>
      <c r="AP4642" s="5">
        <v>0</v>
      </c>
    </row>
    <row r="4643" spans="29:42" x14ac:dyDescent="0.25">
      <c r="AC4643" s="5">
        <v>4642</v>
      </c>
      <c r="AD4643" s="5">
        <v>36</v>
      </c>
      <c r="AE4643" s="5">
        <v>11</v>
      </c>
      <c r="AF4643" s="5">
        <v>31</v>
      </c>
      <c r="AG4643" s="5">
        <v>94022</v>
      </c>
      <c r="AH4643" s="5">
        <v>4</v>
      </c>
      <c r="AI4643" s="5">
        <v>1.7</v>
      </c>
      <c r="AJ4643" s="5">
        <v>1</v>
      </c>
      <c r="AK4643" s="5">
        <v>124</v>
      </c>
      <c r="AL4643" s="5">
        <v>0</v>
      </c>
      <c r="AM4643" s="5">
        <v>0</v>
      </c>
      <c r="AN4643" s="5">
        <v>0</v>
      </c>
      <c r="AO4643" s="5">
        <v>1</v>
      </c>
      <c r="AP4643" s="5">
        <v>1</v>
      </c>
    </row>
    <row r="4644" spans="29:42" x14ac:dyDescent="0.25">
      <c r="AC4644" s="5">
        <v>4643</v>
      </c>
      <c r="AD4644" s="5">
        <v>65</v>
      </c>
      <c r="AE4644" s="5">
        <v>40</v>
      </c>
      <c r="AF4644" s="5">
        <v>143</v>
      </c>
      <c r="AG4644" s="5">
        <v>95616</v>
      </c>
      <c r="AH4644" s="5">
        <v>4</v>
      </c>
      <c r="AI4644" s="5">
        <v>6.6</v>
      </c>
      <c r="AJ4644" s="5">
        <v>2</v>
      </c>
      <c r="AK4644" s="5">
        <v>0</v>
      </c>
      <c r="AL4644" s="5">
        <v>1</v>
      </c>
      <c r="AM4644" s="5">
        <v>0</v>
      </c>
      <c r="AN4644" s="5">
        <v>0</v>
      </c>
      <c r="AO4644" s="5">
        <v>1</v>
      </c>
      <c r="AP4644" s="5">
        <v>0</v>
      </c>
    </row>
    <row r="4645" spans="29:42" x14ac:dyDescent="0.25">
      <c r="AC4645" s="5">
        <v>4644</v>
      </c>
      <c r="AD4645" s="5">
        <v>33</v>
      </c>
      <c r="AE4645" s="5">
        <v>7</v>
      </c>
      <c r="AF4645" s="5">
        <v>35</v>
      </c>
      <c r="AG4645" s="5">
        <v>95616</v>
      </c>
      <c r="AH4645" s="5">
        <v>4</v>
      </c>
      <c r="AI4645" s="5">
        <v>0.8</v>
      </c>
      <c r="AJ4645" s="5">
        <v>1</v>
      </c>
      <c r="AK4645" s="5">
        <v>0</v>
      </c>
      <c r="AL4645" s="5">
        <v>0</v>
      </c>
      <c r="AM4645" s="5">
        <v>0</v>
      </c>
      <c r="AN4645" s="5">
        <v>0</v>
      </c>
      <c r="AO4645" s="5">
        <v>1</v>
      </c>
      <c r="AP4645" s="5">
        <v>0</v>
      </c>
    </row>
    <row r="4646" spans="29:42" x14ac:dyDescent="0.25">
      <c r="AC4646" s="5">
        <v>4645</v>
      </c>
      <c r="AD4646" s="5">
        <v>58</v>
      </c>
      <c r="AE4646" s="5">
        <v>34</v>
      </c>
      <c r="AF4646" s="5">
        <v>22</v>
      </c>
      <c r="AG4646" s="5">
        <v>94608</v>
      </c>
      <c r="AH4646" s="5">
        <v>1</v>
      </c>
      <c r="AI4646" s="5">
        <v>0.1</v>
      </c>
      <c r="AJ4646" s="5">
        <v>2</v>
      </c>
      <c r="AK4646" s="5">
        <v>0</v>
      </c>
      <c r="AL4646" s="5">
        <v>0</v>
      </c>
      <c r="AM4646" s="5">
        <v>0</v>
      </c>
      <c r="AN4646" s="5">
        <v>0</v>
      </c>
      <c r="AO4646" s="5">
        <v>1</v>
      </c>
      <c r="AP4646" s="5">
        <v>0</v>
      </c>
    </row>
    <row r="4647" spans="29:42" x14ac:dyDescent="0.25">
      <c r="AC4647" s="5">
        <v>4646</v>
      </c>
      <c r="AD4647" s="5">
        <v>34</v>
      </c>
      <c r="AE4647" s="5">
        <v>10</v>
      </c>
      <c r="AF4647" s="5">
        <v>45</v>
      </c>
      <c r="AG4647" s="5">
        <v>92038</v>
      </c>
      <c r="AH4647" s="5">
        <v>1</v>
      </c>
      <c r="AI4647" s="5">
        <v>1.7</v>
      </c>
      <c r="AJ4647" s="5">
        <v>1</v>
      </c>
      <c r="AK4647" s="5">
        <v>84</v>
      </c>
      <c r="AL4647" s="5">
        <v>0</v>
      </c>
      <c r="AM4647" s="5">
        <v>0</v>
      </c>
      <c r="AN4647" s="5">
        <v>0</v>
      </c>
      <c r="AO4647" s="5">
        <v>0</v>
      </c>
      <c r="AP4647" s="5">
        <v>0</v>
      </c>
    </row>
    <row r="4648" spans="29:42" x14ac:dyDescent="0.25">
      <c r="AC4648" s="5">
        <v>4647</v>
      </c>
      <c r="AD4648" s="5">
        <v>38</v>
      </c>
      <c r="AE4648" s="5">
        <v>13</v>
      </c>
      <c r="AF4648" s="5">
        <v>119</v>
      </c>
      <c r="AG4648" s="5">
        <v>94545</v>
      </c>
      <c r="AH4648" s="5">
        <v>2</v>
      </c>
      <c r="AI4648" s="5">
        <v>3.3</v>
      </c>
      <c r="AJ4648" s="5">
        <v>1</v>
      </c>
      <c r="AK4648" s="5">
        <v>0</v>
      </c>
      <c r="AL4648" s="5">
        <v>0</v>
      </c>
      <c r="AM4648" s="5">
        <v>0</v>
      </c>
      <c r="AN4648" s="5">
        <v>0</v>
      </c>
      <c r="AO4648" s="5">
        <v>0</v>
      </c>
      <c r="AP4648" s="5">
        <v>0</v>
      </c>
    </row>
    <row r="4649" spans="29:42" x14ac:dyDescent="0.25">
      <c r="AC4649" s="5">
        <v>4648</v>
      </c>
      <c r="AD4649" s="5">
        <v>59</v>
      </c>
      <c r="AE4649" s="5">
        <v>35</v>
      </c>
      <c r="AF4649" s="5">
        <v>43</v>
      </c>
      <c r="AG4649" s="5">
        <v>95616</v>
      </c>
      <c r="AH4649" s="5">
        <v>4</v>
      </c>
      <c r="AI4649" s="5">
        <v>1.3</v>
      </c>
      <c r="AJ4649" s="5">
        <v>1</v>
      </c>
      <c r="AK4649" s="5">
        <v>0</v>
      </c>
      <c r="AL4649" s="5">
        <v>0</v>
      </c>
      <c r="AM4649" s="5">
        <v>0</v>
      </c>
      <c r="AN4649" s="5">
        <v>0</v>
      </c>
      <c r="AO4649" s="5">
        <v>1</v>
      </c>
      <c r="AP4649" s="5">
        <v>0</v>
      </c>
    </row>
    <row r="4650" spans="29:42" x14ac:dyDescent="0.25">
      <c r="AC4650" s="5">
        <v>4649</v>
      </c>
      <c r="AD4650" s="5">
        <v>37</v>
      </c>
      <c r="AE4650" s="5">
        <v>11</v>
      </c>
      <c r="AF4650" s="5">
        <v>75</v>
      </c>
      <c r="AG4650" s="5">
        <v>94704</v>
      </c>
      <c r="AH4650" s="5">
        <v>3</v>
      </c>
      <c r="AI4650" s="5">
        <v>0.9</v>
      </c>
      <c r="AJ4650" s="5">
        <v>2</v>
      </c>
      <c r="AK4650" s="5">
        <v>0</v>
      </c>
      <c r="AL4650" s="5">
        <v>0</v>
      </c>
      <c r="AM4650" s="5">
        <v>0</v>
      </c>
      <c r="AN4650" s="5">
        <v>0</v>
      </c>
      <c r="AO4650" s="5">
        <v>1</v>
      </c>
      <c r="AP4650" s="5">
        <v>0</v>
      </c>
    </row>
    <row r="4651" spans="29:42" x14ac:dyDescent="0.25">
      <c r="AC4651" s="5">
        <v>4650</v>
      </c>
      <c r="AD4651" s="5">
        <v>59</v>
      </c>
      <c r="AE4651" s="5">
        <v>35</v>
      </c>
      <c r="AF4651" s="5">
        <v>121</v>
      </c>
      <c r="AG4651" s="5">
        <v>91423</v>
      </c>
      <c r="AH4651" s="5">
        <v>1</v>
      </c>
      <c r="AI4651" s="5">
        <v>4.3</v>
      </c>
      <c r="AJ4651" s="5">
        <v>1</v>
      </c>
      <c r="AK4651" s="5">
        <v>0</v>
      </c>
      <c r="AL4651" s="5">
        <v>0</v>
      </c>
      <c r="AM4651" s="5">
        <v>0</v>
      </c>
      <c r="AN4651" s="5">
        <v>0</v>
      </c>
      <c r="AO4651" s="5">
        <v>1</v>
      </c>
      <c r="AP4651" s="5">
        <v>0</v>
      </c>
    </row>
    <row r="4652" spans="29:42" x14ac:dyDescent="0.25">
      <c r="AC4652" s="5">
        <v>4651</v>
      </c>
      <c r="AD4652" s="5">
        <v>47</v>
      </c>
      <c r="AE4652" s="5">
        <v>23</v>
      </c>
      <c r="AF4652" s="5">
        <v>63</v>
      </c>
      <c r="AG4652" s="5">
        <v>95521</v>
      </c>
      <c r="AH4652" s="5">
        <v>1</v>
      </c>
      <c r="AI4652" s="5">
        <v>0.8</v>
      </c>
      <c r="AJ4652" s="5">
        <v>3</v>
      </c>
      <c r="AK4652" s="5">
        <v>0</v>
      </c>
      <c r="AL4652" s="5">
        <v>0</v>
      </c>
      <c r="AM4652" s="5">
        <v>0</v>
      </c>
      <c r="AN4652" s="5">
        <v>0</v>
      </c>
      <c r="AO4652" s="5">
        <v>1</v>
      </c>
      <c r="AP4652" s="5">
        <v>0</v>
      </c>
    </row>
    <row r="4653" spans="29:42" x14ac:dyDescent="0.25">
      <c r="AC4653" s="5">
        <v>4652</v>
      </c>
      <c r="AD4653" s="5">
        <v>48</v>
      </c>
      <c r="AE4653" s="5">
        <v>24</v>
      </c>
      <c r="AF4653" s="5">
        <v>58</v>
      </c>
      <c r="AG4653" s="5">
        <v>94005</v>
      </c>
      <c r="AH4653" s="5">
        <v>2</v>
      </c>
      <c r="AI4653" s="5">
        <v>1.7</v>
      </c>
      <c r="AJ4653" s="5">
        <v>1</v>
      </c>
      <c r="AK4653" s="5">
        <v>0</v>
      </c>
      <c r="AL4653" s="5">
        <v>0</v>
      </c>
      <c r="AM4653" s="5">
        <v>0</v>
      </c>
      <c r="AN4653" s="5">
        <v>0</v>
      </c>
      <c r="AO4653" s="5">
        <v>0</v>
      </c>
      <c r="AP4653" s="5">
        <v>0</v>
      </c>
    </row>
    <row r="4654" spans="29:42" x14ac:dyDescent="0.25">
      <c r="AC4654" s="5">
        <v>4653</v>
      </c>
      <c r="AD4654" s="5">
        <v>38</v>
      </c>
      <c r="AE4654" s="5">
        <v>12</v>
      </c>
      <c r="AF4654" s="5">
        <v>184</v>
      </c>
      <c r="AG4654" s="5">
        <v>91311</v>
      </c>
      <c r="AH4654" s="5">
        <v>3</v>
      </c>
      <c r="AI4654" s="5">
        <v>8</v>
      </c>
      <c r="AJ4654" s="5">
        <v>1</v>
      </c>
      <c r="AK4654" s="5">
        <v>0</v>
      </c>
      <c r="AL4654" s="5">
        <v>1</v>
      </c>
      <c r="AM4654" s="5">
        <v>0</v>
      </c>
      <c r="AN4654" s="5">
        <v>0</v>
      </c>
      <c r="AO4654" s="5">
        <v>1</v>
      </c>
      <c r="AP4654" s="5">
        <v>0</v>
      </c>
    </row>
    <row r="4655" spans="29:42" x14ac:dyDescent="0.25">
      <c r="AC4655" s="5">
        <v>4654</v>
      </c>
      <c r="AD4655" s="5">
        <v>34</v>
      </c>
      <c r="AE4655" s="5">
        <v>10</v>
      </c>
      <c r="AF4655" s="5">
        <v>155</v>
      </c>
      <c r="AG4655" s="5">
        <v>92780</v>
      </c>
      <c r="AH4655" s="5">
        <v>2</v>
      </c>
      <c r="AI4655" s="5">
        <v>6.5</v>
      </c>
      <c r="AJ4655" s="5">
        <v>1</v>
      </c>
      <c r="AK4655" s="5">
        <v>0</v>
      </c>
      <c r="AL4655" s="5">
        <v>0</v>
      </c>
      <c r="AM4655" s="5">
        <v>0</v>
      </c>
      <c r="AN4655" s="5">
        <v>0</v>
      </c>
      <c r="AO4655" s="5">
        <v>1</v>
      </c>
      <c r="AP4655" s="5">
        <v>1</v>
      </c>
    </row>
    <row r="4656" spans="29:42" x14ac:dyDescent="0.25">
      <c r="AC4656" s="5">
        <v>4655</v>
      </c>
      <c r="AD4656" s="5">
        <v>44</v>
      </c>
      <c r="AE4656" s="5">
        <v>17</v>
      </c>
      <c r="AF4656" s="5">
        <v>69</v>
      </c>
      <c r="AG4656" s="5">
        <v>90095</v>
      </c>
      <c r="AH4656" s="5">
        <v>3</v>
      </c>
      <c r="AI4656" s="5">
        <v>2.67</v>
      </c>
      <c r="AJ4656" s="5">
        <v>2</v>
      </c>
      <c r="AK4656" s="5">
        <v>0</v>
      </c>
      <c r="AL4656" s="5">
        <v>0</v>
      </c>
      <c r="AM4656" s="5">
        <v>0</v>
      </c>
      <c r="AN4656" s="5">
        <v>0</v>
      </c>
      <c r="AO4656" s="5">
        <v>0</v>
      </c>
      <c r="AP4656" s="5">
        <v>0</v>
      </c>
    </row>
    <row r="4657" spans="29:42" x14ac:dyDescent="0.25">
      <c r="AC4657" s="5">
        <v>4656</v>
      </c>
      <c r="AD4657" s="5">
        <v>33</v>
      </c>
      <c r="AE4657" s="5">
        <v>7</v>
      </c>
      <c r="AF4657" s="5">
        <v>188</v>
      </c>
      <c r="AG4657" s="5">
        <v>95054</v>
      </c>
      <c r="AH4657" s="5">
        <v>2</v>
      </c>
      <c r="AI4657" s="5">
        <v>7</v>
      </c>
      <c r="AJ4657" s="5">
        <v>2</v>
      </c>
      <c r="AK4657" s="5">
        <v>581</v>
      </c>
      <c r="AL4657" s="5">
        <v>1</v>
      </c>
      <c r="AM4657" s="5">
        <v>0</v>
      </c>
      <c r="AN4657" s="5">
        <v>0</v>
      </c>
      <c r="AO4657" s="5">
        <v>0</v>
      </c>
      <c r="AP4657" s="5">
        <v>0</v>
      </c>
    </row>
    <row r="4658" spans="29:42" x14ac:dyDescent="0.25">
      <c r="AC4658" s="5">
        <v>4657</v>
      </c>
      <c r="AD4658" s="5">
        <v>47</v>
      </c>
      <c r="AE4658" s="5">
        <v>21</v>
      </c>
      <c r="AF4658" s="5">
        <v>38</v>
      </c>
      <c r="AG4658" s="5">
        <v>91101</v>
      </c>
      <c r="AH4658" s="5">
        <v>3</v>
      </c>
      <c r="AI4658" s="5">
        <v>0.6</v>
      </c>
      <c r="AJ4658" s="5">
        <v>2</v>
      </c>
      <c r="AK4658" s="5">
        <v>0</v>
      </c>
      <c r="AL4658" s="5">
        <v>0</v>
      </c>
      <c r="AM4658" s="5">
        <v>1</v>
      </c>
      <c r="AN4658" s="5">
        <v>0</v>
      </c>
      <c r="AO4658" s="5">
        <v>0</v>
      </c>
      <c r="AP4658" s="5">
        <v>0</v>
      </c>
    </row>
    <row r="4659" spans="29:42" x14ac:dyDescent="0.25">
      <c r="AC4659" s="5">
        <v>4658</v>
      </c>
      <c r="AD4659" s="5">
        <v>41</v>
      </c>
      <c r="AE4659" s="5">
        <v>16</v>
      </c>
      <c r="AF4659" s="5">
        <v>9</v>
      </c>
      <c r="AG4659" s="5">
        <v>90089</v>
      </c>
      <c r="AH4659" s="5">
        <v>2</v>
      </c>
      <c r="AI4659" s="5">
        <v>0.3</v>
      </c>
      <c r="AJ4659" s="5">
        <v>2</v>
      </c>
      <c r="AK4659" s="5">
        <v>0</v>
      </c>
      <c r="AL4659" s="5">
        <v>0</v>
      </c>
      <c r="AM4659" s="5">
        <v>0</v>
      </c>
      <c r="AN4659" s="5">
        <v>0</v>
      </c>
      <c r="AO4659" s="5">
        <v>0</v>
      </c>
      <c r="AP4659" s="5">
        <v>1</v>
      </c>
    </row>
    <row r="4660" spans="29:42" x14ac:dyDescent="0.25">
      <c r="AC4660" s="5">
        <v>4659</v>
      </c>
      <c r="AD4660" s="5">
        <v>36</v>
      </c>
      <c r="AE4660" s="5">
        <v>11</v>
      </c>
      <c r="AF4660" s="5">
        <v>69</v>
      </c>
      <c r="AG4660" s="5">
        <v>95929</v>
      </c>
      <c r="AH4660" s="5">
        <v>4</v>
      </c>
      <c r="AI4660" s="5">
        <v>2.1</v>
      </c>
      <c r="AJ4660" s="5">
        <v>3</v>
      </c>
      <c r="AK4660" s="5">
        <v>0</v>
      </c>
      <c r="AL4660" s="5">
        <v>0</v>
      </c>
      <c r="AM4660" s="5">
        <v>0</v>
      </c>
      <c r="AN4660" s="5">
        <v>0</v>
      </c>
      <c r="AO4660" s="5">
        <v>1</v>
      </c>
      <c r="AP4660" s="5">
        <v>1</v>
      </c>
    </row>
    <row r="4661" spans="29:42" x14ac:dyDescent="0.25">
      <c r="AC4661" s="5">
        <v>4660</v>
      </c>
      <c r="AD4661" s="5">
        <v>28</v>
      </c>
      <c r="AE4661" s="5">
        <v>4</v>
      </c>
      <c r="AF4661" s="5">
        <v>199</v>
      </c>
      <c r="AG4661" s="5">
        <v>92121</v>
      </c>
      <c r="AH4661" s="5">
        <v>1</v>
      </c>
      <c r="AI4661" s="5">
        <v>6.33</v>
      </c>
      <c r="AJ4661" s="5">
        <v>1</v>
      </c>
      <c r="AK4661" s="5">
        <v>0</v>
      </c>
      <c r="AL4661" s="5">
        <v>0</v>
      </c>
      <c r="AM4661" s="5">
        <v>0</v>
      </c>
      <c r="AN4661" s="5">
        <v>0</v>
      </c>
      <c r="AO4661" s="5">
        <v>0</v>
      </c>
      <c r="AP4661" s="5">
        <v>0</v>
      </c>
    </row>
    <row r="4662" spans="29:42" x14ac:dyDescent="0.25">
      <c r="AC4662" s="5">
        <v>4661</v>
      </c>
      <c r="AD4662" s="5">
        <v>59</v>
      </c>
      <c r="AE4662" s="5">
        <v>35</v>
      </c>
      <c r="AF4662" s="5">
        <v>38</v>
      </c>
      <c r="AG4662" s="5">
        <v>92122</v>
      </c>
      <c r="AH4662" s="5">
        <v>1</v>
      </c>
      <c r="AI4662" s="5">
        <v>0.8</v>
      </c>
      <c r="AJ4662" s="5">
        <v>1</v>
      </c>
      <c r="AK4662" s="5">
        <v>0</v>
      </c>
      <c r="AL4662" s="5">
        <v>0</v>
      </c>
      <c r="AM4662" s="5">
        <v>0</v>
      </c>
      <c r="AN4662" s="5">
        <v>0</v>
      </c>
      <c r="AO4662" s="5">
        <v>1</v>
      </c>
      <c r="AP4662" s="5">
        <v>0</v>
      </c>
    </row>
    <row r="4663" spans="29:42" x14ac:dyDescent="0.25">
      <c r="AC4663" s="5">
        <v>4662</v>
      </c>
      <c r="AD4663" s="5">
        <v>43</v>
      </c>
      <c r="AE4663" s="5">
        <v>19</v>
      </c>
      <c r="AF4663" s="5">
        <v>129</v>
      </c>
      <c r="AG4663" s="5">
        <v>95039</v>
      </c>
      <c r="AH4663" s="5">
        <v>1</v>
      </c>
      <c r="AI4663" s="5">
        <v>5</v>
      </c>
      <c r="AJ4663" s="5">
        <v>1</v>
      </c>
      <c r="AK4663" s="5">
        <v>0</v>
      </c>
      <c r="AL4663" s="5">
        <v>0</v>
      </c>
      <c r="AM4663" s="5">
        <v>1</v>
      </c>
      <c r="AN4663" s="5">
        <v>0</v>
      </c>
      <c r="AO4663" s="5">
        <v>1</v>
      </c>
      <c r="AP4663" s="5">
        <v>0</v>
      </c>
    </row>
    <row r="4664" spans="29:42" x14ac:dyDescent="0.25">
      <c r="AC4664" s="5">
        <v>4663</v>
      </c>
      <c r="AD4664" s="5">
        <v>56</v>
      </c>
      <c r="AE4664" s="5">
        <v>31</v>
      </c>
      <c r="AF4664" s="5">
        <v>59</v>
      </c>
      <c r="AG4664" s="5">
        <v>94303</v>
      </c>
      <c r="AH4664" s="5">
        <v>2</v>
      </c>
      <c r="AI4664" s="5">
        <v>1.9</v>
      </c>
      <c r="AJ4664" s="5">
        <v>2</v>
      </c>
      <c r="AK4664" s="5">
        <v>0</v>
      </c>
      <c r="AL4664" s="5">
        <v>0</v>
      </c>
      <c r="AM4664" s="5">
        <v>0</v>
      </c>
      <c r="AN4664" s="5">
        <v>0</v>
      </c>
      <c r="AO4664" s="5">
        <v>1</v>
      </c>
      <c r="AP4664" s="5">
        <v>0</v>
      </c>
    </row>
    <row r="4665" spans="29:42" x14ac:dyDescent="0.25">
      <c r="AC4665" s="5">
        <v>4664</v>
      </c>
      <c r="AD4665" s="5">
        <v>28</v>
      </c>
      <c r="AE4665" s="5">
        <v>3</v>
      </c>
      <c r="AF4665" s="5">
        <v>115</v>
      </c>
      <c r="AG4665" s="5">
        <v>92407</v>
      </c>
      <c r="AH4665" s="5">
        <v>1</v>
      </c>
      <c r="AI4665" s="5">
        <v>1.9</v>
      </c>
      <c r="AJ4665" s="5">
        <v>1</v>
      </c>
      <c r="AK4665" s="5">
        <v>200</v>
      </c>
      <c r="AL4665" s="5">
        <v>0</v>
      </c>
      <c r="AM4665" s="5">
        <v>0</v>
      </c>
      <c r="AN4665" s="5">
        <v>0</v>
      </c>
      <c r="AO4665" s="5">
        <v>1</v>
      </c>
      <c r="AP4665" s="5">
        <v>0</v>
      </c>
    </row>
    <row r="4666" spans="29:42" x14ac:dyDescent="0.25">
      <c r="AC4666" s="5">
        <v>4665</v>
      </c>
      <c r="AD4666" s="5">
        <v>62</v>
      </c>
      <c r="AE4666" s="5">
        <v>37</v>
      </c>
      <c r="AF4666" s="5">
        <v>83</v>
      </c>
      <c r="AG4666" s="5">
        <v>93657</v>
      </c>
      <c r="AH4666" s="5">
        <v>4</v>
      </c>
      <c r="AI4666" s="5">
        <v>0.1</v>
      </c>
      <c r="AJ4666" s="5">
        <v>2</v>
      </c>
      <c r="AK4666" s="5">
        <v>0</v>
      </c>
      <c r="AL4666" s="5">
        <v>0</v>
      </c>
      <c r="AM4666" s="5">
        <v>0</v>
      </c>
      <c r="AN4666" s="5">
        <v>0</v>
      </c>
      <c r="AO4666" s="5">
        <v>0</v>
      </c>
      <c r="AP4666" s="5">
        <v>0</v>
      </c>
    </row>
    <row r="4667" spans="29:42" x14ac:dyDescent="0.25">
      <c r="AC4667" s="5">
        <v>4666</v>
      </c>
      <c r="AD4667" s="5">
        <v>40</v>
      </c>
      <c r="AE4667" s="5">
        <v>16</v>
      </c>
      <c r="AF4667" s="5">
        <v>65</v>
      </c>
      <c r="AG4667" s="5">
        <v>90095</v>
      </c>
      <c r="AH4667" s="5">
        <v>2</v>
      </c>
      <c r="AI4667" s="5">
        <v>3.2</v>
      </c>
      <c r="AJ4667" s="5">
        <v>1</v>
      </c>
      <c r="AK4667" s="5">
        <v>0</v>
      </c>
      <c r="AL4667" s="5">
        <v>0</v>
      </c>
      <c r="AM4667" s="5">
        <v>0</v>
      </c>
      <c r="AN4667" s="5">
        <v>0</v>
      </c>
      <c r="AO4667" s="5">
        <v>1</v>
      </c>
      <c r="AP4667" s="5">
        <v>0</v>
      </c>
    </row>
    <row r="4668" spans="29:42" x14ac:dyDescent="0.25">
      <c r="AC4668" s="5">
        <v>4667</v>
      </c>
      <c r="AD4668" s="5">
        <v>34</v>
      </c>
      <c r="AE4668" s="5">
        <v>9</v>
      </c>
      <c r="AF4668" s="5">
        <v>72</v>
      </c>
      <c r="AG4668" s="5">
        <v>94555</v>
      </c>
      <c r="AH4668" s="5">
        <v>3</v>
      </c>
      <c r="AI4668" s="5">
        <v>2.2999999999999998</v>
      </c>
      <c r="AJ4668" s="5">
        <v>1</v>
      </c>
      <c r="AK4668" s="5">
        <v>124</v>
      </c>
      <c r="AL4668" s="5">
        <v>0</v>
      </c>
      <c r="AM4668" s="5">
        <v>0</v>
      </c>
      <c r="AN4668" s="5">
        <v>0</v>
      </c>
      <c r="AO4668" s="5">
        <v>0</v>
      </c>
      <c r="AP4668" s="5">
        <v>0</v>
      </c>
    </row>
    <row r="4669" spans="29:42" x14ac:dyDescent="0.25">
      <c r="AC4669" s="5">
        <v>4668</v>
      </c>
      <c r="AD4669" s="5">
        <v>52</v>
      </c>
      <c r="AE4669" s="5">
        <v>28</v>
      </c>
      <c r="AF4669" s="5">
        <v>72</v>
      </c>
      <c r="AG4669" s="5">
        <v>94720</v>
      </c>
      <c r="AH4669" s="5">
        <v>1</v>
      </c>
      <c r="AI4669" s="5">
        <v>1.6</v>
      </c>
      <c r="AJ4669" s="5">
        <v>3</v>
      </c>
      <c r="AK4669" s="5">
        <v>0</v>
      </c>
      <c r="AL4669" s="5">
        <v>0</v>
      </c>
      <c r="AM4669" s="5">
        <v>0</v>
      </c>
      <c r="AN4669" s="5">
        <v>0</v>
      </c>
      <c r="AO4669" s="5">
        <v>1</v>
      </c>
      <c r="AP4669" s="5">
        <v>0</v>
      </c>
    </row>
    <row r="4670" spans="29:42" x14ac:dyDescent="0.25">
      <c r="AC4670" s="5">
        <v>4669</v>
      </c>
      <c r="AD4670" s="5">
        <v>40</v>
      </c>
      <c r="AE4670" s="5">
        <v>14</v>
      </c>
      <c r="AF4670" s="5">
        <v>63</v>
      </c>
      <c r="AG4670" s="5">
        <v>94025</v>
      </c>
      <c r="AH4670" s="5">
        <v>3</v>
      </c>
      <c r="AI4670" s="5">
        <v>0.5</v>
      </c>
      <c r="AJ4670" s="5">
        <v>3</v>
      </c>
      <c r="AK4670" s="5">
        <v>221</v>
      </c>
      <c r="AL4670" s="5">
        <v>0</v>
      </c>
      <c r="AM4670" s="5">
        <v>0</v>
      </c>
      <c r="AN4670" s="5">
        <v>0</v>
      </c>
      <c r="AO4670" s="5">
        <v>1</v>
      </c>
      <c r="AP4670" s="5">
        <v>0</v>
      </c>
    </row>
    <row r="4671" spans="29:42" x14ac:dyDescent="0.25">
      <c r="AC4671" s="5">
        <v>4670</v>
      </c>
      <c r="AD4671" s="5">
        <v>27</v>
      </c>
      <c r="AE4671" s="5">
        <v>1</v>
      </c>
      <c r="AF4671" s="5">
        <v>64</v>
      </c>
      <c r="AG4671" s="5">
        <v>94501</v>
      </c>
      <c r="AH4671" s="5">
        <v>4</v>
      </c>
      <c r="AI4671" s="5">
        <v>1.8</v>
      </c>
      <c r="AJ4671" s="5">
        <v>2</v>
      </c>
      <c r="AK4671" s="5">
        <v>0</v>
      </c>
      <c r="AL4671" s="5">
        <v>0</v>
      </c>
      <c r="AM4671" s="5">
        <v>0</v>
      </c>
      <c r="AN4671" s="5">
        <v>0</v>
      </c>
      <c r="AO4671" s="5">
        <v>1</v>
      </c>
      <c r="AP4671" s="5">
        <v>1</v>
      </c>
    </row>
    <row r="4672" spans="29:42" x14ac:dyDescent="0.25">
      <c r="AC4672" s="5">
        <v>4671</v>
      </c>
      <c r="AD4672" s="5">
        <v>52</v>
      </c>
      <c r="AE4672" s="5">
        <v>26</v>
      </c>
      <c r="AF4672" s="5">
        <v>194</v>
      </c>
      <c r="AG4672" s="5">
        <v>94305</v>
      </c>
      <c r="AH4672" s="5">
        <v>1</v>
      </c>
      <c r="AI4672" s="5">
        <v>1.7</v>
      </c>
      <c r="AJ4672" s="5">
        <v>1</v>
      </c>
      <c r="AK4672" s="5">
        <v>0</v>
      </c>
      <c r="AL4672" s="5">
        <v>0</v>
      </c>
      <c r="AM4672" s="5">
        <v>0</v>
      </c>
      <c r="AN4672" s="5">
        <v>0</v>
      </c>
      <c r="AO4672" s="5">
        <v>1</v>
      </c>
      <c r="AP4672" s="5">
        <v>0</v>
      </c>
    </row>
    <row r="4673" spans="29:42" x14ac:dyDescent="0.25">
      <c r="AC4673" s="5">
        <v>4672</v>
      </c>
      <c r="AD4673" s="5">
        <v>39</v>
      </c>
      <c r="AE4673" s="5">
        <v>14</v>
      </c>
      <c r="AF4673" s="5">
        <v>104</v>
      </c>
      <c r="AG4673" s="5">
        <v>95035</v>
      </c>
      <c r="AH4673" s="5">
        <v>1</v>
      </c>
      <c r="AI4673" s="5">
        <v>4</v>
      </c>
      <c r="AJ4673" s="5">
        <v>3</v>
      </c>
      <c r="AK4673" s="5">
        <v>0</v>
      </c>
      <c r="AL4673" s="5">
        <v>0</v>
      </c>
      <c r="AM4673" s="5">
        <v>0</v>
      </c>
      <c r="AN4673" s="5">
        <v>1</v>
      </c>
      <c r="AO4673" s="5">
        <v>1</v>
      </c>
      <c r="AP4673" s="5">
        <v>1</v>
      </c>
    </row>
    <row r="4674" spans="29:42" x14ac:dyDescent="0.25">
      <c r="AC4674" s="5">
        <v>4673</v>
      </c>
      <c r="AD4674" s="5">
        <v>52</v>
      </c>
      <c r="AE4674" s="5">
        <v>26</v>
      </c>
      <c r="AF4674" s="5">
        <v>180</v>
      </c>
      <c r="AG4674" s="5">
        <v>95831</v>
      </c>
      <c r="AH4674" s="5">
        <v>1</v>
      </c>
      <c r="AI4674" s="5">
        <v>1.7</v>
      </c>
      <c r="AJ4674" s="5">
        <v>1</v>
      </c>
      <c r="AK4674" s="5">
        <v>550</v>
      </c>
      <c r="AL4674" s="5">
        <v>0</v>
      </c>
      <c r="AM4674" s="5">
        <v>0</v>
      </c>
      <c r="AN4674" s="5">
        <v>0</v>
      </c>
      <c r="AO4674" s="5">
        <v>1</v>
      </c>
      <c r="AP4674" s="5">
        <v>0</v>
      </c>
    </row>
    <row r="4675" spans="29:42" x14ac:dyDescent="0.25">
      <c r="AC4675" s="5">
        <v>4674</v>
      </c>
      <c r="AD4675" s="5">
        <v>50</v>
      </c>
      <c r="AE4675" s="5">
        <v>23</v>
      </c>
      <c r="AF4675" s="5">
        <v>18</v>
      </c>
      <c r="AG4675" s="5">
        <v>95503</v>
      </c>
      <c r="AH4675" s="5">
        <v>2</v>
      </c>
      <c r="AI4675" s="5">
        <v>1</v>
      </c>
      <c r="AJ4675" s="5">
        <v>2</v>
      </c>
      <c r="AK4675" s="5">
        <v>88</v>
      </c>
      <c r="AL4675" s="5">
        <v>0</v>
      </c>
      <c r="AM4675" s="5">
        <v>0</v>
      </c>
      <c r="AN4675" s="5">
        <v>0</v>
      </c>
      <c r="AO4675" s="5">
        <v>1</v>
      </c>
      <c r="AP4675" s="5">
        <v>1</v>
      </c>
    </row>
    <row r="4676" spans="29:42" x14ac:dyDescent="0.25">
      <c r="AC4676" s="5">
        <v>4675</v>
      </c>
      <c r="AD4676" s="5">
        <v>40</v>
      </c>
      <c r="AE4676" s="5">
        <v>14</v>
      </c>
      <c r="AF4676" s="5">
        <v>93</v>
      </c>
      <c r="AG4676" s="5">
        <v>93933</v>
      </c>
      <c r="AH4676" s="5">
        <v>1</v>
      </c>
      <c r="AI4676" s="5">
        <v>2.8</v>
      </c>
      <c r="AJ4676" s="5">
        <v>3</v>
      </c>
      <c r="AK4676" s="5">
        <v>328</v>
      </c>
      <c r="AL4676" s="5">
        <v>0</v>
      </c>
      <c r="AM4676" s="5">
        <v>1</v>
      </c>
      <c r="AN4676" s="5">
        <v>1</v>
      </c>
      <c r="AO4676" s="5">
        <v>1</v>
      </c>
      <c r="AP4676" s="5">
        <v>1</v>
      </c>
    </row>
    <row r="4677" spans="29:42" x14ac:dyDescent="0.25">
      <c r="AC4677" s="5">
        <v>4676</v>
      </c>
      <c r="AD4677" s="5">
        <v>35</v>
      </c>
      <c r="AE4677" s="5">
        <v>11</v>
      </c>
      <c r="AF4677" s="5">
        <v>32</v>
      </c>
      <c r="AG4677" s="5">
        <v>91360</v>
      </c>
      <c r="AH4677" s="5">
        <v>1</v>
      </c>
      <c r="AI4677" s="5">
        <v>1.33</v>
      </c>
      <c r="AJ4677" s="5">
        <v>1</v>
      </c>
      <c r="AK4677" s="5">
        <v>137</v>
      </c>
      <c r="AL4677" s="5">
        <v>0</v>
      </c>
      <c r="AM4677" s="5">
        <v>0</v>
      </c>
      <c r="AN4677" s="5">
        <v>0</v>
      </c>
      <c r="AO4677" s="5">
        <v>1</v>
      </c>
      <c r="AP4677" s="5">
        <v>1</v>
      </c>
    </row>
    <row r="4678" spans="29:42" x14ac:dyDescent="0.25">
      <c r="AC4678" s="5">
        <v>4677</v>
      </c>
      <c r="AD4678" s="5">
        <v>39</v>
      </c>
      <c r="AE4678" s="5">
        <v>13</v>
      </c>
      <c r="AF4678" s="5">
        <v>68</v>
      </c>
      <c r="AG4678" s="5">
        <v>91950</v>
      </c>
      <c r="AH4678" s="5">
        <v>3</v>
      </c>
      <c r="AI4678" s="5">
        <v>2.1</v>
      </c>
      <c r="AJ4678" s="5">
        <v>1</v>
      </c>
      <c r="AK4678" s="5">
        <v>0</v>
      </c>
      <c r="AL4678" s="5">
        <v>0</v>
      </c>
      <c r="AM4678" s="5">
        <v>1</v>
      </c>
      <c r="AN4678" s="5">
        <v>0</v>
      </c>
      <c r="AO4678" s="5">
        <v>1</v>
      </c>
      <c r="AP4678" s="5">
        <v>0</v>
      </c>
    </row>
    <row r="4679" spans="29:42" x14ac:dyDescent="0.25">
      <c r="AC4679" s="5">
        <v>4678</v>
      </c>
      <c r="AD4679" s="5">
        <v>25</v>
      </c>
      <c r="AE4679" s="5">
        <v>0</v>
      </c>
      <c r="AF4679" s="5">
        <v>38</v>
      </c>
      <c r="AG4679" s="5">
        <v>93407</v>
      </c>
      <c r="AH4679" s="5">
        <v>2</v>
      </c>
      <c r="AI4679" s="5">
        <v>1.6</v>
      </c>
      <c r="AJ4679" s="5">
        <v>3</v>
      </c>
      <c r="AK4679" s="5">
        <v>0</v>
      </c>
      <c r="AL4679" s="5">
        <v>0</v>
      </c>
      <c r="AM4679" s="5">
        <v>0</v>
      </c>
      <c r="AN4679" s="5">
        <v>0</v>
      </c>
      <c r="AO4679" s="5">
        <v>0</v>
      </c>
      <c r="AP4679" s="5">
        <v>0</v>
      </c>
    </row>
    <row r="4680" spans="29:42" x14ac:dyDescent="0.25">
      <c r="AC4680" s="5">
        <v>4679</v>
      </c>
      <c r="AD4680" s="5">
        <v>33</v>
      </c>
      <c r="AE4680" s="5">
        <v>7</v>
      </c>
      <c r="AF4680" s="5">
        <v>115</v>
      </c>
      <c r="AG4680" s="5">
        <v>93305</v>
      </c>
      <c r="AH4680" s="5">
        <v>1</v>
      </c>
      <c r="AI4680" s="5">
        <v>2.7</v>
      </c>
      <c r="AJ4680" s="5">
        <v>2</v>
      </c>
      <c r="AK4680" s="5">
        <v>283</v>
      </c>
      <c r="AL4680" s="5">
        <v>0</v>
      </c>
      <c r="AM4680" s="5">
        <v>0</v>
      </c>
      <c r="AN4680" s="5">
        <v>0</v>
      </c>
      <c r="AO4680" s="5">
        <v>1</v>
      </c>
      <c r="AP4680" s="5">
        <v>0</v>
      </c>
    </row>
    <row r="4681" spans="29:42" x14ac:dyDescent="0.25">
      <c r="AC4681" s="5">
        <v>4680</v>
      </c>
      <c r="AD4681" s="5">
        <v>26</v>
      </c>
      <c r="AE4681" s="5">
        <v>0</v>
      </c>
      <c r="AF4681" s="5">
        <v>161</v>
      </c>
      <c r="AG4681" s="5">
        <v>94551</v>
      </c>
      <c r="AH4681" s="5">
        <v>2</v>
      </c>
      <c r="AI4681" s="5">
        <v>7.2</v>
      </c>
      <c r="AJ4681" s="5">
        <v>1</v>
      </c>
      <c r="AK4681" s="5">
        <v>0</v>
      </c>
      <c r="AL4681" s="5">
        <v>0</v>
      </c>
      <c r="AM4681" s="5">
        <v>0</v>
      </c>
      <c r="AN4681" s="5">
        <v>0</v>
      </c>
      <c r="AO4681" s="5">
        <v>0</v>
      </c>
      <c r="AP4681" s="5">
        <v>0</v>
      </c>
    </row>
    <row r="4682" spans="29:42" x14ac:dyDescent="0.25">
      <c r="AC4682" s="5">
        <v>4681</v>
      </c>
      <c r="AD4682" s="5">
        <v>46</v>
      </c>
      <c r="AE4682" s="5">
        <v>21</v>
      </c>
      <c r="AF4682" s="5">
        <v>154</v>
      </c>
      <c r="AG4682" s="5">
        <v>90245</v>
      </c>
      <c r="AH4682" s="5">
        <v>2</v>
      </c>
      <c r="AI4682" s="5">
        <v>2.8</v>
      </c>
      <c r="AJ4682" s="5">
        <v>1</v>
      </c>
      <c r="AK4682" s="5">
        <v>94</v>
      </c>
      <c r="AL4682" s="5">
        <v>0</v>
      </c>
      <c r="AM4682" s="5">
        <v>0</v>
      </c>
      <c r="AN4682" s="5">
        <v>0</v>
      </c>
      <c r="AO4682" s="5">
        <v>0</v>
      </c>
      <c r="AP4682" s="5">
        <v>0</v>
      </c>
    </row>
    <row r="4683" spans="29:42" x14ac:dyDescent="0.25">
      <c r="AC4683" s="5">
        <v>4682</v>
      </c>
      <c r="AD4683" s="5">
        <v>27</v>
      </c>
      <c r="AE4683" s="5">
        <v>3</v>
      </c>
      <c r="AF4683" s="5">
        <v>68</v>
      </c>
      <c r="AG4683" s="5">
        <v>95503</v>
      </c>
      <c r="AH4683" s="5">
        <v>4</v>
      </c>
      <c r="AI4683" s="5">
        <v>0</v>
      </c>
      <c r="AJ4683" s="5">
        <v>1</v>
      </c>
      <c r="AK4683" s="5">
        <v>0</v>
      </c>
      <c r="AL4683" s="5">
        <v>0</v>
      </c>
      <c r="AM4683" s="5">
        <v>0</v>
      </c>
      <c r="AN4683" s="5">
        <v>0</v>
      </c>
      <c r="AO4683" s="5">
        <v>0</v>
      </c>
      <c r="AP4683" s="5">
        <v>1</v>
      </c>
    </row>
    <row r="4684" spans="29:42" x14ac:dyDescent="0.25">
      <c r="AC4684" s="5">
        <v>4683</v>
      </c>
      <c r="AD4684" s="5">
        <v>55</v>
      </c>
      <c r="AE4684" s="5">
        <v>25</v>
      </c>
      <c r="AF4684" s="5">
        <v>44</v>
      </c>
      <c r="AG4684" s="5">
        <v>92093</v>
      </c>
      <c r="AH4684" s="5">
        <v>3</v>
      </c>
      <c r="AI4684" s="5">
        <v>1</v>
      </c>
      <c r="AJ4684" s="5">
        <v>3</v>
      </c>
      <c r="AK4684" s="5">
        <v>0</v>
      </c>
      <c r="AL4684" s="5">
        <v>0</v>
      </c>
      <c r="AM4684" s="5">
        <v>0</v>
      </c>
      <c r="AN4684" s="5">
        <v>0</v>
      </c>
      <c r="AO4684" s="5">
        <v>1</v>
      </c>
      <c r="AP4684" s="5">
        <v>0</v>
      </c>
    </row>
    <row r="4685" spans="29:42" x14ac:dyDescent="0.25">
      <c r="AC4685" s="5">
        <v>4684</v>
      </c>
      <c r="AD4685" s="5">
        <v>52</v>
      </c>
      <c r="AE4685" s="5">
        <v>28</v>
      </c>
      <c r="AF4685" s="5">
        <v>149</v>
      </c>
      <c r="AG4685" s="5">
        <v>92121</v>
      </c>
      <c r="AH4685" s="5">
        <v>2</v>
      </c>
      <c r="AI4685" s="5">
        <v>0.4</v>
      </c>
      <c r="AJ4685" s="5">
        <v>1</v>
      </c>
      <c r="AK4685" s="5">
        <v>0</v>
      </c>
      <c r="AL4685" s="5">
        <v>0</v>
      </c>
      <c r="AM4685" s="5">
        <v>0</v>
      </c>
      <c r="AN4685" s="5">
        <v>0</v>
      </c>
      <c r="AO4685" s="5">
        <v>0</v>
      </c>
      <c r="AP4685" s="5">
        <v>0</v>
      </c>
    </row>
    <row r="4686" spans="29:42" x14ac:dyDescent="0.25">
      <c r="AC4686" s="5">
        <v>4685</v>
      </c>
      <c r="AD4686" s="5">
        <v>59</v>
      </c>
      <c r="AE4686" s="5">
        <v>34</v>
      </c>
      <c r="AF4686" s="5">
        <v>103</v>
      </c>
      <c r="AG4686" s="5">
        <v>91360</v>
      </c>
      <c r="AH4686" s="5">
        <v>1</v>
      </c>
      <c r="AI4686" s="5">
        <v>2.6</v>
      </c>
      <c r="AJ4686" s="5">
        <v>1</v>
      </c>
      <c r="AK4686" s="5">
        <v>0</v>
      </c>
      <c r="AL4686" s="5">
        <v>0</v>
      </c>
      <c r="AM4686" s="5">
        <v>0</v>
      </c>
      <c r="AN4686" s="5">
        <v>0</v>
      </c>
      <c r="AO4686" s="5">
        <v>1</v>
      </c>
      <c r="AP4686" s="5">
        <v>0</v>
      </c>
    </row>
    <row r="4687" spans="29:42" x14ac:dyDescent="0.25">
      <c r="AC4687" s="5">
        <v>4686</v>
      </c>
      <c r="AD4687" s="5">
        <v>63</v>
      </c>
      <c r="AE4687" s="5">
        <v>39</v>
      </c>
      <c r="AF4687" s="5">
        <v>41</v>
      </c>
      <c r="AG4687" s="5">
        <v>91355</v>
      </c>
      <c r="AH4687" s="5">
        <v>4</v>
      </c>
      <c r="AI4687" s="5">
        <v>1.3</v>
      </c>
      <c r="AJ4687" s="5">
        <v>2</v>
      </c>
      <c r="AK4687" s="5">
        <v>0</v>
      </c>
      <c r="AL4687" s="5">
        <v>0</v>
      </c>
      <c r="AM4687" s="5">
        <v>0</v>
      </c>
      <c r="AN4687" s="5">
        <v>0</v>
      </c>
      <c r="AO4687" s="5">
        <v>1</v>
      </c>
      <c r="AP4687" s="5">
        <v>0</v>
      </c>
    </row>
    <row r="4688" spans="29:42" x14ac:dyDescent="0.25">
      <c r="AC4688" s="5">
        <v>4687</v>
      </c>
      <c r="AD4688" s="5">
        <v>61</v>
      </c>
      <c r="AE4688" s="5">
        <v>35</v>
      </c>
      <c r="AF4688" s="5">
        <v>113</v>
      </c>
      <c r="AG4688" s="5">
        <v>91741</v>
      </c>
      <c r="AH4688" s="5">
        <v>2</v>
      </c>
      <c r="AI4688" s="5">
        <v>2.8</v>
      </c>
      <c r="AJ4688" s="5">
        <v>1</v>
      </c>
      <c r="AK4688" s="5">
        <v>0</v>
      </c>
      <c r="AL4688" s="5">
        <v>0</v>
      </c>
      <c r="AM4688" s="5">
        <v>0</v>
      </c>
      <c r="AN4688" s="5">
        <v>0</v>
      </c>
      <c r="AO4688" s="5">
        <v>0</v>
      </c>
      <c r="AP4688" s="5">
        <v>0</v>
      </c>
    </row>
    <row r="4689" spans="29:42" x14ac:dyDescent="0.25">
      <c r="AC4689" s="5">
        <v>4688</v>
      </c>
      <c r="AD4689" s="5">
        <v>58</v>
      </c>
      <c r="AE4689" s="5">
        <v>34</v>
      </c>
      <c r="AF4689" s="5">
        <v>48</v>
      </c>
      <c r="AG4689" s="5">
        <v>93460</v>
      </c>
      <c r="AH4689" s="5">
        <v>4</v>
      </c>
      <c r="AI4689" s="5">
        <v>1.3</v>
      </c>
      <c r="AJ4689" s="5">
        <v>2</v>
      </c>
      <c r="AK4689" s="5">
        <v>0</v>
      </c>
      <c r="AL4689" s="5">
        <v>0</v>
      </c>
      <c r="AM4689" s="5">
        <v>0</v>
      </c>
      <c r="AN4689" s="5">
        <v>0</v>
      </c>
      <c r="AO4689" s="5">
        <v>1</v>
      </c>
      <c r="AP4689" s="5">
        <v>1</v>
      </c>
    </row>
    <row r="4690" spans="29:42" x14ac:dyDescent="0.25">
      <c r="AC4690" s="5">
        <v>4689</v>
      </c>
      <c r="AD4690" s="5">
        <v>29</v>
      </c>
      <c r="AE4690" s="5">
        <v>3</v>
      </c>
      <c r="AF4690" s="5">
        <v>69</v>
      </c>
      <c r="AG4690" s="5">
        <v>92093</v>
      </c>
      <c r="AH4690" s="5">
        <v>4</v>
      </c>
      <c r="AI4690" s="5">
        <v>1.8</v>
      </c>
      <c r="AJ4690" s="5">
        <v>2</v>
      </c>
      <c r="AK4690" s="5">
        <v>0</v>
      </c>
      <c r="AL4690" s="5">
        <v>0</v>
      </c>
      <c r="AM4690" s="5">
        <v>0</v>
      </c>
      <c r="AN4690" s="5">
        <v>0</v>
      </c>
      <c r="AO4690" s="5">
        <v>1</v>
      </c>
      <c r="AP4690" s="5">
        <v>1</v>
      </c>
    </row>
    <row r="4691" spans="29:42" x14ac:dyDescent="0.25">
      <c r="AC4691" s="5">
        <v>4690</v>
      </c>
      <c r="AD4691" s="5">
        <v>51</v>
      </c>
      <c r="AE4691" s="5">
        <v>27</v>
      </c>
      <c r="AF4691" s="5">
        <v>43</v>
      </c>
      <c r="AG4691" s="5">
        <v>95053</v>
      </c>
      <c r="AH4691" s="5">
        <v>4</v>
      </c>
      <c r="AI4691" s="5">
        <v>1.1000000000000001</v>
      </c>
      <c r="AJ4691" s="5">
        <v>2</v>
      </c>
      <c r="AK4691" s="5">
        <v>164</v>
      </c>
      <c r="AL4691" s="5">
        <v>0</v>
      </c>
      <c r="AM4691" s="5">
        <v>0</v>
      </c>
      <c r="AN4691" s="5">
        <v>0</v>
      </c>
      <c r="AO4691" s="5">
        <v>1</v>
      </c>
      <c r="AP4691" s="5">
        <v>1</v>
      </c>
    </row>
    <row r="4692" spans="29:42" x14ac:dyDescent="0.25">
      <c r="AC4692" s="5">
        <v>4691</v>
      </c>
      <c r="AD4692" s="5">
        <v>59</v>
      </c>
      <c r="AE4692" s="5">
        <v>34</v>
      </c>
      <c r="AF4692" s="5">
        <v>19</v>
      </c>
      <c r="AG4692" s="5">
        <v>92192</v>
      </c>
      <c r="AH4692" s="5">
        <v>1</v>
      </c>
      <c r="AI4692" s="5">
        <v>0.3</v>
      </c>
      <c r="AJ4692" s="5">
        <v>3</v>
      </c>
      <c r="AK4692" s="5">
        <v>0</v>
      </c>
      <c r="AL4692" s="5">
        <v>0</v>
      </c>
      <c r="AM4692" s="5">
        <v>0</v>
      </c>
      <c r="AN4692" s="5">
        <v>0</v>
      </c>
      <c r="AO4692" s="5">
        <v>1</v>
      </c>
      <c r="AP4692" s="5">
        <v>0</v>
      </c>
    </row>
    <row r="4693" spans="29:42" x14ac:dyDescent="0.25">
      <c r="AC4693" s="5">
        <v>4692</v>
      </c>
      <c r="AD4693" s="5">
        <v>41</v>
      </c>
      <c r="AE4693" s="5">
        <v>17</v>
      </c>
      <c r="AF4693" s="5">
        <v>65</v>
      </c>
      <c r="AG4693" s="5">
        <v>90024</v>
      </c>
      <c r="AH4693" s="5">
        <v>3</v>
      </c>
      <c r="AI4693" s="5">
        <v>2.1</v>
      </c>
      <c r="AJ4693" s="5">
        <v>3</v>
      </c>
      <c r="AK4693" s="5">
        <v>0</v>
      </c>
      <c r="AL4693" s="5">
        <v>0</v>
      </c>
      <c r="AM4693" s="5">
        <v>0</v>
      </c>
      <c r="AN4693" s="5">
        <v>0</v>
      </c>
      <c r="AO4693" s="5">
        <v>1</v>
      </c>
      <c r="AP4693" s="5">
        <v>0</v>
      </c>
    </row>
    <row r="4694" spans="29:42" x14ac:dyDescent="0.25">
      <c r="AC4694" s="5">
        <v>4693</v>
      </c>
      <c r="AD4694" s="5">
        <v>59</v>
      </c>
      <c r="AE4694" s="5">
        <v>35</v>
      </c>
      <c r="AF4694" s="5">
        <v>32</v>
      </c>
      <c r="AG4694" s="5">
        <v>92064</v>
      </c>
      <c r="AH4694" s="5">
        <v>3</v>
      </c>
      <c r="AI4694" s="5">
        <v>0.4</v>
      </c>
      <c r="AJ4694" s="5">
        <v>2</v>
      </c>
      <c r="AK4694" s="5">
        <v>0</v>
      </c>
      <c r="AL4694" s="5">
        <v>0</v>
      </c>
      <c r="AM4694" s="5">
        <v>0</v>
      </c>
      <c r="AN4694" s="5">
        <v>0</v>
      </c>
      <c r="AO4694" s="5">
        <v>0</v>
      </c>
      <c r="AP4694" s="5">
        <v>1</v>
      </c>
    </row>
    <row r="4695" spans="29:42" x14ac:dyDescent="0.25">
      <c r="AC4695" s="5">
        <v>4694</v>
      </c>
      <c r="AD4695" s="5">
        <v>52</v>
      </c>
      <c r="AE4695" s="5">
        <v>28</v>
      </c>
      <c r="AF4695" s="5">
        <v>20</v>
      </c>
      <c r="AG4695" s="5">
        <v>95616</v>
      </c>
      <c r="AH4695" s="5">
        <v>1</v>
      </c>
      <c r="AI4695" s="5">
        <v>0.3</v>
      </c>
      <c r="AJ4695" s="5">
        <v>1</v>
      </c>
      <c r="AK4695" s="5">
        <v>0</v>
      </c>
      <c r="AL4695" s="5">
        <v>0</v>
      </c>
      <c r="AM4695" s="5">
        <v>0</v>
      </c>
      <c r="AN4695" s="5">
        <v>0</v>
      </c>
      <c r="AO4695" s="5">
        <v>0</v>
      </c>
      <c r="AP4695" s="5">
        <v>0</v>
      </c>
    </row>
    <row r="4696" spans="29:42" x14ac:dyDescent="0.25">
      <c r="AC4696" s="5">
        <v>4695</v>
      </c>
      <c r="AD4696" s="5">
        <v>39</v>
      </c>
      <c r="AE4696" s="5">
        <v>13</v>
      </c>
      <c r="AF4696" s="5">
        <v>25</v>
      </c>
      <c r="AG4696" s="5">
        <v>94132</v>
      </c>
      <c r="AH4696" s="5">
        <v>2</v>
      </c>
      <c r="AI4696" s="5">
        <v>0.8</v>
      </c>
      <c r="AJ4696" s="5">
        <v>3</v>
      </c>
      <c r="AK4696" s="5">
        <v>0</v>
      </c>
      <c r="AL4696" s="5">
        <v>0</v>
      </c>
      <c r="AM4696" s="5">
        <v>0</v>
      </c>
      <c r="AN4696" s="5">
        <v>0</v>
      </c>
      <c r="AO4696" s="5">
        <v>0</v>
      </c>
      <c r="AP4696" s="5">
        <v>0</v>
      </c>
    </row>
    <row r="4697" spans="29:42" x14ac:dyDescent="0.25">
      <c r="AC4697" s="5">
        <v>4696</v>
      </c>
      <c r="AD4697" s="5">
        <v>45</v>
      </c>
      <c r="AE4697" s="5">
        <v>19</v>
      </c>
      <c r="AF4697" s="5">
        <v>70</v>
      </c>
      <c r="AG4697" s="5">
        <v>95605</v>
      </c>
      <c r="AH4697" s="5">
        <v>1</v>
      </c>
      <c r="AI4697" s="5">
        <v>2.8</v>
      </c>
      <c r="AJ4697" s="5">
        <v>1</v>
      </c>
      <c r="AK4697" s="5">
        <v>0</v>
      </c>
      <c r="AL4697" s="5">
        <v>0</v>
      </c>
      <c r="AM4697" s="5">
        <v>0</v>
      </c>
      <c r="AN4697" s="5">
        <v>0</v>
      </c>
      <c r="AO4697" s="5">
        <v>0</v>
      </c>
      <c r="AP4697" s="5">
        <v>1</v>
      </c>
    </row>
    <row r="4698" spans="29:42" x14ac:dyDescent="0.25">
      <c r="AC4698" s="5">
        <v>4697</v>
      </c>
      <c r="AD4698" s="5">
        <v>59</v>
      </c>
      <c r="AE4698" s="5">
        <v>35</v>
      </c>
      <c r="AF4698" s="5">
        <v>70</v>
      </c>
      <c r="AG4698" s="5">
        <v>92103</v>
      </c>
      <c r="AH4698" s="5">
        <v>4</v>
      </c>
      <c r="AI4698" s="5">
        <v>2.2999999999999998</v>
      </c>
      <c r="AJ4698" s="5">
        <v>3</v>
      </c>
      <c r="AK4698" s="5">
        <v>0</v>
      </c>
      <c r="AL4698" s="5">
        <v>0</v>
      </c>
      <c r="AM4698" s="5">
        <v>0</v>
      </c>
      <c r="AN4698" s="5">
        <v>0</v>
      </c>
      <c r="AO4698" s="5">
        <v>0</v>
      </c>
      <c r="AP4698" s="5">
        <v>0</v>
      </c>
    </row>
    <row r="4699" spans="29:42" x14ac:dyDescent="0.25">
      <c r="AC4699" s="5">
        <v>4698</v>
      </c>
      <c r="AD4699" s="5">
        <v>49</v>
      </c>
      <c r="AE4699" s="5">
        <v>22</v>
      </c>
      <c r="AF4699" s="5">
        <v>103</v>
      </c>
      <c r="AG4699" s="5">
        <v>91330</v>
      </c>
      <c r="AH4699" s="5">
        <v>3</v>
      </c>
      <c r="AI4699" s="5">
        <v>2</v>
      </c>
      <c r="AJ4699" s="5">
        <v>2</v>
      </c>
      <c r="AK4699" s="5">
        <v>167</v>
      </c>
      <c r="AL4699" s="5">
        <v>0</v>
      </c>
      <c r="AM4699" s="5">
        <v>0</v>
      </c>
      <c r="AN4699" s="5">
        <v>0</v>
      </c>
      <c r="AO4699" s="5">
        <v>0</v>
      </c>
      <c r="AP4699" s="5">
        <v>0</v>
      </c>
    </row>
    <row r="4700" spans="29:42" x14ac:dyDescent="0.25">
      <c r="AC4700" s="5">
        <v>4699</v>
      </c>
      <c r="AD4700" s="5">
        <v>48</v>
      </c>
      <c r="AE4700" s="5">
        <v>22</v>
      </c>
      <c r="AF4700" s="5">
        <v>162</v>
      </c>
      <c r="AG4700" s="5">
        <v>94143</v>
      </c>
      <c r="AH4700" s="5">
        <v>3</v>
      </c>
      <c r="AI4700" s="5">
        <v>1.4</v>
      </c>
      <c r="AJ4700" s="5">
        <v>1</v>
      </c>
      <c r="AK4700" s="5">
        <v>400</v>
      </c>
      <c r="AL4700" s="5">
        <v>1</v>
      </c>
      <c r="AM4700" s="5">
        <v>0</v>
      </c>
      <c r="AN4700" s="5">
        <v>0</v>
      </c>
      <c r="AO4700" s="5">
        <v>0</v>
      </c>
      <c r="AP4700" s="5">
        <v>0</v>
      </c>
    </row>
    <row r="4701" spans="29:42" x14ac:dyDescent="0.25">
      <c r="AC4701" s="5">
        <v>4700</v>
      </c>
      <c r="AD4701" s="5">
        <v>61</v>
      </c>
      <c r="AE4701" s="5">
        <v>36</v>
      </c>
      <c r="AF4701" s="5">
        <v>61</v>
      </c>
      <c r="AG4701" s="5">
        <v>91320</v>
      </c>
      <c r="AH4701" s="5">
        <v>2</v>
      </c>
      <c r="AI4701" s="5">
        <v>2.8</v>
      </c>
      <c r="AJ4701" s="5">
        <v>1</v>
      </c>
      <c r="AK4701" s="5">
        <v>153</v>
      </c>
      <c r="AL4701" s="5">
        <v>0</v>
      </c>
      <c r="AM4701" s="5">
        <v>0</v>
      </c>
      <c r="AN4701" s="5">
        <v>0</v>
      </c>
      <c r="AO4701" s="5">
        <v>0</v>
      </c>
      <c r="AP4701" s="5">
        <v>1</v>
      </c>
    </row>
    <row r="4702" spans="29:42" x14ac:dyDescent="0.25">
      <c r="AC4702" s="5">
        <v>4701</v>
      </c>
      <c r="AD4702" s="5">
        <v>31</v>
      </c>
      <c r="AE4702" s="5">
        <v>7</v>
      </c>
      <c r="AF4702" s="5">
        <v>170</v>
      </c>
      <c r="AG4702" s="5">
        <v>95006</v>
      </c>
      <c r="AH4702" s="5">
        <v>1</v>
      </c>
      <c r="AI4702" s="5">
        <v>6</v>
      </c>
      <c r="AJ4702" s="5">
        <v>1</v>
      </c>
      <c r="AK4702" s="5">
        <v>0</v>
      </c>
      <c r="AL4702" s="5">
        <v>0</v>
      </c>
      <c r="AM4702" s="5">
        <v>0</v>
      </c>
      <c r="AN4702" s="5">
        <v>0</v>
      </c>
      <c r="AO4702" s="5">
        <v>1</v>
      </c>
      <c r="AP4702" s="5">
        <v>0</v>
      </c>
    </row>
    <row r="4703" spans="29:42" x14ac:dyDescent="0.25">
      <c r="AC4703" s="5">
        <v>4702</v>
      </c>
      <c r="AD4703" s="5">
        <v>42</v>
      </c>
      <c r="AE4703" s="5">
        <v>16</v>
      </c>
      <c r="AF4703" s="5">
        <v>49</v>
      </c>
      <c r="AG4703" s="5">
        <v>90034</v>
      </c>
      <c r="AH4703" s="5">
        <v>1</v>
      </c>
      <c r="AI4703" s="5">
        <v>2.8</v>
      </c>
      <c r="AJ4703" s="5">
        <v>1</v>
      </c>
      <c r="AK4703" s="5">
        <v>0</v>
      </c>
      <c r="AL4703" s="5">
        <v>0</v>
      </c>
      <c r="AM4703" s="5">
        <v>0</v>
      </c>
      <c r="AN4703" s="5">
        <v>0</v>
      </c>
      <c r="AO4703" s="5">
        <v>0</v>
      </c>
      <c r="AP4703" s="5">
        <v>0</v>
      </c>
    </row>
    <row r="4704" spans="29:42" x14ac:dyDescent="0.25">
      <c r="AC4704" s="5">
        <v>4703</v>
      </c>
      <c r="AD4704" s="5">
        <v>35</v>
      </c>
      <c r="AE4704" s="5">
        <v>5</v>
      </c>
      <c r="AF4704" s="5">
        <v>108</v>
      </c>
      <c r="AG4704" s="5">
        <v>90630</v>
      </c>
      <c r="AH4704" s="5">
        <v>2</v>
      </c>
      <c r="AI4704" s="5">
        <v>2.75</v>
      </c>
      <c r="AJ4704" s="5">
        <v>3</v>
      </c>
      <c r="AK4704" s="5">
        <v>0</v>
      </c>
      <c r="AL4704" s="5">
        <v>1</v>
      </c>
      <c r="AM4704" s="5">
        <v>1</v>
      </c>
      <c r="AN4704" s="5">
        <v>0</v>
      </c>
      <c r="AO4704" s="5">
        <v>0</v>
      </c>
      <c r="AP4704" s="5">
        <v>0</v>
      </c>
    </row>
    <row r="4705" spans="29:42" x14ac:dyDescent="0.25">
      <c r="AC4705" s="5">
        <v>4704</v>
      </c>
      <c r="AD4705" s="5">
        <v>57</v>
      </c>
      <c r="AE4705" s="5">
        <v>27</v>
      </c>
      <c r="AF4705" s="5">
        <v>62</v>
      </c>
      <c r="AG4705" s="5">
        <v>94025</v>
      </c>
      <c r="AH4705" s="5">
        <v>3</v>
      </c>
      <c r="AI4705" s="5">
        <v>2</v>
      </c>
      <c r="AJ4705" s="5">
        <v>3</v>
      </c>
      <c r="AK4705" s="5">
        <v>0</v>
      </c>
      <c r="AL4705" s="5">
        <v>0</v>
      </c>
      <c r="AM4705" s="5">
        <v>0</v>
      </c>
      <c r="AN4705" s="5">
        <v>0</v>
      </c>
      <c r="AO4705" s="5">
        <v>1</v>
      </c>
      <c r="AP4705" s="5">
        <v>0</v>
      </c>
    </row>
    <row r="4706" spans="29:42" x14ac:dyDescent="0.25">
      <c r="AC4706" s="5">
        <v>4705</v>
      </c>
      <c r="AD4706" s="5">
        <v>54</v>
      </c>
      <c r="AE4706" s="5">
        <v>28</v>
      </c>
      <c r="AF4706" s="5">
        <v>102</v>
      </c>
      <c r="AG4706" s="5">
        <v>91360</v>
      </c>
      <c r="AH4706" s="5">
        <v>3</v>
      </c>
      <c r="AI4706" s="5">
        <v>1.7</v>
      </c>
      <c r="AJ4706" s="5">
        <v>2</v>
      </c>
      <c r="AK4706" s="5">
        <v>0</v>
      </c>
      <c r="AL4706" s="5">
        <v>0</v>
      </c>
      <c r="AM4706" s="5">
        <v>0</v>
      </c>
      <c r="AN4706" s="5">
        <v>0</v>
      </c>
      <c r="AO4706" s="5">
        <v>1</v>
      </c>
      <c r="AP4706" s="5">
        <v>0</v>
      </c>
    </row>
    <row r="4707" spans="29:42" x14ac:dyDescent="0.25">
      <c r="AC4707" s="5">
        <v>4706</v>
      </c>
      <c r="AD4707" s="5">
        <v>61</v>
      </c>
      <c r="AE4707" s="5">
        <v>37</v>
      </c>
      <c r="AF4707" s="5">
        <v>141</v>
      </c>
      <c r="AG4707" s="5">
        <v>92677</v>
      </c>
      <c r="AH4707" s="5">
        <v>3</v>
      </c>
      <c r="AI4707" s="5">
        <v>0.7</v>
      </c>
      <c r="AJ4707" s="5">
        <v>1</v>
      </c>
      <c r="AK4707" s="5">
        <v>0</v>
      </c>
      <c r="AL4707" s="5">
        <v>1</v>
      </c>
      <c r="AM4707" s="5">
        <v>0</v>
      </c>
      <c r="AN4707" s="5">
        <v>1</v>
      </c>
      <c r="AO4707" s="5">
        <v>1</v>
      </c>
      <c r="AP4707" s="5">
        <v>1</v>
      </c>
    </row>
    <row r="4708" spans="29:42" x14ac:dyDescent="0.25">
      <c r="AC4708" s="5">
        <v>4707</v>
      </c>
      <c r="AD4708" s="5">
        <v>60</v>
      </c>
      <c r="AE4708" s="5">
        <v>36</v>
      </c>
      <c r="AF4708" s="5">
        <v>8</v>
      </c>
      <c r="AG4708" s="5">
        <v>92626</v>
      </c>
      <c r="AH4708" s="5">
        <v>2</v>
      </c>
      <c r="AI4708" s="5">
        <v>1</v>
      </c>
      <c r="AJ4708" s="5">
        <v>1</v>
      </c>
      <c r="AK4708" s="5">
        <v>0</v>
      </c>
      <c r="AL4708" s="5">
        <v>0</v>
      </c>
      <c r="AM4708" s="5">
        <v>0</v>
      </c>
      <c r="AN4708" s="5">
        <v>0</v>
      </c>
      <c r="AO4708" s="5">
        <v>0</v>
      </c>
      <c r="AP4708" s="5">
        <v>0</v>
      </c>
    </row>
    <row r="4709" spans="29:42" x14ac:dyDescent="0.25">
      <c r="AC4709" s="5">
        <v>4708</v>
      </c>
      <c r="AD4709" s="5">
        <v>59</v>
      </c>
      <c r="AE4709" s="5">
        <v>35</v>
      </c>
      <c r="AF4709" s="5">
        <v>91</v>
      </c>
      <c r="AG4709" s="5">
        <v>95008</v>
      </c>
      <c r="AH4709" s="5">
        <v>2</v>
      </c>
      <c r="AI4709" s="5">
        <v>1.6</v>
      </c>
      <c r="AJ4709" s="5">
        <v>1</v>
      </c>
      <c r="AK4709" s="5">
        <v>0</v>
      </c>
      <c r="AL4709" s="5">
        <v>0</v>
      </c>
      <c r="AM4709" s="5">
        <v>1</v>
      </c>
      <c r="AN4709" s="5">
        <v>0</v>
      </c>
      <c r="AO4709" s="5">
        <v>0</v>
      </c>
      <c r="AP4709" s="5">
        <v>1</v>
      </c>
    </row>
    <row r="4710" spans="29:42" x14ac:dyDescent="0.25">
      <c r="AC4710" s="5">
        <v>4709</v>
      </c>
      <c r="AD4710" s="5">
        <v>62</v>
      </c>
      <c r="AE4710" s="5">
        <v>37</v>
      </c>
      <c r="AF4710" s="5">
        <v>10</v>
      </c>
      <c r="AG4710" s="5">
        <v>92606</v>
      </c>
      <c r="AH4710" s="5">
        <v>3</v>
      </c>
      <c r="AI4710" s="5">
        <v>0.5</v>
      </c>
      <c r="AJ4710" s="5">
        <v>1</v>
      </c>
      <c r="AK4710" s="5">
        <v>0</v>
      </c>
      <c r="AL4710" s="5">
        <v>0</v>
      </c>
      <c r="AM4710" s="5">
        <v>0</v>
      </c>
      <c r="AN4710" s="5">
        <v>0</v>
      </c>
      <c r="AO4710" s="5">
        <v>1</v>
      </c>
      <c r="AP4710" s="5">
        <v>0</v>
      </c>
    </row>
    <row r="4711" spans="29:42" x14ac:dyDescent="0.25">
      <c r="AC4711" s="5">
        <v>4710</v>
      </c>
      <c r="AD4711" s="5">
        <v>26</v>
      </c>
      <c r="AE4711" s="5">
        <v>1</v>
      </c>
      <c r="AF4711" s="5">
        <v>35</v>
      </c>
      <c r="AG4711" s="5">
        <v>90089</v>
      </c>
      <c r="AH4711" s="5">
        <v>2</v>
      </c>
      <c r="AI4711" s="5">
        <v>1.7</v>
      </c>
      <c r="AJ4711" s="5">
        <v>2</v>
      </c>
      <c r="AK4711" s="5">
        <v>119</v>
      </c>
      <c r="AL4711" s="5">
        <v>0</v>
      </c>
      <c r="AM4711" s="5">
        <v>0</v>
      </c>
      <c r="AN4711" s="5">
        <v>0</v>
      </c>
      <c r="AO4711" s="5">
        <v>0</v>
      </c>
      <c r="AP4711" s="5">
        <v>1</v>
      </c>
    </row>
    <row r="4712" spans="29:42" x14ac:dyDescent="0.25">
      <c r="AC4712" s="5">
        <v>4711</v>
      </c>
      <c r="AD4712" s="5">
        <v>41</v>
      </c>
      <c r="AE4712" s="5">
        <v>17</v>
      </c>
      <c r="AF4712" s="5">
        <v>71</v>
      </c>
      <c r="AG4712" s="5">
        <v>92182</v>
      </c>
      <c r="AH4712" s="5">
        <v>3</v>
      </c>
      <c r="AI4712" s="5">
        <v>0.3</v>
      </c>
      <c r="AJ4712" s="5">
        <v>3</v>
      </c>
      <c r="AK4712" s="5">
        <v>0</v>
      </c>
      <c r="AL4712" s="5">
        <v>0</v>
      </c>
      <c r="AM4712" s="5">
        <v>0</v>
      </c>
      <c r="AN4712" s="5">
        <v>0</v>
      </c>
      <c r="AO4712" s="5">
        <v>0</v>
      </c>
      <c r="AP4712" s="5">
        <v>1</v>
      </c>
    </row>
    <row r="4713" spans="29:42" x14ac:dyDescent="0.25">
      <c r="AC4713" s="5">
        <v>4712</v>
      </c>
      <c r="AD4713" s="5">
        <v>65</v>
      </c>
      <c r="AE4713" s="5">
        <v>40</v>
      </c>
      <c r="AF4713" s="5">
        <v>59</v>
      </c>
      <c r="AG4713" s="5">
        <v>94022</v>
      </c>
      <c r="AH4713" s="5">
        <v>3</v>
      </c>
      <c r="AI4713" s="5">
        <v>2.4</v>
      </c>
      <c r="AJ4713" s="5">
        <v>1</v>
      </c>
      <c r="AK4713" s="5">
        <v>0</v>
      </c>
      <c r="AL4713" s="5">
        <v>0</v>
      </c>
      <c r="AM4713" s="5">
        <v>0</v>
      </c>
      <c r="AN4713" s="5">
        <v>0</v>
      </c>
      <c r="AO4713" s="5">
        <v>0</v>
      </c>
      <c r="AP4713" s="5">
        <v>0</v>
      </c>
    </row>
    <row r="4714" spans="29:42" x14ac:dyDescent="0.25">
      <c r="AC4714" s="5">
        <v>4713</v>
      </c>
      <c r="AD4714" s="5">
        <v>25</v>
      </c>
      <c r="AE4714" s="5">
        <v>0</v>
      </c>
      <c r="AF4714" s="5">
        <v>14</v>
      </c>
      <c r="AG4714" s="5">
        <v>94309</v>
      </c>
      <c r="AH4714" s="5">
        <v>2</v>
      </c>
      <c r="AI4714" s="5">
        <v>0.9</v>
      </c>
      <c r="AJ4714" s="5">
        <v>3</v>
      </c>
      <c r="AK4714" s="5">
        <v>0</v>
      </c>
      <c r="AL4714" s="5">
        <v>0</v>
      </c>
      <c r="AM4714" s="5">
        <v>0</v>
      </c>
      <c r="AN4714" s="5">
        <v>0</v>
      </c>
      <c r="AO4714" s="5">
        <v>0</v>
      </c>
      <c r="AP4714" s="5">
        <v>1</v>
      </c>
    </row>
    <row r="4715" spans="29:42" x14ac:dyDescent="0.25">
      <c r="AC4715" s="5">
        <v>4714</v>
      </c>
      <c r="AD4715" s="5">
        <v>25</v>
      </c>
      <c r="AE4715" s="5">
        <v>1</v>
      </c>
      <c r="AF4715" s="5">
        <v>122</v>
      </c>
      <c r="AG4715" s="5">
        <v>93022</v>
      </c>
      <c r="AH4715" s="5">
        <v>2</v>
      </c>
      <c r="AI4715" s="5">
        <v>0.2</v>
      </c>
      <c r="AJ4715" s="5">
        <v>1</v>
      </c>
      <c r="AK4715" s="5">
        <v>0</v>
      </c>
      <c r="AL4715" s="5">
        <v>0</v>
      </c>
      <c r="AM4715" s="5">
        <v>0</v>
      </c>
      <c r="AN4715" s="5">
        <v>0</v>
      </c>
      <c r="AO4715" s="5">
        <v>1</v>
      </c>
      <c r="AP4715" s="5">
        <v>0</v>
      </c>
    </row>
    <row r="4716" spans="29:42" x14ac:dyDescent="0.25">
      <c r="AC4716" s="5">
        <v>4715</v>
      </c>
      <c r="AD4716" s="5">
        <v>27</v>
      </c>
      <c r="AE4716" s="5">
        <v>3</v>
      </c>
      <c r="AF4716" s="5">
        <v>81</v>
      </c>
      <c r="AG4716" s="5">
        <v>90291</v>
      </c>
      <c r="AH4716" s="5">
        <v>3</v>
      </c>
      <c r="AI4716" s="5">
        <v>1.5</v>
      </c>
      <c r="AJ4716" s="5">
        <v>1</v>
      </c>
      <c r="AK4716" s="5">
        <v>307</v>
      </c>
      <c r="AL4716" s="5">
        <v>0</v>
      </c>
      <c r="AM4716" s="5">
        <v>1</v>
      </c>
      <c r="AN4716" s="5">
        <v>1</v>
      </c>
      <c r="AO4716" s="5">
        <v>1</v>
      </c>
      <c r="AP4716" s="5">
        <v>1</v>
      </c>
    </row>
    <row r="4717" spans="29:42" x14ac:dyDescent="0.25">
      <c r="AC4717" s="5">
        <v>4716</v>
      </c>
      <c r="AD4717" s="5">
        <v>65</v>
      </c>
      <c r="AE4717" s="5">
        <v>39</v>
      </c>
      <c r="AF4717" s="5">
        <v>35</v>
      </c>
      <c r="AG4717" s="5">
        <v>92009</v>
      </c>
      <c r="AH4717" s="5">
        <v>1</v>
      </c>
      <c r="AI4717" s="5">
        <v>0.5</v>
      </c>
      <c r="AJ4717" s="5">
        <v>3</v>
      </c>
      <c r="AK4717" s="5">
        <v>150</v>
      </c>
      <c r="AL4717" s="5">
        <v>0</v>
      </c>
      <c r="AM4717" s="5">
        <v>0</v>
      </c>
      <c r="AN4717" s="5">
        <v>0</v>
      </c>
      <c r="AO4717" s="5">
        <v>1</v>
      </c>
      <c r="AP4717" s="5">
        <v>0</v>
      </c>
    </row>
    <row r="4718" spans="29:42" x14ac:dyDescent="0.25">
      <c r="AC4718" s="5">
        <v>4717</v>
      </c>
      <c r="AD4718" s="5">
        <v>60</v>
      </c>
      <c r="AE4718" s="5">
        <v>34</v>
      </c>
      <c r="AF4718" s="5">
        <v>83</v>
      </c>
      <c r="AG4718" s="5">
        <v>95616</v>
      </c>
      <c r="AH4718" s="5">
        <v>2</v>
      </c>
      <c r="AI4718" s="5">
        <v>1.4</v>
      </c>
      <c r="AJ4718" s="5">
        <v>1</v>
      </c>
      <c r="AK4718" s="5">
        <v>75</v>
      </c>
      <c r="AL4718" s="5">
        <v>0</v>
      </c>
      <c r="AM4718" s="5">
        <v>1</v>
      </c>
      <c r="AN4718" s="5">
        <v>0</v>
      </c>
      <c r="AO4718" s="5">
        <v>1</v>
      </c>
      <c r="AP4718" s="5">
        <v>0</v>
      </c>
    </row>
    <row r="4719" spans="29:42" x14ac:dyDescent="0.25">
      <c r="AC4719" s="5">
        <v>4718</v>
      </c>
      <c r="AD4719" s="5">
        <v>29</v>
      </c>
      <c r="AE4719" s="5">
        <v>5</v>
      </c>
      <c r="AF4719" s="5">
        <v>121</v>
      </c>
      <c r="AG4719" s="5">
        <v>95449</v>
      </c>
      <c r="AH4719" s="5">
        <v>1</v>
      </c>
      <c r="AI4719" s="5">
        <v>1.5</v>
      </c>
      <c r="AJ4719" s="5">
        <v>1</v>
      </c>
      <c r="AK4719" s="5">
        <v>0</v>
      </c>
      <c r="AL4719" s="5">
        <v>0</v>
      </c>
      <c r="AM4719" s="5">
        <v>0</v>
      </c>
      <c r="AN4719" s="5">
        <v>0</v>
      </c>
      <c r="AO4719" s="5">
        <v>1</v>
      </c>
      <c r="AP4719" s="5">
        <v>0</v>
      </c>
    </row>
    <row r="4720" spans="29:42" x14ac:dyDescent="0.25">
      <c r="AC4720" s="5">
        <v>4719</v>
      </c>
      <c r="AD4720" s="5">
        <v>32</v>
      </c>
      <c r="AE4720" s="5">
        <v>6</v>
      </c>
      <c r="AF4720" s="5">
        <v>35</v>
      </c>
      <c r="AG4720" s="5">
        <v>91107</v>
      </c>
      <c r="AH4720" s="5">
        <v>3</v>
      </c>
      <c r="AI4720" s="5">
        <v>1</v>
      </c>
      <c r="AJ4720" s="5">
        <v>1</v>
      </c>
      <c r="AK4720" s="5">
        <v>0</v>
      </c>
      <c r="AL4720" s="5">
        <v>0</v>
      </c>
      <c r="AM4720" s="5">
        <v>1</v>
      </c>
      <c r="AN4720" s="5">
        <v>0</v>
      </c>
      <c r="AO4720" s="5">
        <v>1</v>
      </c>
      <c r="AP4720" s="5">
        <v>0</v>
      </c>
    </row>
    <row r="4721" spans="29:42" x14ac:dyDescent="0.25">
      <c r="AC4721" s="5">
        <v>4720</v>
      </c>
      <c r="AD4721" s="5">
        <v>32</v>
      </c>
      <c r="AE4721" s="5">
        <v>8</v>
      </c>
      <c r="AF4721" s="5">
        <v>140</v>
      </c>
      <c r="AG4721" s="5">
        <v>94102</v>
      </c>
      <c r="AH4721" s="5">
        <v>4</v>
      </c>
      <c r="AI4721" s="5">
        <v>6.6</v>
      </c>
      <c r="AJ4721" s="5">
        <v>3</v>
      </c>
      <c r="AK4721" s="5">
        <v>0</v>
      </c>
      <c r="AL4721" s="5">
        <v>1</v>
      </c>
      <c r="AM4721" s="5">
        <v>0</v>
      </c>
      <c r="AN4721" s="5">
        <v>1</v>
      </c>
      <c r="AO4721" s="5">
        <v>0</v>
      </c>
      <c r="AP4721" s="5">
        <v>1</v>
      </c>
    </row>
    <row r="4722" spans="29:42" x14ac:dyDescent="0.25">
      <c r="AC4722" s="5">
        <v>4721</v>
      </c>
      <c r="AD4722" s="5">
        <v>41</v>
      </c>
      <c r="AE4722" s="5">
        <v>15</v>
      </c>
      <c r="AF4722" s="5">
        <v>88</v>
      </c>
      <c r="AG4722" s="5">
        <v>90740</v>
      </c>
      <c r="AH4722" s="5">
        <v>1</v>
      </c>
      <c r="AI4722" s="5">
        <v>2.8</v>
      </c>
      <c r="AJ4722" s="5">
        <v>3</v>
      </c>
      <c r="AK4722" s="5">
        <v>0</v>
      </c>
      <c r="AL4722" s="5">
        <v>0</v>
      </c>
      <c r="AM4722" s="5">
        <v>1</v>
      </c>
      <c r="AN4722" s="5">
        <v>0</v>
      </c>
      <c r="AO4722" s="5">
        <v>0</v>
      </c>
      <c r="AP4722" s="5">
        <v>0</v>
      </c>
    </row>
    <row r="4723" spans="29:42" x14ac:dyDescent="0.25">
      <c r="AC4723" s="5">
        <v>4722</v>
      </c>
      <c r="AD4723" s="5">
        <v>52</v>
      </c>
      <c r="AE4723" s="5">
        <v>26</v>
      </c>
      <c r="AF4723" s="5">
        <v>70</v>
      </c>
      <c r="AG4723" s="5">
        <v>94117</v>
      </c>
      <c r="AH4723" s="5">
        <v>2</v>
      </c>
      <c r="AI4723" s="5">
        <v>1.1000000000000001</v>
      </c>
      <c r="AJ4723" s="5">
        <v>1</v>
      </c>
      <c r="AK4723" s="5">
        <v>0</v>
      </c>
      <c r="AL4723" s="5">
        <v>0</v>
      </c>
      <c r="AM4723" s="5">
        <v>1</v>
      </c>
      <c r="AN4723" s="5">
        <v>0</v>
      </c>
      <c r="AO4723" s="5">
        <v>1</v>
      </c>
      <c r="AP4723" s="5">
        <v>0</v>
      </c>
    </row>
    <row r="4724" spans="29:42" x14ac:dyDescent="0.25">
      <c r="AC4724" s="5">
        <v>4723</v>
      </c>
      <c r="AD4724" s="5">
        <v>40</v>
      </c>
      <c r="AE4724" s="5">
        <v>16</v>
      </c>
      <c r="AF4724" s="5">
        <v>63</v>
      </c>
      <c r="AG4724" s="5">
        <v>92807</v>
      </c>
      <c r="AH4724" s="5">
        <v>1</v>
      </c>
      <c r="AI4724" s="5">
        <v>1.5</v>
      </c>
      <c r="AJ4724" s="5">
        <v>3</v>
      </c>
      <c r="AK4724" s="5">
        <v>0</v>
      </c>
      <c r="AL4724" s="5">
        <v>0</v>
      </c>
      <c r="AM4724" s="5">
        <v>0</v>
      </c>
      <c r="AN4724" s="5">
        <v>0</v>
      </c>
      <c r="AO4724" s="5">
        <v>0</v>
      </c>
      <c r="AP4724" s="5">
        <v>0</v>
      </c>
    </row>
    <row r="4725" spans="29:42" x14ac:dyDescent="0.25">
      <c r="AC4725" s="5">
        <v>4724</v>
      </c>
      <c r="AD4725" s="5">
        <v>39</v>
      </c>
      <c r="AE4725" s="5">
        <v>15</v>
      </c>
      <c r="AF4725" s="5">
        <v>125</v>
      </c>
      <c r="AG4725" s="5">
        <v>90250</v>
      </c>
      <c r="AH4725" s="5">
        <v>1</v>
      </c>
      <c r="AI4725" s="5">
        <v>3.5</v>
      </c>
      <c r="AJ4725" s="5">
        <v>1</v>
      </c>
      <c r="AK4725" s="5">
        <v>0</v>
      </c>
      <c r="AL4725" s="5">
        <v>0</v>
      </c>
      <c r="AM4725" s="5">
        <v>0</v>
      </c>
      <c r="AN4725" s="5">
        <v>0</v>
      </c>
      <c r="AO4725" s="5">
        <v>1</v>
      </c>
      <c r="AP4725" s="5">
        <v>1</v>
      </c>
    </row>
    <row r="4726" spans="29:42" x14ac:dyDescent="0.25">
      <c r="AC4726" s="5">
        <v>4725</v>
      </c>
      <c r="AD4726" s="5">
        <v>34</v>
      </c>
      <c r="AE4726" s="5">
        <v>8</v>
      </c>
      <c r="AF4726" s="5">
        <v>21</v>
      </c>
      <c r="AG4726" s="5">
        <v>94107</v>
      </c>
      <c r="AH4726" s="5">
        <v>4</v>
      </c>
      <c r="AI4726" s="5">
        <v>1</v>
      </c>
      <c r="AJ4726" s="5">
        <v>1</v>
      </c>
      <c r="AK4726" s="5">
        <v>0</v>
      </c>
      <c r="AL4726" s="5">
        <v>0</v>
      </c>
      <c r="AM4726" s="5">
        <v>0</v>
      </c>
      <c r="AN4726" s="5">
        <v>0</v>
      </c>
      <c r="AO4726" s="5">
        <v>0</v>
      </c>
      <c r="AP4726" s="5">
        <v>0</v>
      </c>
    </row>
    <row r="4727" spans="29:42" x14ac:dyDescent="0.25">
      <c r="AC4727" s="5">
        <v>4726</v>
      </c>
      <c r="AD4727" s="5">
        <v>34</v>
      </c>
      <c r="AE4727" s="5">
        <v>8</v>
      </c>
      <c r="AF4727" s="5">
        <v>75</v>
      </c>
      <c r="AG4727" s="5">
        <v>95814</v>
      </c>
      <c r="AH4727" s="5">
        <v>2</v>
      </c>
      <c r="AI4727" s="5">
        <v>1.8</v>
      </c>
      <c r="AJ4727" s="5">
        <v>1</v>
      </c>
      <c r="AK4727" s="5">
        <v>0</v>
      </c>
      <c r="AL4727" s="5">
        <v>0</v>
      </c>
      <c r="AM4727" s="5">
        <v>0</v>
      </c>
      <c r="AN4727" s="5">
        <v>0</v>
      </c>
      <c r="AO4727" s="5">
        <v>0</v>
      </c>
      <c r="AP4727" s="5">
        <v>0</v>
      </c>
    </row>
    <row r="4728" spans="29:42" x14ac:dyDescent="0.25">
      <c r="AC4728" s="5">
        <v>4727</v>
      </c>
      <c r="AD4728" s="5">
        <v>34</v>
      </c>
      <c r="AE4728" s="5">
        <v>10</v>
      </c>
      <c r="AF4728" s="5">
        <v>38</v>
      </c>
      <c r="AG4728" s="5">
        <v>95039</v>
      </c>
      <c r="AH4728" s="5">
        <v>1</v>
      </c>
      <c r="AI4728" s="5">
        <v>1.33</v>
      </c>
      <c r="AJ4728" s="5">
        <v>1</v>
      </c>
      <c r="AK4728" s="5">
        <v>0</v>
      </c>
      <c r="AL4728" s="5">
        <v>0</v>
      </c>
      <c r="AM4728" s="5">
        <v>1</v>
      </c>
      <c r="AN4728" s="5">
        <v>0</v>
      </c>
      <c r="AO4728" s="5">
        <v>1</v>
      </c>
      <c r="AP4728" s="5">
        <v>0</v>
      </c>
    </row>
    <row r="4729" spans="29:42" x14ac:dyDescent="0.25">
      <c r="AC4729" s="5">
        <v>4728</v>
      </c>
      <c r="AD4729" s="5">
        <v>41</v>
      </c>
      <c r="AE4729" s="5">
        <v>17</v>
      </c>
      <c r="AF4729" s="5">
        <v>58</v>
      </c>
      <c r="AG4729" s="5">
        <v>92009</v>
      </c>
      <c r="AH4729" s="5">
        <v>4</v>
      </c>
      <c r="AI4729" s="5">
        <v>2.67</v>
      </c>
      <c r="AJ4729" s="5">
        <v>1</v>
      </c>
      <c r="AK4729" s="5">
        <v>0</v>
      </c>
      <c r="AL4729" s="5">
        <v>0</v>
      </c>
      <c r="AM4729" s="5">
        <v>0</v>
      </c>
      <c r="AN4729" s="5">
        <v>0</v>
      </c>
      <c r="AO4729" s="5">
        <v>1</v>
      </c>
      <c r="AP4729" s="5">
        <v>1</v>
      </c>
    </row>
    <row r="4730" spans="29:42" x14ac:dyDescent="0.25">
      <c r="AC4730" s="5">
        <v>4729</v>
      </c>
      <c r="AD4730" s="5">
        <v>59</v>
      </c>
      <c r="AE4730" s="5">
        <v>35</v>
      </c>
      <c r="AF4730" s="5">
        <v>31</v>
      </c>
      <c r="AG4730" s="5">
        <v>90630</v>
      </c>
      <c r="AH4730" s="5">
        <v>3</v>
      </c>
      <c r="AI4730" s="5">
        <v>0.4</v>
      </c>
      <c r="AJ4730" s="5">
        <v>2</v>
      </c>
      <c r="AK4730" s="5">
        <v>0</v>
      </c>
      <c r="AL4730" s="5">
        <v>0</v>
      </c>
      <c r="AM4730" s="5">
        <v>0</v>
      </c>
      <c r="AN4730" s="5">
        <v>0</v>
      </c>
      <c r="AO4730" s="5">
        <v>1</v>
      </c>
      <c r="AP4730" s="5">
        <v>0</v>
      </c>
    </row>
    <row r="4731" spans="29:42" x14ac:dyDescent="0.25">
      <c r="AC4731" s="5">
        <v>4730</v>
      </c>
      <c r="AD4731" s="5">
        <v>40</v>
      </c>
      <c r="AE4731" s="5">
        <v>14</v>
      </c>
      <c r="AF4731" s="5">
        <v>18</v>
      </c>
      <c r="AG4731" s="5">
        <v>90049</v>
      </c>
      <c r="AH4731" s="5">
        <v>4</v>
      </c>
      <c r="AI4731" s="5">
        <v>1.5</v>
      </c>
      <c r="AJ4731" s="5">
        <v>3</v>
      </c>
      <c r="AK4731" s="5">
        <v>0</v>
      </c>
      <c r="AL4731" s="5">
        <v>0</v>
      </c>
      <c r="AM4731" s="5">
        <v>0</v>
      </c>
      <c r="AN4731" s="5">
        <v>0</v>
      </c>
      <c r="AO4731" s="5">
        <v>0</v>
      </c>
      <c r="AP4731" s="5">
        <v>0</v>
      </c>
    </row>
    <row r="4732" spans="29:42" x14ac:dyDescent="0.25">
      <c r="AC4732" s="5">
        <v>4731</v>
      </c>
      <c r="AD4732" s="5">
        <v>52</v>
      </c>
      <c r="AE4732" s="5">
        <v>27</v>
      </c>
      <c r="AF4732" s="5">
        <v>29</v>
      </c>
      <c r="AG4732" s="5">
        <v>94720</v>
      </c>
      <c r="AH4732" s="5">
        <v>1</v>
      </c>
      <c r="AI4732" s="5">
        <v>1.5</v>
      </c>
      <c r="AJ4732" s="5">
        <v>2</v>
      </c>
      <c r="AK4732" s="5">
        <v>159</v>
      </c>
      <c r="AL4732" s="5">
        <v>0</v>
      </c>
      <c r="AM4732" s="5">
        <v>0</v>
      </c>
      <c r="AN4732" s="5">
        <v>0</v>
      </c>
      <c r="AO4732" s="5">
        <v>0</v>
      </c>
      <c r="AP4732" s="5">
        <v>1</v>
      </c>
    </row>
    <row r="4733" spans="29:42" x14ac:dyDescent="0.25">
      <c r="AC4733" s="5">
        <v>4732</v>
      </c>
      <c r="AD4733" s="5">
        <v>37</v>
      </c>
      <c r="AE4733" s="5">
        <v>11</v>
      </c>
      <c r="AF4733" s="5">
        <v>29</v>
      </c>
      <c r="AG4733" s="5">
        <v>91711</v>
      </c>
      <c r="AH4733" s="5">
        <v>2</v>
      </c>
      <c r="AI4733" s="5">
        <v>1.4</v>
      </c>
      <c r="AJ4733" s="5">
        <v>3</v>
      </c>
      <c r="AK4733" s="5">
        <v>0</v>
      </c>
      <c r="AL4733" s="5">
        <v>0</v>
      </c>
      <c r="AM4733" s="5">
        <v>0</v>
      </c>
      <c r="AN4733" s="5">
        <v>0</v>
      </c>
      <c r="AO4733" s="5">
        <v>1</v>
      </c>
      <c r="AP4733" s="5">
        <v>1</v>
      </c>
    </row>
    <row r="4734" spans="29:42" x14ac:dyDescent="0.25">
      <c r="AC4734" s="5">
        <v>4733</v>
      </c>
      <c r="AD4734" s="5">
        <v>39</v>
      </c>
      <c r="AE4734" s="5">
        <v>13</v>
      </c>
      <c r="AF4734" s="5">
        <v>69</v>
      </c>
      <c r="AG4734" s="5">
        <v>92096</v>
      </c>
      <c r="AH4734" s="5">
        <v>3</v>
      </c>
      <c r="AI4734" s="5">
        <v>0.1</v>
      </c>
      <c r="AJ4734" s="5">
        <v>1</v>
      </c>
      <c r="AK4734" s="5">
        <v>247</v>
      </c>
      <c r="AL4734" s="5">
        <v>0</v>
      </c>
      <c r="AM4734" s="5">
        <v>0</v>
      </c>
      <c r="AN4734" s="5">
        <v>0</v>
      </c>
      <c r="AO4734" s="5">
        <v>0</v>
      </c>
      <c r="AP4734" s="5">
        <v>0</v>
      </c>
    </row>
    <row r="4735" spans="29:42" x14ac:dyDescent="0.25">
      <c r="AC4735" s="5">
        <v>4734</v>
      </c>
      <c r="AD4735" s="5">
        <v>49</v>
      </c>
      <c r="AE4735" s="5">
        <v>23</v>
      </c>
      <c r="AF4735" s="5">
        <v>121</v>
      </c>
      <c r="AG4735" s="5">
        <v>90032</v>
      </c>
      <c r="AH4735" s="5">
        <v>1</v>
      </c>
      <c r="AI4735" s="5">
        <v>4.9000000000000004</v>
      </c>
      <c r="AJ4735" s="5">
        <v>1</v>
      </c>
      <c r="AK4735" s="5">
        <v>0</v>
      </c>
      <c r="AL4735" s="5">
        <v>0</v>
      </c>
      <c r="AM4735" s="5">
        <v>0</v>
      </c>
      <c r="AN4735" s="5">
        <v>0</v>
      </c>
      <c r="AO4735" s="5">
        <v>1</v>
      </c>
      <c r="AP4735" s="5">
        <v>0</v>
      </c>
    </row>
    <row r="4736" spans="29:42" x14ac:dyDescent="0.25">
      <c r="AC4736" s="5">
        <v>4735</v>
      </c>
      <c r="AD4736" s="5">
        <v>63</v>
      </c>
      <c r="AE4736" s="5">
        <v>39</v>
      </c>
      <c r="AF4736" s="5">
        <v>64</v>
      </c>
      <c r="AG4736" s="5">
        <v>95814</v>
      </c>
      <c r="AH4736" s="5">
        <v>1</v>
      </c>
      <c r="AI4736" s="5">
        <v>1.8</v>
      </c>
      <c r="AJ4736" s="5">
        <v>3</v>
      </c>
      <c r="AK4736" s="5">
        <v>147</v>
      </c>
      <c r="AL4736" s="5">
        <v>0</v>
      </c>
      <c r="AM4736" s="5">
        <v>0</v>
      </c>
      <c r="AN4736" s="5">
        <v>0</v>
      </c>
      <c r="AO4736" s="5">
        <v>1</v>
      </c>
      <c r="AP4736" s="5">
        <v>1</v>
      </c>
    </row>
    <row r="4737" spans="29:42" x14ac:dyDescent="0.25">
      <c r="AC4737" s="5">
        <v>4736</v>
      </c>
      <c r="AD4737" s="5">
        <v>34</v>
      </c>
      <c r="AE4737" s="5">
        <v>9</v>
      </c>
      <c r="AF4737" s="5">
        <v>84</v>
      </c>
      <c r="AG4737" s="5">
        <v>94707</v>
      </c>
      <c r="AH4737" s="5">
        <v>4</v>
      </c>
      <c r="AI4737" s="5">
        <v>2.2000000000000002</v>
      </c>
      <c r="AJ4737" s="5">
        <v>2</v>
      </c>
      <c r="AK4737" s="5">
        <v>323</v>
      </c>
      <c r="AL4737" s="5">
        <v>0</v>
      </c>
      <c r="AM4737" s="5">
        <v>0</v>
      </c>
      <c r="AN4737" s="5">
        <v>0</v>
      </c>
      <c r="AO4737" s="5">
        <v>1</v>
      </c>
      <c r="AP4737" s="5">
        <v>0</v>
      </c>
    </row>
    <row r="4738" spans="29:42" x14ac:dyDescent="0.25">
      <c r="AC4738" s="5">
        <v>4737</v>
      </c>
      <c r="AD4738" s="5">
        <v>51</v>
      </c>
      <c r="AE4738" s="5">
        <v>25</v>
      </c>
      <c r="AF4738" s="5">
        <v>65</v>
      </c>
      <c r="AG4738" s="5">
        <v>94143</v>
      </c>
      <c r="AH4738" s="5">
        <v>3</v>
      </c>
      <c r="AI4738" s="5">
        <v>0.7</v>
      </c>
      <c r="AJ4738" s="5">
        <v>2</v>
      </c>
      <c r="AK4738" s="5">
        <v>0</v>
      </c>
      <c r="AL4738" s="5">
        <v>0</v>
      </c>
      <c r="AM4738" s="5">
        <v>0</v>
      </c>
      <c r="AN4738" s="5">
        <v>0</v>
      </c>
      <c r="AO4738" s="5">
        <v>0</v>
      </c>
      <c r="AP4738" s="5">
        <v>0</v>
      </c>
    </row>
    <row r="4739" spans="29:42" x14ac:dyDescent="0.25">
      <c r="AC4739" s="5">
        <v>4738</v>
      </c>
      <c r="AD4739" s="5">
        <v>61</v>
      </c>
      <c r="AE4739" s="5">
        <v>36</v>
      </c>
      <c r="AF4739" s="5">
        <v>85</v>
      </c>
      <c r="AG4739" s="5">
        <v>94998</v>
      </c>
      <c r="AH4739" s="5">
        <v>3</v>
      </c>
      <c r="AI4739" s="5">
        <v>1.8</v>
      </c>
      <c r="AJ4739" s="5">
        <v>2</v>
      </c>
      <c r="AK4739" s="5">
        <v>0</v>
      </c>
      <c r="AL4739" s="5">
        <v>0</v>
      </c>
      <c r="AM4739" s="5">
        <v>0</v>
      </c>
      <c r="AN4739" s="5">
        <v>0</v>
      </c>
      <c r="AO4739" s="5">
        <v>0</v>
      </c>
      <c r="AP4739" s="5">
        <v>0</v>
      </c>
    </row>
    <row r="4740" spans="29:42" x14ac:dyDescent="0.25">
      <c r="AC4740" s="5">
        <v>4739</v>
      </c>
      <c r="AD4740" s="5">
        <v>56</v>
      </c>
      <c r="AE4740" s="5">
        <v>32</v>
      </c>
      <c r="AF4740" s="5">
        <v>44</v>
      </c>
      <c r="AG4740" s="5">
        <v>94575</v>
      </c>
      <c r="AH4740" s="5">
        <v>3</v>
      </c>
      <c r="AI4740" s="5">
        <v>1.5</v>
      </c>
      <c r="AJ4740" s="5">
        <v>1</v>
      </c>
      <c r="AK4740" s="5">
        <v>153</v>
      </c>
      <c r="AL4740" s="5">
        <v>0</v>
      </c>
      <c r="AM4740" s="5">
        <v>0</v>
      </c>
      <c r="AN4740" s="5">
        <v>0</v>
      </c>
      <c r="AO4740" s="5">
        <v>1</v>
      </c>
      <c r="AP4740" s="5">
        <v>0</v>
      </c>
    </row>
    <row r="4741" spans="29:42" x14ac:dyDescent="0.25">
      <c r="AC4741" s="5">
        <v>4740</v>
      </c>
      <c r="AD4741" s="5">
        <v>62</v>
      </c>
      <c r="AE4741" s="5">
        <v>38</v>
      </c>
      <c r="AF4741" s="5">
        <v>174</v>
      </c>
      <c r="AG4741" s="5">
        <v>94305</v>
      </c>
      <c r="AH4741" s="5">
        <v>1</v>
      </c>
      <c r="AI4741" s="5">
        <v>4.7</v>
      </c>
      <c r="AJ4741" s="5">
        <v>1</v>
      </c>
      <c r="AK4741" s="5">
        <v>0</v>
      </c>
      <c r="AL4741" s="5">
        <v>0</v>
      </c>
      <c r="AM4741" s="5">
        <v>0</v>
      </c>
      <c r="AN4741" s="5">
        <v>0</v>
      </c>
      <c r="AO4741" s="5">
        <v>1</v>
      </c>
      <c r="AP4741" s="5">
        <v>1</v>
      </c>
    </row>
    <row r="4742" spans="29:42" x14ac:dyDescent="0.25">
      <c r="AC4742" s="5">
        <v>4741</v>
      </c>
      <c r="AD4742" s="5">
        <v>56</v>
      </c>
      <c r="AE4742" s="5">
        <v>30</v>
      </c>
      <c r="AF4742" s="5">
        <v>178</v>
      </c>
      <c r="AG4742" s="5">
        <v>93940</v>
      </c>
      <c r="AH4742" s="5">
        <v>1</v>
      </c>
      <c r="AI4742" s="5">
        <v>2.9</v>
      </c>
      <c r="AJ4742" s="5">
        <v>1</v>
      </c>
      <c r="AK4742" s="5">
        <v>0</v>
      </c>
      <c r="AL4742" s="5">
        <v>0</v>
      </c>
      <c r="AM4742" s="5">
        <v>0</v>
      </c>
      <c r="AN4742" s="5">
        <v>0</v>
      </c>
      <c r="AO4742" s="5">
        <v>1</v>
      </c>
      <c r="AP4742" s="5">
        <v>0</v>
      </c>
    </row>
    <row r="4743" spans="29:42" x14ac:dyDescent="0.25">
      <c r="AC4743" s="5">
        <v>4742</v>
      </c>
      <c r="AD4743" s="5">
        <v>58</v>
      </c>
      <c r="AE4743" s="5">
        <v>32</v>
      </c>
      <c r="AF4743" s="5">
        <v>55</v>
      </c>
      <c r="AG4743" s="5">
        <v>93106</v>
      </c>
      <c r="AH4743" s="5">
        <v>4</v>
      </c>
      <c r="AI4743" s="5">
        <v>2.5</v>
      </c>
      <c r="AJ4743" s="5">
        <v>1</v>
      </c>
      <c r="AK4743" s="5">
        <v>0</v>
      </c>
      <c r="AL4743" s="5">
        <v>0</v>
      </c>
      <c r="AM4743" s="5">
        <v>0</v>
      </c>
      <c r="AN4743" s="5">
        <v>0</v>
      </c>
      <c r="AO4743" s="5">
        <v>1</v>
      </c>
      <c r="AP4743" s="5">
        <v>0</v>
      </c>
    </row>
    <row r="4744" spans="29:42" x14ac:dyDescent="0.25">
      <c r="AC4744" s="5">
        <v>4743</v>
      </c>
      <c r="AD4744" s="5">
        <v>58</v>
      </c>
      <c r="AE4744" s="5">
        <v>33</v>
      </c>
      <c r="AF4744" s="5">
        <v>25</v>
      </c>
      <c r="AG4744" s="5">
        <v>92121</v>
      </c>
      <c r="AH4744" s="5">
        <v>4</v>
      </c>
      <c r="AI4744" s="5">
        <v>0.9</v>
      </c>
      <c r="AJ4744" s="5">
        <v>2</v>
      </c>
      <c r="AK4744" s="5">
        <v>90</v>
      </c>
      <c r="AL4744" s="5">
        <v>0</v>
      </c>
      <c r="AM4744" s="5">
        <v>0</v>
      </c>
      <c r="AN4744" s="5">
        <v>0</v>
      </c>
      <c r="AO4744" s="5">
        <v>1</v>
      </c>
      <c r="AP4744" s="5">
        <v>1</v>
      </c>
    </row>
    <row r="4745" spans="29:42" x14ac:dyDescent="0.25">
      <c r="AC4745" s="5">
        <v>4744</v>
      </c>
      <c r="AD4745" s="5">
        <v>50</v>
      </c>
      <c r="AE4745" s="5">
        <v>26</v>
      </c>
      <c r="AF4745" s="5">
        <v>21</v>
      </c>
      <c r="AG4745" s="5">
        <v>94305</v>
      </c>
      <c r="AH4745" s="5">
        <v>1</v>
      </c>
      <c r="AI4745" s="5">
        <v>0.2</v>
      </c>
      <c r="AJ4745" s="5">
        <v>1</v>
      </c>
      <c r="AK4745" s="5">
        <v>0</v>
      </c>
      <c r="AL4745" s="5">
        <v>0</v>
      </c>
      <c r="AM4745" s="5">
        <v>0</v>
      </c>
      <c r="AN4745" s="5">
        <v>0</v>
      </c>
      <c r="AO4745" s="5">
        <v>1</v>
      </c>
      <c r="AP4745" s="5">
        <v>0</v>
      </c>
    </row>
    <row r="4746" spans="29:42" x14ac:dyDescent="0.25">
      <c r="AC4746" s="5">
        <v>4745</v>
      </c>
      <c r="AD4746" s="5">
        <v>44</v>
      </c>
      <c r="AE4746" s="5">
        <v>20</v>
      </c>
      <c r="AF4746" s="5">
        <v>72</v>
      </c>
      <c r="AG4746" s="5">
        <v>95616</v>
      </c>
      <c r="AH4746" s="5">
        <v>3</v>
      </c>
      <c r="AI4746" s="5">
        <v>0.3</v>
      </c>
      <c r="AJ4746" s="5">
        <v>3</v>
      </c>
      <c r="AK4746" s="5">
        <v>0</v>
      </c>
      <c r="AL4746" s="5">
        <v>0</v>
      </c>
      <c r="AM4746" s="5">
        <v>0</v>
      </c>
      <c r="AN4746" s="5">
        <v>0</v>
      </c>
      <c r="AO4746" s="5">
        <v>1</v>
      </c>
      <c r="AP4746" s="5">
        <v>0</v>
      </c>
    </row>
    <row r="4747" spans="29:42" x14ac:dyDescent="0.25">
      <c r="AC4747" s="5">
        <v>4746</v>
      </c>
      <c r="AD4747" s="5">
        <v>49</v>
      </c>
      <c r="AE4747" s="5">
        <v>23</v>
      </c>
      <c r="AF4747" s="5">
        <v>129</v>
      </c>
      <c r="AG4747" s="5">
        <v>94085</v>
      </c>
      <c r="AH4747" s="5">
        <v>1</v>
      </c>
      <c r="AI4747" s="5">
        <v>0.3</v>
      </c>
      <c r="AJ4747" s="5">
        <v>1</v>
      </c>
      <c r="AK4747" s="5">
        <v>0</v>
      </c>
      <c r="AL4747" s="5">
        <v>0</v>
      </c>
      <c r="AM4747" s="5">
        <v>0</v>
      </c>
      <c r="AN4747" s="5">
        <v>0</v>
      </c>
      <c r="AO4747" s="5">
        <v>1</v>
      </c>
      <c r="AP4747" s="5">
        <v>1</v>
      </c>
    </row>
    <row r="4748" spans="29:42" x14ac:dyDescent="0.25">
      <c r="AC4748" s="5">
        <v>4747</v>
      </c>
      <c r="AD4748" s="5">
        <v>31</v>
      </c>
      <c r="AE4748" s="5">
        <v>7</v>
      </c>
      <c r="AF4748" s="5">
        <v>18</v>
      </c>
      <c r="AG4748" s="5">
        <v>95616</v>
      </c>
      <c r="AH4748" s="5">
        <v>1</v>
      </c>
      <c r="AI4748" s="5">
        <v>0.4</v>
      </c>
      <c r="AJ4748" s="5">
        <v>3</v>
      </c>
      <c r="AK4748" s="5">
        <v>0</v>
      </c>
      <c r="AL4748" s="5">
        <v>0</v>
      </c>
      <c r="AM4748" s="5">
        <v>0</v>
      </c>
      <c r="AN4748" s="5">
        <v>0</v>
      </c>
      <c r="AO4748" s="5">
        <v>1</v>
      </c>
      <c r="AP4748" s="5">
        <v>0</v>
      </c>
    </row>
    <row r="4749" spans="29:42" x14ac:dyDescent="0.25">
      <c r="AC4749" s="5">
        <v>4748</v>
      </c>
      <c r="AD4749" s="5">
        <v>49</v>
      </c>
      <c r="AE4749" s="5">
        <v>25</v>
      </c>
      <c r="AF4749" s="5">
        <v>91</v>
      </c>
      <c r="AG4749" s="5">
        <v>94704</v>
      </c>
      <c r="AH4749" s="5">
        <v>4</v>
      </c>
      <c r="AI4749" s="5">
        <v>1.4</v>
      </c>
      <c r="AJ4749" s="5">
        <v>2</v>
      </c>
      <c r="AK4749" s="5">
        <v>0</v>
      </c>
      <c r="AL4749" s="5">
        <v>0</v>
      </c>
      <c r="AM4749" s="5">
        <v>0</v>
      </c>
      <c r="AN4749" s="5">
        <v>0</v>
      </c>
      <c r="AO4749" s="5">
        <v>1</v>
      </c>
      <c r="AP4749" s="5">
        <v>0</v>
      </c>
    </row>
    <row r="4750" spans="29:42" x14ac:dyDescent="0.25">
      <c r="AC4750" s="5">
        <v>4749</v>
      </c>
      <c r="AD4750" s="5">
        <v>43</v>
      </c>
      <c r="AE4750" s="5">
        <v>18</v>
      </c>
      <c r="AF4750" s="5">
        <v>38</v>
      </c>
      <c r="AG4750" s="5">
        <v>94309</v>
      </c>
      <c r="AH4750" s="5">
        <v>1</v>
      </c>
      <c r="AI4750" s="5">
        <v>0.5</v>
      </c>
      <c r="AJ4750" s="5">
        <v>3</v>
      </c>
      <c r="AK4750" s="5">
        <v>144</v>
      </c>
      <c r="AL4750" s="5">
        <v>0</v>
      </c>
      <c r="AM4750" s="5">
        <v>0</v>
      </c>
      <c r="AN4750" s="5">
        <v>0</v>
      </c>
      <c r="AO4750" s="5">
        <v>1</v>
      </c>
      <c r="AP4750" s="5">
        <v>0</v>
      </c>
    </row>
    <row r="4751" spans="29:42" x14ac:dyDescent="0.25">
      <c r="AC4751" s="5">
        <v>4750</v>
      </c>
      <c r="AD4751" s="5">
        <v>31</v>
      </c>
      <c r="AE4751" s="5">
        <v>5</v>
      </c>
      <c r="AF4751" s="5">
        <v>21</v>
      </c>
      <c r="AG4751" s="5">
        <v>94115</v>
      </c>
      <c r="AH4751" s="5">
        <v>3</v>
      </c>
      <c r="AI4751" s="5">
        <v>1</v>
      </c>
      <c r="AJ4751" s="5">
        <v>1</v>
      </c>
      <c r="AK4751" s="5">
        <v>0</v>
      </c>
      <c r="AL4751" s="5">
        <v>0</v>
      </c>
      <c r="AM4751" s="5">
        <v>0</v>
      </c>
      <c r="AN4751" s="5">
        <v>0</v>
      </c>
      <c r="AO4751" s="5">
        <v>1</v>
      </c>
      <c r="AP4751" s="5">
        <v>0</v>
      </c>
    </row>
    <row r="4752" spans="29:42" x14ac:dyDescent="0.25">
      <c r="AC4752" s="5">
        <v>4751</v>
      </c>
      <c r="AD4752" s="5">
        <v>66</v>
      </c>
      <c r="AE4752" s="5">
        <v>41</v>
      </c>
      <c r="AF4752" s="5">
        <v>38</v>
      </c>
      <c r="AG4752" s="5">
        <v>95134</v>
      </c>
      <c r="AH4752" s="5">
        <v>1</v>
      </c>
      <c r="AI4752" s="5">
        <v>1.1000000000000001</v>
      </c>
      <c r="AJ4752" s="5">
        <v>3</v>
      </c>
      <c r="AK4752" s="5">
        <v>0</v>
      </c>
      <c r="AL4752" s="5">
        <v>0</v>
      </c>
      <c r="AM4752" s="5">
        <v>0</v>
      </c>
      <c r="AN4752" s="5">
        <v>0</v>
      </c>
      <c r="AO4752" s="5">
        <v>0</v>
      </c>
      <c r="AP4752" s="5">
        <v>1</v>
      </c>
    </row>
    <row r="4753" spans="29:42" x14ac:dyDescent="0.25">
      <c r="AC4753" s="5">
        <v>4752</v>
      </c>
      <c r="AD4753" s="5">
        <v>41</v>
      </c>
      <c r="AE4753" s="5">
        <v>17</v>
      </c>
      <c r="AF4753" s="5">
        <v>154</v>
      </c>
      <c r="AG4753" s="5">
        <v>92697</v>
      </c>
      <c r="AH4753" s="5">
        <v>1</v>
      </c>
      <c r="AI4753" s="5">
        <v>1.7</v>
      </c>
      <c r="AJ4753" s="5">
        <v>1</v>
      </c>
      <c r="AK4753" s="5">
        <v>0</v>
      </c>
      <c r="AL4753" s="5">
        <v>0</v>
      </c>
      <c r="AM4753" s="5">
        <v>0</v>
      </c>
      <c r="AN4753" s="5">
        <v>0</v>
      </c>
      <c r="AO4753" s="5">
        <v>0</v>
      </c>
      <c r="AP4753" s="5">
        <v>1</v>
      </c>
    </row>
    <row r="4754" spans="29:42" x14ac:dyDescent="0.25">
      <c r="AC4754" s="5">
        <v>4753</v>
      </c>
      <c r="AD4754" s="5">
        <v>39</v>
      </c>
      <c r="AE4754" s="5">
        <v>14</v>
      </c>
      <c r="AF4754" s="5">
        <v>178</v>
      </c>
      <c r="AG4754" s="5">
        <v>92123</v>
      </c>
      <c r="AH4754" s="5">
        <v>1</v>
      </c>
      <c r="AI4754" s="5">
        <v>4.0999999999999996</v>
      </c>
      <c r="AJ4754" s="5">
        <v>1</v>
      </c>
      <c r="AK4754" s="5">
        <v>207</v>
      </c>
      <c r="AL4754" s="5">
        <v>0</v>
      </c>
      <c r="AM4754" s="5">
        <v>0</v>
      </c>
      <c r="AN4754" s="5">
        <v>0</v>
      </c>
      <c r="AO4754" s="5">
        <v>1</v>
      </c>
      <c r="AP4754" s="5">
        <v>0</v>
      </c>
    </row>
    <row r="4755" spans="29:42" x14ac:dyDescent="0.25">
      <c r="AC4755" s="5">
        <v>4754</v>
      </c>
      <c r="AD4755" s="5">
        <v>46</v>
      </c>
      <c r="AE4755" s="5">
        <v>21</v>
      </c>
      <c r="AF4755" s="5">
        <v>85</v>
      </c>
      <c r="AG4755" s="5">
        <v>92867</v>
      </c>
      <c r="AH4755" s="5">
        <v>1</v>
      </c>
      <c r="AI4755" s="5">
        <v>0.2</v>
      </c>
      <c r="AJ4755" s="5">
        <v>2</v>
      </c>
      <c r="AK4755" s="5">
        <v>0</v>
      </c>
      <c r="AL4755" s="5">
        <v>0</v>
      </c>
      <c r="AM4755" s="5">
        <v>1</v>
      </c>
      <c r="AN4755" s="5">
        <v>1</v>
      </c>
      <c r="AO4755" s="5">
        <v>1</v>
      </c>
      <c r="AP4755" s="5">
        <v>1</v>
      </c>
    </row>
    <row r="4756" spans="29:42" x14ac:dyDescent="0.25">
      <c r="AC4756" s="5">
        <v>4755</v>
      </c>
      <c r="AD4756" s="5">
        <v>57</v>
      </c>
      <c r="AE4756" s="5">
        <v>33</v>
      </c>
      <c r="AF4756" s="5">
        <v>93</v>
      </c>
      <c r="AG4756" s="5">
        <v>94025</v>
      </c>
      <c r="AH4756" s="5">
        <v>2</v>
      </c>
      <c r="AI4756" s="5">
        <v>1.6</v>
      </c>
      <c r="AJ4756" s="5">
        <v>1</v>
      </c>
      <c r="AK4756" s="5">
        <v>161</v>
      </c>
      <c r="AL4756" s="5">
        <v>0</v>
      </c>
      <c r="AM4756" s="5">
        <v>0</v>
      </c>
      <c r="AN4756" s="5">
        <v>0</v>
      </c>
      <c r="AO4756" s="5">
        <v>0</v>
      </c>
      <c r="AP4756" s="5">
        <v>0</v>
      </c>
    </row>
    <row r="4757" spans="29:42" x14ac:dyDescent="0.25">
      <c r="AC4757" s="5">
        <v>4756</v>
      </c>
      <c r="AD4757" s="5">
        <v>59</v>
      </c>
      <c r="AE4757" s="5">
        <v>35</v>
      </c>
      <c r="AF4757" s="5">
        <v>151</v>
      </c>
      <c r="AG4757" s="5">
        <v>93106</v>
      </c>
      <c r="AH4757" s="5">
        <v>2</v>
      </c>
      <c r="AI4757" s="5">
        <v>6</v>
      </c>
      <c r="AJ4757" s="5">
        <v>1</v>
      </c>
      <c r="AK4757" s="5">
        <v>0</v>
      </c>
      <c r="AL4757" s="5">
        <v>0</v>
      </c>
      <c r="AM4757" s="5">
        <v>0</v>
      </c>
      <c r="AN4757" s="5">
        <v>0</v>
      </c>
      <c r="AO4757" s="5">
        <v>1</v>
      </c>
      <c r="AP4757" s="5">
        <v>0</v>
      </c>
    </row>
    <row r="4758" spans="29:42" x14ac:dyDescent="0.25">
      <c r="AC4758" s="5">
        <v>4757</v>
      </c>
      <c r="AD4758" s="5">
        <v>30</v>
      </c>
      <c r="AE4758" s="5">
        <v>4</v>
      </c>
      <c r="AF4758" s="5">
        <v>78</v>
      </c>
      <c r="AG4758" s="5">
        <v>92677</v>
      </c>
      <c r="AH4758" s="5">
        <v>4</v>
      </c>
      <c r="AI4758" s="5">
        <v>2.2000000000000002</v>
      </c>
      <c r="AJ4758" s="5">
        <v>2</v>
      </c>
      <c r="AK4758" s="5">
        <v>236</v>
      </c>
      <c r="AL4758" s="5">
        <v>0</v>
      </c>
      <c r="AM4758" s="5">
        <v>1</v>
      </c>
      <c r="AN4758" s="5">
        <v>0</v>
      </c>
      <c r="AO4758" s="5">
        <v>0</v>
      </c>
      <c r="AP4758" s="5">
        <v>0</v>
      </c>
    </row>
    <row r="4759" spans="29:42" x14ac:dyDescent="0.25">
      <c r="AC4759" s="5">
        <v>4758</v>
      </c>
      <c r="AD4759" s="5">
        <v>26</v>
      </c>
      <c r="AE4759" s="5">
        <v>2</v>
      </c>
      <c r="AF4759" s="5">
        <v>135</v>
      </c>
      <c r="AG4759" s="5">
        <v>94588</v>
      </c>
      <c r="AH4759" s="5">
        <v>1</v>
      </c>
      <c r="AI4759" s="5">
        <v>1.5</v>
      </c>
      <c r="AJ4759" s="5">
        <v>1</v>
      </c>
      <c r="AK4759" s="5">
        <v>0</v>
      </c>
      <c r="AL4759" s="5">
        <v>0</v>
      </c>
      <c r="AM4759" s="5">
        <v>0</v>
      </c>
      <c r="AN4759" s="5">
        <v>0</v>
      </c>
      <c r="AO4759" s="5">
        <v>0</v>
      </c>
      <c r="AP4759" s="5">
        <v>0</v>
      </c>
    </row>
    <row r="4760" spans="29:42" x14ac:dyDescent="0.25">
      <c r="AC4760" s="5">
        <v>4759</v>
      </c>
      <c r="AD4760" s="5">
        <v>46</v>
      </c>
      <c r="AE4760" s="5">
        <v>21</v>
      </c>
      <c r="AF4760" s="5">
        <v>40</v>
      </c>
      <c r="AG4760" s="5">
        <v>90045</v>
      </c>
      <c r="AH4760" s="5">
        <v>1</v>
      </c>
      <c r="AI4760" s="5">
        <v>0.3</v>
      </c>
      <c r="AJ4760" s="5">
        <v>1</v>
      </c>
      <c r="AK4760" s="5">
        <v>116</v>
      </c>
      <c r="AL4760" s="5">
        <v>0</v>
      </c>
      <c r="AM4760" s="5">
        <v>0</v>
      </c>
      <c r="AN4760" s="5">
        <v>0</v>
      </c>
      <c r="AO4760" s="5">
        <v>0</v>
      </c>
      <c r="AP4760" s="5">
        <v>0</v>
      </c>
    </row>
    <row r="4761" spans="29:42" x14ac:dyDescent="0.25">
      <c r="AC4761" s="5">
        <v>4760</v>
      </c>
      <c r="AD4761" s="5">
        <v>66</v>
      </c>
      <c r="AE4761" s="5">
        <v>41</v>
      </c>
      <c r="AF4761" s="5">
        <v>80</v>
      </c>
      <c r="AG4761" s="5">
        <v>92093</v>
      </c>
      <c r="AH4761" s="5">
        <v>4</v>
      </c>
      <c r="AI4761" s="5">
        <v>0.1</v>
      </c>
      <c r="AJ4761" s="5">
        <v>2</v>
      </c>
      <c r="AK4761" s="5">
        <v>0</v>
      </c>
      <c r="AL4761" s="5">
        <v>0</v>
      </c>
      <c r="AM4761" s="5">
        <v>0</v>
      </c>
      <c r="AN4761" s="5">
        <v>0</v>
      </c>
      <c r="AO4761" s="5">
        <v>1</v>
      </c>
      <c r="AP4761" s="5">
        <v>0</v>
      </c>
    </row>
    <row r="4762" spans="29:42" x14ac:dyDescent="0.25">
      <c r="AC4762" s="5">
        <v>4761</v>
      </c>
      <c r="AD4762" s="5">
        <v>50</v>
      </c>
      <c r="AE4762" s="5">
        <v>25</v>
      </c>
      <c r="AF4762" s="5">
        <v>18</v>
      </c>
      <c r="AG4762" s="5">
        <v>95819</v>
      </c>
      <c r="AH4762" s="5">
        <v>2</v>
      </c>
      <c r="AI4762" s="5">
        <v>0</v>
      </c>
      <c r="AJ4762" s="5">
        <v>1</v>
      </c>
      <c r="AK4762" s="5">
        <v>0</v>
      </c>
      <c r="AL4762" s="5">
        <v>0</v>
      </c>
      <c r="AM4762" s="5">
        <v>0</v>
      </c>
      <c r="AN4762" s="5">
        <v>0</v>
      </c>
      <c r="AO4762" s="5">
        <v>0</v>
      </c>
      <c r="AP4762" s="5">
        <v>1</v>
      </c>
    </row>
    <row r="4763" spans="29:42" x14ac:dyDescent="0.25">
      <c r="AC4763" s="5">
        <v>4762</v>
      </c>
      <c r="AD4763" s="5">
        <v>61</v>
      </c>
      <c r="AE4763" s="5">
        <v>35</v>
      </c>
      <c r="AF4763" s="5">
        <v>74</v>
      </c>
      <c r="AG4763" s="5">
        <v>91320</v>
      </c>
      <c r="AH4763" s="5">
        <v>2</v>
      </c>
      <c r="AI4763" s="5">
        <v>0.7</v>
      </c>
      <c r="AJ4763" s="5">
        <v>2</v>
      </c>
      <c r="AK4763" s="5">
        <v>0</v>
      </c>
      <c r="AL4763" s="5">
        <v>0</v>
      </c>
      <c r="AM4763" s="5">
        <v>0</v>
      </c>
      <c r="AN4763" s="5">
        <v>0</v>
      </c>
      <c r="AO4763" s="5">
        <v>1</v>
      </c>
      <c r="AP4763" s="5">
        <v>1</v>
      </c>
    </row>
    <row r="4764" spans="29:42" x14ac:dyDescent="0.25">
      <c r="AC4764" s="5">
        <v>4763</v>
      </c>
      <c r="AD4764" s="5">
        <v>37</v>
      </c>
      <c r="AE4764" s="5">
        <v>7</v>
      </c>
      <c r="AF4764" s="5">
        <v>94</v>
      </c>
      <c r="AG4764" s="5">
        <v>91016</v>
      </c>
      <c r="AH4764" s="5">
        <v>4</v>
      </c>
      <c r="AI4764" s="5">
        <v>1.8</v>
      </c>
      <c r="AJ4764" s="5">
        <v>3</v>
      </c>
      <c r="AK4764" s="5">
        <v>232</v>
      </c>
      <c r="AL4764" s="5">
        <v>0</v>
      </c>
      <c r="AM4764" s="5">
        <v>0</v>
      </c>
      <c r="AN4764" s="5">
        <v>0</v>
      </c>
      <c r="AO4764" s="5">
        <v>1</v>
      </c>
      <c r="AP4764" s="5">
        <v>0</v>
      </c>
    </row>
    <row r="4765" spans="29:42" x14ac:dyDescent="0.25">
      <c r="AC4765" s="5">
        <v>4764</v>
      </c>
      <c r="AD4765" s="5">
        <v>51</v>
      </c>
      <c r="AE4765" s="5">
        <v>25</v>
      </c>
      <c r="AF4765" s="5">
        <v>173</v>
      </c>
      <c r="AG4765" s="5">
        <v>95051</v>
      </c>
      <c r="AH4765" s="5">
        <v>1</v>
      </c>
      <c r="AI4765" s="5">
        <v>0.5</v>
      </c>
      <c r="AJ4765" s="5">
        <v>2</v>
      </c>
      <c r="AK4765" s="5">
        <v>0</v>
      </c>
      <c r="AL4765" s="5">
        <v>1</v>
      </c>
      <c r="AM4765" s="5">
        <v>0</v>
      </c>
      <c r="AN4765" s="5">
        <v>0</v>
      </c>
      <c r="AO4765" s="5">
        <v>1</v>
      </c>
      <c r="AP4765" s="5">
        <v>0</v>
      </c>
    </row>
    <row r="4766" spans="29:42" x14ac:dyDescent="0.25">
      <c r="AC4766" s="5">
        <v>4765</v>
      </c>
      <c r="AD4766" s="5">
        <v>56</v>
      </c>
      <c r="AE4766" s="5">
        <v>32</v>
      </c>
      <c r="AF4766" s="5">
        <v>88</v>
      </c>
      <c r="AG4766" s="5">
        <v>95051</v>
      </c>
      <c r="AH4766" s="5">
        <v>4</v>
      </c>
      <c r="AI4766" s="5">
        <v>1</v>
      </c>
      <c r="AJ4766" s="5">
        <v>2</v>
      </c>
      <c r="AK4766" s="5">
        <v>0</v>
      </c>
      <c r="AL4766" s="5">
        <v>0</v>
      </c>
      <c r="AM4766" s="5">
        <v>0</v>
      </c>
      <c r="AN4766" s="5">
        <v>0</v>
      </c>
      <c r="AO4766" s="5">
        <v>1</v>
      </c>
      <c r="AP4766" s="5">
        <v>1</v>
      </c>
    </row>
    <row r="4767" spans="29:42" x14ac:dyDescent="0.25">
      <c r="AC4767" s="5">
        <v>4766</v>
      </c>
      <c r="AD4767" s="5">
        <v>58</v>
      </c>
      <c r="AE4767" s="5">
        <v>34</v>
      </c>
      <c r="AF4767" s="5">
        <v>82</v>
      </c>
      <c r="AG4767" s="5">
        <v>94025</v>
      </c>
      <c r="AH4767" s="5">
        <v>1</v>
      </c>
      <c r="AI4767" s="5">
        <v>4.3</v>
      </c>
      <c r="AJ4767" s="5">
        <v>1</v>
      </c>
      <c r="AK4767" s="5">
        <v>263</v>
      </c>
      <c r="AL4767" s="5">
        <v>0</v>
      </c>
      <c r="AM4767" s="5">
        <v>0</v>
      </c>
      <c r="AN4767" s="5">
        <v>0</v>
      </c>
      <c r="AO4767" s="5">
        <v>0</v>
      </c>
      <c r="AP4767" s="5">
        <v>0</v>
      </c>
    </row>
    <row r="4768" spans="29:42" x14ac:dyDescent="0.25">
      <c r="AC4768" s="5">
        <v>4767</v>
      </c>
      <c r="AD4768" s="5">
        <v>41</v>
      </c>
      <c r="AE4768" s="5">
        <v>15</v>
      </c>
      <c r="AF4768" s="5">
        <v>54</v>
      </c>
      <c r="AG4768" s="5">
        <v>91775</v>
      </c>
      <c r="AH4768" s="5">
        <v>3</v>
      </c>
      <c r="AI4768" s="5">
        <v>2.1</v>
      </c>
      <c r="AJ4768" s="5">
        <v>1</v>
      </c>
      <c r="AK4768" s="5">
        <v>0</v>
      </c>
      <c r="AL4768" s="5">
        <v>0</v>
      </c>
      <c r="AM4768" s="5">
        <v>0</v>
      </c>
      <c r="AN4768" s="5">
        <v>0</v>
      </c>
      <c r="AO4768" s="5">
        <v>1</v>
      </c>
      <c r="AP4768" s="5">
        <v>0</v>
      </c>
    </row>
    <row r="4769" spans="29:42" x14ac:dyDescent="0.25">
      <c r="AC4769" s="5">
        <v>4768</v>
      </c>
      <c r="AD4769" s="5">
        <v>35</v>
      </c>
      <c r="AE4769" s="5">
        <v>9</v>
      </c>
      <c r="AF4769" s="5">
        <v>45</v>
      </c>
      <c r="AG4769" s="5">
        <v>90639</v>
      </c>
      <c r="AH4769" s="5">
        <v>3</v>
      </c>
      <c r="AI4769" s="5">
        <v>0.9</v>
      </c>
      <c r="AJ4769" s="5">
        <v>1</v>
      </c>
      <c r="AK4769" s="5">
        <v>101</v>
      </c>
      <c r="AL4769" s="5">
        <v>0</v>
      </c>
      <c r="AM4769" s="5">
        <v>1</v>
      </c>
      <c r="AN4769" s="5">
        <v>0</v>
      </c>
      <c r="AO4769" s="5">
        <v>0</v>
      </c>
      <c r="AP4769" s="5">
        <v>0</v>
      </c>
    </row>
    <row r="4770" spans="29:42" x14ac:dyDescent="0.25">
      <c r="AC4770" s="5">
        <v>4769</v>
      </c>
      <c r="AD4770" s="5">
        <v>38</v>
      </c>
      <c r="AE4770" s="5">
        <v>14</v>
      </c>
      <c r="AF4770" s="5">
        <v>39</v>
      </c>
      <c r="AG4770" s="5">
        <v>93118</v>
      </c>
      <c r="AH4770" s="5">
        <v>1</v>
      </c>
      <c r="AI4770" s="5">
        <v>2</v>
      </c>
      <c r="AJ4770" s="5">
        <v>2</v>
      </c>
      <c r="AK4770" s="5">
        <v>0</v>
      </c>
      <c r="AL4770" s="5">
        <v>0</v>
      </c>
      <c r="AM4770" s="5">
        <v>0</v>
      </c>
      <c r="AN4770" s="5">
        <v>0</v>
      </c>
      <c r="AO4770" s="5">
        <v>1</v>
      </c>
      <c r="AP4770" s="5">
        <v>0</v>
      </c>
    </row>
    <row r="4771" spans="29:42" x14ac:dyDescent="0.25">
      <c r="AC4771" s="5">
        <v>4770</v>
      </c>
      <c r="AD4771" s="5">
        <v>26</v>
      </c>
      <c r="AE4771" s="5">
        <v>2</v>
      </c>
      <c r="AF4771" s="5">
        <v>20</v>
      </c>
      <c r="AG4771" s="5">
        <v>95064</v>
      </c>
      <c r="AH4771" s="5">
        <v>4</v>
      </c>
      <c r="AI4771" s="5">
        <v>1</v>
      </c>
      <c r="AJ4771" s="5">
        <v>1</v>
      </c>
      <c r="AK4771" s="5">
        <v>116</v>
      </c>
      <c r="AL4771" s="5">
        <v>0</v>
      </c>
      <c r="AM4771" s="5">
        <v>0</v>
      </c>
      <c r="AN4771" s="5">
        <v>0</v>
      </c>
      <c r="AO4771" s="5">
        <v>0</v>
      </c>
      <c r="AP4771" s="5">
        <v>0</v>
      </c>
    </row>
    <row r="4772" spans="29:42" x14ac:dyDescent="0.25">
      <c r="AC4772" s="5">
        <v>4771</v>
      </c>
      <c r="AD4772" s="5">
        <v>35</v>
      </c>
      <c r="AE4772" s="5">
        <v>5</v>
      </c>
      <c r="AF4772" s="5">
        <v>93</v>
      </c>
      <c r="AG4772" s="5">
        <v>90095</v>
      </c>
      <c r="AH4772" s="5">
        <v>4</v>
      </c>
      <c r="AI4772" s="5">
        <v>1.8</v>
      </c>
      <c r="AJ4772" s="5">
        <v>3</v>
      </c>
      <c r="AK4772" s="5">
        <v>0</v>
      </c>
      <c r="AL4772" s="5">
        <v>0</v>
      </c>
      <c r="AM4772" s="5">
        <v>0</v>
      </c>
      <c r="AN4772" s="5">
        <v>0</v>
      </c>
      <c r="AO4772" s="5">
        <v>0</v>
      </c>
      <c r="AP4772" s="5">
        <v>1</v>
      </c>
    </row>
    <row r="4773" spans="29:42" x14ac:dyDescent="0.25">
      <c r="AC4773" s="5">
        <v>4772</v>
      </c>
      <c r="AD4773" s="5">
        <v>36</v>
      </c>
      <c r="AE4773" s="5">
        <v>11</v>
      </c>
      <c r="AF4773" s="5">
        <v>85</v>
      </c>
      <c r="AG4773" s="5">
        <v>90502</v>
      </c>
      <c r="AH4773" s="5">
        <v>3</v>
      </c>
      <c r="AI4773" s="5">
        <v>1.2</v>
      </c>
      <c r="AJ4773" s="5">
        <v>3</v>
      </c>
      <c r="AK4773" s="5">
        <v>0</v>
      </c>
      <c r="AL4773" s="5">
        <v>0</v>
      </c>
      <c r="AM4773" s="5">
        <v>0</v>
      </c>
      <c r="AN4773" s="5">
        <v>0</v>
      </c>
      <c r="AO4773" s="5">
        <v>1</v>
      </c>
      <c r="AP4773" s="5">
        <v>0</v>
      </c>
    </row>
    <row r="4774" spans="29:42" x14ac:dyDescent="0.25">
      <c r="AC4774" s="5">
        <v>4773</v>
      </c>
      <c r="AD4774" s="5">
        <v>26</v>
      </c>
      <c r="AE4774" s="5">
        <v>2</v>
      </c>
      <c r="AF4774" s="5">
        <v>95</v>
      </c>
      <c r="AG4774" s="5">
        <v>92130</v>
      </c>
      <c r="AH4774" s="5">
        <v>3</v>
      </c>
      <c r="AI4774" s="5">
        <v>0.8</v>
      </c>
      <c r="AJ4774" s="5">
        <v>1</v>
      </c>
      <c r="AK4774" s="5">
        <v>0</v>
      </c>
      <c r="AL4774" s="5">
        <v>0</v>
      </c>
      <c r="AM4774" s="5">
        <v>0</v>
      </c>
      <c r="AN4774" s="5">
        <v>0</v>
      </c>
      <c r="AO4774" s="5">
        <v>1</v>
      </c>
      <c r="AP4774" s="5">
        <v>0</v>
      </c>
    </row>
    <row r="4775" spans="29:42" x14ac:dyDescent="0.25">
      <c r="AC4775" s="5">
        <v>4774</v>
      </c>
      <c r="AD4775" s="5">
        <v>53</v>
      </c>
      <c r="AE4775" s="5">
        <v>28</v>
      </c>
      <c r="AF4775" s="5">
        <v>48</v>
      </c>
      <c r="AG4775" s="5">
        <v>92029</v>
      </c>
      <c r="AH4775" s="5">
        <v>2</v>
      </c>
      <c r="AI4775" s="5">
        <v>1.9</v>
      </c>
      <c r="AJ4775" s="5">
        <v>2</v>
      </c>
      <c r="AK4775" s="5">
        <v>0</v>
      </c>
      <c r="AL4775" s="5">
        <v>0</v>
      </c>
      <c r="AM4775" s="5">
        <v>0</v>
      </c>
      <c r="AN4775" s="5">
        <v>0</v>
      </c>
      <c r="AO4775" s="5">
        <v>1</v>
      </c>
      <c r="AP4775" s="5">
        <v>0</v>
      </c>
    </row>
    <row r="4776" spans="29:42" x14ac:dyDescent="0.25">
      <c r="AC4776" s="5">
        <v>4775</v>
      </c>
      <c r="AD4776" s="5">
        <v>56</v>
      </c>
      <c r="AE4776" s="5">
        <v>32</v>
      </c>
      <c r="AF4776" s="5">
        <v>22</v>
      </c>
      <c r="AG4776" s="5">
        <v>91768</v>
      </c>
      <c r="AH4776" s="5">
        <v>1</v>
      </c>
      <c r="AI4776" s="5">
        <v>1.2</v>
      </c>
      <c r="AJ4776" s="5">
        <v>3</v>
      </c>
      <c r="AK4776" s="5">
        <v>0</v>
      </c>
      <c r="AL4776" s="5">
        <v>0</v>
      </c>
      <c r="AM4776" s="5">
        <v>0</v>
      </c>
      <c r="AN4776" s="5">
        <v>0</v>
      </c>
      <c r="AO4776" s="5">
        <v>1</v>
      </c>
      <c r="AP4776" s="5">
        <v>1</v>
      </c>
    </row>
    <row r="4777" spans="29:42" x14ac:dyDescent="0.25">
      <c r="AC4777" s="5">
        <v>4776</v>
      </c>
      <c r="AD4777" s="5">
        <v>44</v>
      </c>
      <c r="AE4777" s="5">
        <v>14</v>
      </c>
      <c r="AF4777" s="5">
        <v>33</v>
      </c>
      <c r="AG4777" s="5">
        <v>94063</v>
      </c>
      <c r="AH4777" s="5">
        <v>1</v>
      </c>
      <c r="AI4777" s="5">
        <v>0.75</v>
      </c>
      <c r="AJ4777" s="5">
        <v>3</v>
      </c>
      <c r="AK4777" s="5">
        <v>171</v>
      </c>
      <c r="AL4777" s="5">
        <v>0</v>
      </c>
      <c r="AM4777" s="5">
        <v>0</v>
      </c>
      <c r="AN4777" s="5">
        <v>0</v>
      </c>
      <c r="AO4777" s="5">
        <v>0</v>
      </c>
      <c r="AP4777" s="5">
        <v>0</v>
      </c>
    </row>
    <row r="4778" spans="29:42" x14ac:dyDescent="0.25">
      <c r="AC4778" s="5">
        <v>4777</v>
      </c>
      <c r="AD4778" s="5">
        <v>47</v>
      </c>
      <c r="AE4778" s="5">
        <v>23</v>
      </c>
      <c r="AF4778" s="5">
        <v>40</v>
      </c>
      <c r="AG4778" s="5">
        <v>95123</v>
      </c>
      <c r="AH4778" s="5">
        <v>2</v>
      </c>
      <c r="AI4778" s="5">
        <v>2.1</v>
      </c>
      <c r="AJ4778" s="5">
        <v>3</v>
      </c>
      <c r="AK4778" s="5">
        <v>156</v>
      </c>
      <c r="AL4778" s="5">
        <v>0</v>
      </c>
      <c r="AM4778" s="5">
        <v>0</v>
      </c>
      <c r="AN4778" s="5">
        <v>0</v>
      </c>
      <c r="AO4778" s="5">
        <v>1</v>
      </c>
      <c r="AP4778" s="5">
        <v>0</v>
      </c>
    </row>
    <row r="4779" spans="29:42" x14ac:dyDescent="0.25">
      <c r="AC4779" s="5">
        <v>4778</v>
      </c>
      <c r="AD4779" s="5">
        <v>32</v>
      </c>
      <c r="AE4779" s="5">
        <v>8</v>
      </c>
      <c r="AF4779" s="5">
        <v>30</v>
      </c>
      <c r="AG4779" s="5">
        <v>94534</v>
      </c>
      <c r="AH4779" s="5">
        <v>4</v>
      </c>
      <c r="AI4779" s="5">
        <v>0.4</v>
      </c>
      <c r="AJ4779" s="5">
        <v>2</v>
      </c>
      <c r="AK4779" s="5">
        <v>78</v>
      </c>
      <c r="AL4779" s="5">
        <v>0</v>
      </c>
      <c r="AM4779" s="5">
        <v>0</v>
      </c>
      <c r="AN4779" s="5">
        <v>0</v>
      </c>
      <c r="AO4779" s="5">
        <v>1</v>
      </c>
      <c r="AP4779" s="5">
        <v>0</v>
      </c>
    </row>
    <row r="4780" spans="29:42" x14ac:dyDescent="0.25">
      <c r="AC4780" s="5">
        <v>4779</v>
      </c>
      <c r="AD4780" s="5">
        <v>52</v>
      </c>
      <c r="AE4780" s="5">
        <v>27</v>
      </c>
      <c r="AF4780" s="5">
        <v>22</v>
      </c>
      <c r="AG4780" s="5">
        <v>90755</v>
      </c>
      <c r="AH4780" s="5">
        <v>4</v>
      </c>
      <c r="AI4780" s="5">
        <v>0.8</v>
      </c>
      <c r="AJ4780" s="5">
        <v>1</v>
      </c>
      <c r="AK4780" s="5">
        <v>0</v>
      </c>
      <c r="AL4780" s="5">
        <v>0</v>
      </c>
      <c r="AM4780" s="5">
        <v>0</v>
      </c>
      <c r="AN4780" s="5">
        <v>0</v>
      </c>
      <c r="AO4780" s="5">
        <v>1</v>
      </c>
      <c r="AP4780" s="5">
        <v>1</v>
      </c>
    </row>
    <row r="4781" spans="29:42" x14ac:dyDescent="0.25">
      <c r="AC4781" s="5">
        <v>4780</v>
      </c>
      <c r="AD4781" s="5">
        <v>39</v>
      </c>
      <c r="AE4781" s="5">
        <v>14</v>
      </c>
      <c r="AF4781" s="5">
        <v>20</v>
      </c>
      <c r="AG4781" s="5">
        <v>90747</v>
      </c>
      <c r="AH4781" s="5">
        <v>1</v>
      </c>
      <c r="AI4781" s="5">
        <v>0.6</v>
      </c>
      <c r="AJ4781" s="5">
        <v>3</v>
      </c>
      <c r="AK4781" s="5">
        <v>0</v>
      </c>
      <c r="AL4781" s="5">
        <v>0</v>
      </c>
      <c r="AM4781" s="5">
        <v>0</v>
      </c>
      <c r="AN4781" s="5">
        <v>0</v>
      </c>
      <c r="AO4781" s="5">
        <v>1</v>
      </c>
      <c r="AP4781" s="5">
        <v>0</v>
      </c>
    </row>
    <row r="4782" spans="29:42" x14ac:dyDescent="0.25">
      <c r="AC4782" s="5">
        <v>4781</v>
      </c>
      <c r="AD4782" s="5">
        <v>47</v>
      </c>
      <c r="AE4782" s="5">
        <v>20</v>
      </c>
      <c r="AF4782" s="5">
        <v>49</v>
      </c>
      <c r="AG4782" s="5">
        <v>92104</v>
      </c>
      <c r="AH4782" s="5">
        <v>3</v>
      </c>
      <c r="AI4782" s="5">
        <v>2.5</v>
      </c>
      <c r="AJ4782" s="5">
        <v>2</v>
      </c>
      <c r="AK4782" s="5">
        <v>0</v>
      </c>
      <c r="AL4782" s="5">
        <v>0</v>
      </c>
      <c r="AM4782" s="5">
        <v>0</v>
      </c>
      <c r="AN4782" s="5">
        <v>0</v>
      </c>
      <c r="AO4782" s="5">
        <v>1</v>
      </c>
      <c r="AP4782" s="5">
        <v>0</v>
      </c>
    </row>
    <row r="4783" spans="29:42" x14ac:dyDescent="0.25">
      <c r="AC4783" s="5">
        <v>4782</v>
      </c>
      <c r="AD4783" s="5">
        <v>35</v>
      </c>
      <c r="AE4783" s="5">
        <v>9</v>
      </c>
      <c r="AF4783" s="5">
        <v>25</v>
      </c>
      <c r="AG4783" s="5">
        <v>94526</v>
      </c>
      <c r="AH4783" s="5">
        <v>3</v>
      </c>
      <c r="AI4783" s="5">
        <v>0.1</v>
      </c>
      <c r="AJ4783" s="5">
        <v>2</v>
      </c>
      <c r="AK4783" s="5">
        <v>0</v>
      </c>
      <c r="AL4783" s="5">
        <v>0</v>
      </c>
      <c r="AM4783" s="5">
        <v>1</v>
      </c>
      <c r="AN4783" s="5">
        <v>0</v>
      </c>
      <c r="AO4783" s="5">
        <v>1</v>
      </c>
      <c r="AP4783" s="5">
        <v>0</v>
      </c>
    </row>
    <row r="4784" spans="29:42" x14ac:dyDescent="0.25">
      <c r="AC4784" s="5">
        <v>4783</v>
      </c>
      <c r="AD4784" s="5">
        <v>26</v>
      </c>
      <c r="AE4784" s="5">
        <v>0</v>
      </c>
      <c r="AF4784" s="5">
        <v>150</v>
      </c>
      <c r="AG4784" s="5">
        <v>91311</v>
      </c>
      <c r="AH4784" s="5">
        <v>2</v>
      </c>
      <c r="AI4784" s="5">
        <v>7.2</v>
      </c>
      <c r="AJ4784" s="5">
        <v>1</v>
      </c>
      <c r="AK4784" s="5">
        <v>0</v>
      </c>
      <c r="AL4784" s="5">
        <v>0</v>
      </c>
      <c r="AM4784" s="5">
        <v>0</v>
      </c>
      <c r="AN4784" s="5">
        <v>0</v>
      </c>
      <c r="AO4784" s="5">
        <v>0</v>
      </c>
      <c r="AP4784" s="5">
        <v>1</v>
      </c>
    </row>
    <row r="4785" spans="29:42" x14ac:dyDescent="0.25">
      <c r="AC4785" s="5">
        <v>4784</v>
      </c>
      <c r="AD4785" s="5">
        <v>43</v>
      </c>
      <c r="AE4785" s="5">
        <v>19</v>
      </c>
      <c r="AF4785" s="5">
        <v>32</v>
      </c>
      <c r="AG4785" s="5">
        <v>94720</v>
      </c>
      <c r="AH4785" s="5">
        <v>4</v>
      </c>
      <c r="AI4785" s="5">
        <v>0.3</v>
      </c>
      <c r="AJ4785" s="5">
        <v>1</v>
      </c>
      <c r="AK4785" s="5">
        <v>0</v>
      </c>
      <c r="AL4785" s="5">
        <v>0</v>
      </c>
      <c r="AM4785" s="5">
        <v>0</v>
      </c>
      <c r="AN4785" s="5">
        <v>0</v>
      </c>
      <c r="AO4785" s="5">
        <v>0</v>
      </c>
      <c r="AP4785" s="5">
        <v>0</v>
      </c>
    </row>
    <row r="4786" spans="29:42" x14ac:dyDescent="0.25">
      <c r="AC4786" s="5">
        <v>4785</v>
      </c>
      <c r="AD4786" s="5">
        <v>52</v>
      </c>
      <c r="AE4786" s="5">
        <v>28</v>
      </c>
      <c r="AF4786" s="5">
        <v>9</v>
      </c>
      <c r="AG4786" s="5">
        <v>90405</v>
      </c>
      <c r="AH4786" s="5">
        <v>2</v>
      </c>
      <c r="AI4786" s="5">
        <v>0.2</v>
      </c>
      <c r="AJ4786" s="5">
        <v>1</v>
      </c>
      <c r="AK4786" s="5">
        <v>0</v>
      </c>
      <c r="AL4786" s="5">
        <v>0</v>
      </c>
      <c r="AM4786" s="5">
        <v>0</v>
      </c>
      <c r="AN4786" s="5">
        <v>0</v>
      </c>
      <c r="AO4786" s="5">
        <v>0</v>
      </c>
      <c r="AP4786" s="5">
        <v>0</v>
      </c>
    </row>
    <row r="4787" spans="29:42" x14ac:dyDescent="0.25">
      <c r="AC4787" s="5">
        <v>4786</v>
      </c>
      <c r="AD4787" s="5">
        <v>30</v>
      </c>
      <c r="AE4787" s="5">
        <v>5</v>
      </c>
      <c r="AF4787" s="5">
        <v>23</v>
      </c>
      <c r="AG4787" s="5">
        <v>94304</v>
      </c>
      <c r="AH4787" s="5">
        <v>2</v>
      </c>
      <c r="AI4787" s="5">
        <v>0.9</v>
      </c>
      <c r="AJ4787" s="5">
        <v>3</v>
      </c>
      <c r="AK4787" s="5">
        <v>0</v>
      </c>
      <c r="AL4787" s="5">
        <v>0</v>
      </c>
      <c r="AM4787" s="5">
        <v>1</v>
      </c>
      <c r="AN4787" s="5">
        <v>0</v>
      </c>
      <c r="AO4787" s="5">
        <v>1</v>
      </c>
      <c r="AP4787" s="5">
        <v>0</v>
      </c>
    </row>
    <row r="4788" spans="29:42" x14ac:dyDescent="0.25">
      <c r="AC4788" s="5">
        <v>4787</v>
      </c>
      <c r="AD4788" s="5">
        <v>36</v>
      </c>
      <c r="AE4788" s="5">
        <v>12</v>
      </c>
      <c r="AF4788" s="5">
        <v>18</v>
      </c>
      <c r="AG4788" s="5">
        <v>95521</v>
      </c>
      <c r="AH4788" s="5">
        <v>4</v>
      </c>
      <c r="AI4788" s="5">
        <v>1</v>
      </c>
      <c r="AJ4788" s="5">
        <v>1</v>
      </c>
      <c r="AK4788" s="5">
        <v>0</v>
      </c>
      <c r="AL4788" s="5">
        <v>0</v>
      </c>
      <c r="AM4788" s="5">
        <v>0</v>
      </c>
      <c r="AN4788" s="5">
        <v>0</v>
      </c>
      <c r="AO4788" s="5">
        <v>1</v>
      </c>
      <c r="AP4788" s="5">
        <v>1</v>
      </c>
    </row>
    <row r="4789" spans="29:42" x14ac:dyDescent="0.25">
      <c r="AC4789" s="5">
        <v>4788</v>
      </c>
      <c r="AD4789" s="5">
        <v>48</v>
      </c>
      <c r="AE4789" s="5">
        <v>22</v>
      </c>
      <c r="AF4789" s="5">
        <v>42</v>
      </c>
      <c r="AG4789" s="5">
        <v>95054</v>
      </c>
      <c r="AH4789" s="5">
        <v>3</v>
      </c>
      <c r="AI4789" s="5">
        <v>0.6</v>
      </c>
      <c r="AJ4789" s="5">
        <v>2</v>
      </c>
      <c r="AK4789" s="5">
        <v>121</v>
      </c>
      <c r="AL4789" s="5">
        <v>0</v>
      </c>
      <c r="AM4789" s="5">
        <v>0</v>
      </c>
      <c r="AN4789" s="5">
        <v>0</v>
      </c>
      <c r="AO4789" s="5">
        <v>1</v>
      </c>
      <c r="AP4789" s="5">
        <v>0</v>
      </c>
    </row>
    <row r="4790" spans="29:42" x14ac:dyDescent="0.25">
      <c r="AC4790" s="5">
        <v>4789</v>
      </c>
      <c r="AD4790" s="5">
        <v>36</v>
      </c>
      <c r="AE4790" s="5">
        <v>10</v>
      </c>
      <c r="AF4790" s="5">
        <v>39</v>
      </c>
      <c r="AG4790" s="5">
        <v>92009</v>
      </c>
      <c r="AH4790" s="5">
        <v>1</v>
      </c>
      <c r="AI4790" s="5">
        <v>2</v>
      </c>
      <c r="AJ4790" s="5">
        <v>1</v>
      </c>
      <c r="AK4790" s="5">
        <v>153</v>
      </c>
      <c r="AL4790" s="5">
        <v>0</v>
      </c>
      <c r="AM4790" s="5">
        <v>0</v>
      </c>
      <c r="AN4790" s="5">
        <v>0</v>
      </c>
      <c r="AO4790" s="5">
        <v>0</v>
      </c>
      <c r="AP4790" s="5">
        <v>0</v>
      </c>
    </row>
    <row r="4791" spans="29:42" x14ac:dyDescent="0.25">
      <c r="AC4791" s="5">
        <v>4790</v>
      </c>
      <c r="AD4791" s="5">
        <v>58</v>
      </c>
      <c r="AE4791" s="5">
        <v>34</v>
      </c>
      <c r="AF4791" s="5">
        <v>84</v>
      </c>
      <c r="AG4791" s="5">
        <v>95120</v>
      </c>
      <c r="AH4791" s="5">
        <v>4</v>
      </c>
      <c r="AI4791" s="5">
        <v>1.6</v>
      </c>
      <c r="AJ4791" s="5">
        <v>2</v>
      </c>
      <c r="AK4791" s="5">
        <v>0</v>
      </c>
      <c r="AL4791" s="5">
        <v>0</v>
      </c>
      <c r="AM4791" s="5">
        <v>0</v>
      </c>
      <c r="AN4791" s="5">
        <v>0</v>
      </c>
      <c r="AO4791" s="5">
        <v>1</v>
      </c>
      <c r="AP4791" s="5">
        <v>0</v>
      </c>
    </row>
    <row r="4792" spans="29:42" x14ac:dyDescent="0.25">
      <c r="AC4792" s="5">
        <v>4791</v>
      </c>
      <c r="AD4792" s="5">
        <v>35</v>
      </c>
      <c r="AE4792" s="5">
        <v>11</v>
      </c>
      <c r="AF4792" s="5">
        <v>101</v>
      </c>
      <c r="AG4792" s="5">
        <v>94143</v>
      </c>
      <c r="AH4792" s="5">
        <v>3</v>
      </c>
      <c r="AI4792" s="5">
        <v>3.8</v>
      </c>
      <c r="AJ4792" s="5">
        <v>3</v>
      </c>
      <c r="AK4792" s="5">
        <v>150</v>
      </c>
      <c r="AL4792" s="5">
        <v>1</v>
      </c>
      <c r="AM4792" s="5">
        <v>0</v>
      </c>
      <c r="AN4792" s="5">
        <v>0</v>
      </c>
      <c r="AO4792" s="5">
        <v>1</v>
      </c>
      <c r="AP4792" s="5">
        <v>0</v>
      </c>
    </row>
    <row r="4793" spans="29:42" x14ac:dyDescent="0.25">
      <c r="AC4793" s="5">
        <v>4792</v>
      </c>
      <c r="AD4793" s="5">
        <v>59</v>
      </c>
      <c r="AE4793" s="5">
        <v>35</v>
      </c>
      <c r="AF4793" s="5">
        <v>43</v>
      </c>
      <c r="AG4793" s="5">
        <v>91791</v>
      </c>
      <c r="AH4793" s="5">
        <v>4</v>
      </c>
      <c r="AI4793" s="5">
        <v>0.4</v>
      </c>
      <c r="AJ4793" s="5">
        <v>1</v>
      </c>
      <c r="AK4793" s="5">
        <v>0</v>
      </c>
      <c r="AL4793" s="5">
        <v>0</v>
      </c>
      <c r="AM4793" s="5">
        <v>0</v>
      </c>
      <c r="AN4793" s="5">
        <v>0</v>
      </c>
      <c r="AO4793" s="5">
        <v>0</v>
      </c>
      <c r="AP4793" s="5">
        <v>1</v>
      </c>
    </row>
    <row r="4794" spans="29:42" x14ac:dyDescent="0.25">
      <c r="AC4794" s="5">
        <v>4793</v>
      </c>
      <c r="AD4794" s="5">
        <v>36</v>
      </c>
      <c r="AE4794" s="5">
        <v>10</v>
      </c>
      <c r="AF4794" s="5">
        <v>28</v>
      </c>
      <c r="AG4794" s="5">
        <v>90840</v>
      </c>
      <c r="AH4794" s="5">
        <v>4</v>
      </c>
      <c r="AI4794" s="5">
        <v>1</v>
      </c>
      <c r="AJ4794" s="5">
        <v>1</v>
      </c>
      <c r="AK4794" s="5">
        <v>130</v>
      </c>
      <c r="AL4794" s="5">
        <v>0</v>
      </c>
      <c r="AM4794" s="5">
        <v>0</v>
      </c>
      <c r="AN4794" s="5">
        <v>0</v>
      </c>
      <c r="AO4794" s="5">
        <v>1</v>
      </c>
      <c r="AP4794" s="5">
        <v>0</v>
      </c>
    </row>
    <row r="4795" spans="29:42" x14ac:dyDescent="0.25">
      <c r="AC4795" s="5">
        <v>4794</v>
      </c>
      <c r="AD4795" s="5">
        <v>45</v>
      </c>
      <c r="AE4795" s="5">
        <v>21</v>
      </c>
      <c r="AF4795" s="5">
        <v>59</v>
      </c>
      <c r="AG4795" s="5">
        <v>94703</v>
      </c>
      <c r="AH4795" s="5">
        <v>2</v>
      </c>
      <c r="AI4795" s="5">
        <v>2.5</v>
      </c>
      <c r="AJ4795" s="5">
        <v>1</v>
      </c>
      <c r="AK4795" s="5">
        <v>155</v>
      </c>
      <c r="AL4795" s="5">
        <v>0</v>
      </c>
      <c r="AM4795" s="5">
        <v>0</v>
      </c>
      <c r="AN4795" s="5">
        <v>0</v>
      </c>
      <c r="AO4795" s="5">
        <v>1</v>
      </c>
      <c r="AP4795" s="5">
        <v>0</v>
      </c>
    </row>
    <row r="4796" spans="29:42" x14ac:dyDescent="0.25">
      <c r="AC4796" s="5">
        <v>4795</v>
      </c>
      <c r="AD4796" s="5">
        <v>56</v>
      </c>
      <c r="AE4796" s="5">
        <v>30</v>
      </c>
      <c r="AF4796" s="5">
        <v>29</v>
      </c>
      <c r="AG4796" s="5">
        <v>94110</v>
      </c>
      <c r="AH4796" s="5">
        <v>4</v>
      </c>
      <c r="AI4796" s="5">
        <v>1.5</v>
      </c>
      <c r="AJ4796" s="5">
        <v>3</v>
      </c>
      <c r="AK4796" s="5">
        <v>146</v>
      </c>
      <c r="AL4796" s="5">
        <v>0</v>
      </c>
      <c r="AM4796" s="5">
        <v>0</v>
      </c>
      <c r="AN4796" s="5">
        <v>0</v>
      </c>
      <c r="AO4796" s="5">
        <v>0</v>
      </c>
      <c r="AP4796" s="5">
        <v>0</v>
      </c>
    </row>
    <row r="4797" spans="29:42" x14ac:dyDescent="0.25">
      <c r="AC4797" s="5">
        <v>4796</v>
      </c>
      <c r="AD4797" s="5">
        <v>46</v>
      </c>
      <c r="AE4797" s="5">
        <v>21</v>
      </c>
      <c r="AF4797" s="5">
        <v>39</v>
      </c>
      <c r="AG4797" s="5">
        <v>91710</v>
      </c>
      <c r="AH4797" s="5">
        <v>2</v>
      </c>
      <c r="AI4797" s="5">
        <v>1.3</v>
      </c>
      <c r="AJ4797" s="5">
        <v>1</v>
      </c>
      <c r="AK4797" s="5">
        <v>101</v>
      </c>
      <c r="AL4797" s="5">
        <v>0</v>
      </c>
      <c r="AM4797" s="5">
        <v>0</v>
      </c>
      <c r="AN4797" s="5">
        <v>0</v>
      </c>
      <c r="AO4797" s="5">
        <v>1</v>
      </c>
      <c r="AP4797" s="5">
        <v>0</v>
      </c>
    </row>
    <row r="4798" spans="29:42" x14ac:dyDescent="0.25">
      <c r="AC4798" s="5">
        <v>4797</v>
      </c>
      <c r="AD4798" s="5">
        <v>26</v>
      </c>
      <c r="AE4798" s="5">
        <v>0</v>
      </c>
      <c r="AF4798" s="5">
        <v>42</v>
      </c>
      <c r="AG4798" s="5">
        <v>95032</v>
      </c>
      <c r="AH4798" s="5">
        <v>4</v>
      </c>
      <c r="AI4798" s="5">
        <v>1.3</v>
      </c>
      <c r="AJ4798" s="5">
        <v>3</v>
      </c>
      <c r="AK4798" s="5">
        <v>0</v>
      </c>
      <c r="AL4798" s="5">
        <v>0</v>
      </c>
      <c r="AM4798" s="5">
        <v>1</v>
      </c>
      <c r="AN4798" s="5">
        <v>0</v>
      </c>
      <c r="AO4798" s="5">
        <v>0</v>
      </c>
      <c r="AP4798" s="5">
        <v>0</v>
      </c>
    </row>
    <row r="4799" spans="29:42" x14ac:dyDescent="0.25">
      <c r="AC4799" s="5">
        <v>4798</v>
      </c>
      <c r="AD4799" s="5">
        <v>37</v>
      </c>
      <c r="AE4799" s="5">
        <v>11</v>
      </c>
      <c r="AF4799" s="5">
        <v>24</v>
      </c>
      <c r="AG4799" s="5">
        <v>94115</v>
      </c>
      <c r="AH4799" s="5">
        <v>4</v>
      </c>
      <c r="AI4799" s="5">
        <v>1</v>
      </c>
      <c r="AJ4799" s="5">
        <v>1</v>
      </c>
      <c r="AK4799" s="5">
        <v>0</v>
      </c>
      <c r="AL4799" s="5">
        <v>0</v>
      </c>
      <c r="AM4799" s="5">
        <v>0</v>
      </c>
      <c r="AN4799" s="5">
        <v>0</v>
      </c>
      <c r="AO4799" s="5">
        <v>0</v>
      </c>
      <c r="AP4799" s="5">
        <v>0</v>
      </c>
    </row>
    <row r="4800" spans="29:42" x14ac:dyDescent="0.25">
      <c r="AC4800" s="5">
        <v>4799</v>
      </c>
      <c r="AD4800" s="5">
        <v>44</v>
      </c>
      <c r="AE4800" s="5">
        <v>20</v>
      </c>
      <c r="AF4800" s="5">
        <v>62</v>
      </c>
      <c r="AG4800" s="5">
        <v>91604</v>
      </c>
      <c r="AH4800" s="5">
        <v>3</v>
      </c>
      <c r="AI4800" s="5">
        <v>0.3</v>
      </c>
      <c r="AJ4800" s="5">
        <v>3</v>
      </c>
      <c r="AK4800" s="5">
        <v>0</v>
      </c>
      <c r="AL4800" s="5">
        <v>0</v>
      </c>
      <c r="AM4800" s="5">
        <v>0</v>
      </c>
      <c r="AN4800" s="5">
        <v>0</v>
      </c>
      <c r="AO4800" s="5">
        <v>0</v>
      </c>
      <c r="AP4800" s="5">
        <v>1</v>
      </c>
    </row>
    <row r="4801" spans="29:42" x14ac:dyDescent="0.25">
      <c r="AC4801" s="5">
        <v>4800</v>
      </c>
      <c r="AD4801" s="5">
        <v>44</v>
      </c>
      <c r="AE4801" s="5">
        <v>20</v>
      </c>
      <c r="AF4801" s="5">
        <v>33</v>
      </c>
      <c r="AG4801" s="5">
        <v>94306</v>
      </c>
      <c r="AH4801" s="5">
        <v>4</v>
      </c>
      <c r="AI4801" s="5">
        <v>0.3</v>
      </c>
      <c r="AJ4801" s="5">
        <v>1</v>
      </c>
      <c r="AK4801" s="5">
        <v>142</v>
      </c>
      <c r="AL4801" s="5">
        <v>0</v>
      </c>
      <c r="AM4801" s="5">
        <v>0</v>
      </c>
      <c r="AN4801" s="5">
        <v>0</v>
      </c>
      <c r="AO4801" s="5">
        <v>0</v>
      </c>
      <c r="AP4801" s="5">
        <v>1</v>
      </c>
    </row>
    <row r="4802" spans="29:42" x14ac:dyDescent="0.25">
      <c r="AC4802" s="5">
        <v>4801</v>
      </c>
      <c r="AD4802" s="5">
        <v>33</v>
      </c>
      <c r="AE4802" s="5">
        <v>7</v>
      </c>
      <c r="AF4802" s="5">
        <v>73</v>
      </c>
      <c r="AG4802" s="5">
        <v>94028</v>
      </c>
      <c r="AH4802" s="5">
        <v>1</v>
      </c>
      <c r="AI4802" s="5">
        <v>2.5</v>
      </c>
      <c r="AJ4802" s="5">
        <v>1</v>
      </c>
      <c r="AK4802" s="5">
        <v>135</v>
      </c>
      <c r="AL4802" s="5">
        <v>0</v>
      </c>
      <c r="AM4802" s="5">
        <v>0</v>
      </c>
      <c r="AN4802" s="5">
        <v>0</v>
      </c>
      <c r="AO4802" s="5">
        <v>0</v>
      </c>
      <c r="AP4802" s="5">
        <v>0</v>
      </c>
    </row>
    <row r="4803" spans="29:42" x14ac:dyDescent="0.25">
      <c r="AC4803" s="5">
        <v>4802</v>
      </c>
      <c r="AD4803" s="5">
        <v>34</v>
      </c>
      <c r="AE4803" s="5">
        <v>10</v>
      </c>
      <c r="AF4803" s="5">
        <v>88</v>
      </c>
      <c r="AG4803" s="5">
        <v>94404</v>
      </c>
      <c r="AH4803" s="5">
        <v>2</v>
      </c>
      <c r="AI4803" s="5">
        <v>0</v>
      </c>
      <c r="AJ4803" s="5">
        <v>1</v>
      </c>
      <c r="AK4803" s="5">
        <v>121</v>
      </c>
      <c r="AL4803" s="5">
        <v>0</v>
      </c>
      <c r="AM4803" s="5">
        <v>0</v>
      </c>
      <c r="AN4803" s="5">
        <v>0</v>
      </c>
      <c r="AO4803" s="5">
        <v>1</v>
      </c>
      <c r="AP4803" s="5">
        <v>0</v>
      </c>
    </row>
    <row r="4804" spans="29:42" x14ac:dyDescent="0.25">
      <c r="AC4804" s="5">
        <v>4803</v>
      </c>
      <c r="AD4804" s="5">
        <v>35</v>
      </c>
      <c r="AE4804" s="5">
        <v>11</v>
      </c>
      <c r="AF4804" s="5">
        <v>58</v>
      </c>
      <c r="AG4804" s="5">
        <v>91330</v>
      </c>
      <c r="AH4804" s="5">
        <v>3</v>
      </c>
      <c r="AI4804" s="5">
        <v>2.8</v>
      </c>
      <c r="AJ4804" s="5">
        <v>1</v>
      </c>
      <c r="AK4804" s="5">
        <v>0</v>
      </c>
      <c r="AL4804" s="5">
        <v>0</v>
      </c>
      <c r="AM4804" s="5">
        <v>0</v>
      </c>
      <c r="AN4804" s="5">
        <v>0</v>
      </c>
      <c r="AO4804" s="5">
        <v>1</v>
      </c>
      <c r="AP4804" s="5">
        <v>0</v>
      </c>
    </row>
    <row r="4805" spans="29:42" x14ac:dyDescent="0.25">
      <c r="AC4805" s="5">
        <v>4804</v>
      </c>
      <c r="AD4805" s="5">
        <v>48</v>
      </c>
      <c r="AE4805" s="5">
        <v>24</v>
      </c>
      <c r="AF4805" s="5">
        <v>48</v>
      </c>
      <c r="AG4805" s="5">
        <v>92064</v>
      </c>
      <c r="AH4805" s="5">
        <v>2</v>
      </c>
      <c r="AI4805" s="5">
        <v>2.1</v>
      </c>
      <c r="AJ4805" s="5">
        <v>3</v>
      </c>
      <c r="AK4805" s="5">
        <v>0</v>
      </c>
      <c r="AL4805" s="5">
        <v>0</v>
      </c>
      <c r="AM4805" s="5">
        <v>0</v>
      </c>
      <c r="AN4805" s="5">
        <v>0</v>
      </c>
      <c r="AO4805" s="5">
        <v>1</v>
      </c>
      <c r="AP4805" s="5">
        <v>0</v>
      </c>
    </row>
    <row r="4806" spans="29:42" x14ac:dyDescent="0.25">
      <c r="AC4806" s="5">
        <v>4805</v>
      </c>
      <c r="AD4806" s="5">
        <v>58</v>
      </c>
      <c r="AE4806" s="5">
        <v>32</v>
      </c>
      <c r="AF4806" s="5">
        <v>40</v>
      </c>
      <c r="AG4806" s="5">
        <v>94124</v>
      </c>
      <c r="AH4806" s="5">
        <v>1</v>
      </c>
      <c r="AI4806" s="5">
        <v>2.8</v>
      </c>
      <c r="AJ4806" s="5">
        <v>2</v>
      </c>
      <c r="AK4806" s="5">
        <v>0</v>
      </c>
      <c r="AL4806" s="5">
        <v>0</v>
      </c>
      <c r="AM4806" s="5">
        <v>0</v>
      </c>
      <c r="AN4806" s="5">
        <v>0</v>
      </c>
      <c r="AO4806" s="5">
        <v>0</v>
      </c>
      <c r="AP4806" s="5">
        <v>0</v>
      </c>
    </row>
    <row r="4807" spans="29:42" x14ac:dyDescent="0.25">
      <c r="AC4807" s="5">
        <v>4806</v>
      </c>
      <c r="AD4807" s="5">
        <v>30</v>
      </c>
      <c r="AE4807" s="5">
        <v>6</v>
      </c>
      <c r="AF4807" s="5">
        <v>160</v>
      </c>
      <c r="AG4807" s="5">
        <v>90630</v>
      </c>
      <c r="AH4807" s="5">
        <v>1</v>
      </c>
      <c r="AI4807" s="5">
        <v>4.3</v>
      </c>
      <c r="AJ4807" s="5">
        <v>1</v>
      </c>
      <c r="AK4807" s="5">
        <v>249</v>
      </c>
      <c r="AL4807" s="5">
        <v>0</v>
      </c>
      <c r="AM4807" s="5">
        <v>0</v>
      </c>
      <c r="AN4807" s="5">
        <v>0</v>
      </c>
      <c r="AO4807" s="5">
        <v>1</v>
      </c>
      <c r="AP4807" s="5">
        <v>0</v>
      </c>
    </row>
    <row r="4808" spans="29:42" x14ac:dyDescent="0.25">
      <c r="AC4808" s="5">
        <v>4807</v>
      </c>
      <c r="AD4808" s="5">
        <v>62</v>
      </c>
      <c r="AE4808" s="5">
        <v>37</v>
      </c>
      <c r="AF4808" s="5">
        <v>39</v>
      </c>
      <c r="AG4808" s="5">
        <v>93117</v>
      </c>
      <c r="AH4808" s="5">
        <v>3</v>
      </c>
      <c r="AI4808" s="5">
        <v>1.5</v>
      </c>
      <c r="AJ4808" s="5">
        <v>1</v>
      </c>
      <c r="AK4808" s="5">
        <v>0</v>
      </c>
      <c r="AL4808" s="5">
        <v>0</v>
      </c>
      <c r="AM4808" s="5">
        <v>0</v>
      </c>
      <c r="AN4808" s="5">
        <v>0</v>
      </c>
      <c r="AO4808" s="5">
        <v>1</v>
      </c>
      <c r="AP4808" s="5">
        <v>0</v>
      </c>
    </row>
    <row r="4809" spans="29:42" x14ac:dyDescent="0.25">
      <c r="AC4809" s="5">
        <v>4808</v>
      </c>
      <c r="AD4809" s="5">
        <v>40</v>
      </c>
      <c r="AE4809" s="5">
        <v>14</v>
      </c>
      <c r="AF4809" s="5">
        <v>53</v>
      </c>
      <c r="AG4809" s="5">
        <v>90064</v>
      </c>
      <c r="AH4809" s="5">
        <v>1</v>
      </c>
      <c r="AI4809" s="5">
        <v>2</v>
      </c>
      <c r="AJ4809" s="5">
        <v>1</v>
      </c>
      <c r="AK4809" s="5">
        <v>0</v>
      </c>
      <c r="AL4809" s="5">
        <v>0</v>
      </c>
      <c r="AM4809" s="5">
        <v>0</v>
      </c>
      <c r="AN4809" s="5">
        <v>0</v>
      </c>
      <c r="AO4809" s="5">
        <v>1</v>
      </c>
      <c r="AP4809" s="5">
        <v>1</v>
      </c>
    </row>
    <row r="4810" spans="29:42" x14ac:dyDescent="0.25">
      <c r="AC4810" s="5">
        <v>4809</v>
      </c>
      <c r="AD4810" s="5">
        <v>42</v>
      </c>
      <c r="AE4810" s="5">
        <v>16</v>
      </c>
      <c r="AF4810" s="5">
        <v>32</v>
      </c>
      <c r="AG4810" s="5">
        <v>90033</v>
      </c>
      <c r="AH4810" s="5">
        <v>3</v>
      </c>
      <c r="AI4810" s="5">
        <v>0.5</v>
      </c>
      <c r="AJ4810" s="5">
        <v>2</v>
      </c>
      <c r="AK4810" s="5">
        <v>0</v>
      </c>
      <c r="AL4810" s="5">
        <v>0</v>
      </c>
      <c r="AM4810" s="5">
        <v>0</v>
      </c>
      <c r="AN4810" s="5">
        <v>0</v>
      </c>
      <c r="AO4810" s="5">
        <v>0</v>
      </c>
      <c r="AP4810" s="5">
        <v>1</v>
      </c>
    </row>
    <row r="4811" spans="29:42" x14ac:dyDescent="0.25">
      <c r="AC4811" s="5">
        <v>4810</v>
      </c>
      <c r="AD4811" s="5">
        <v>43</v>
      </c>
      <c r="AE4811" s="5">
        <v>19</v>
      </c>
      <c r="AF4811" s="5">
        <v>32</v>
      </c>
      <c r="AG4811" s="5">
        <v>94501</v>
      </c>
      <c r="AH4811" s="5">
        <v>3</v>
      </c>
      <c r="AI4811" s="5">
        <v>0.6</v>
      </c>
      <c r="AJ4811" s="5">
        <v>2</v>
      </c>
      <c r="AK4811" s="5">
        <v>0</v>
      </c>
      <c r="AL4811" s="5">
        <v>0</v>
      </c>
      <c r="AM4811" s="5">
        <v>0</v>
      </c>
      <c r="AN4811" s="5">
        <v>0</v>
      </c>
      <c r="AO4811" s="5">
        <v>0</v>
      </c>
      <c r="AP4811" s="5">
        <v>0</v>
      </c>
    </row>
    <row r="4812" spans="29:42" x14ac:dyDescent="0.25">
      <c r="AC4812" s="5">
        <v>4811</v>
      </c>
      <c r="AD4812" s="5">
        <v>58</v>
      </c>
      <c r="AE4812" s="5">
        <v>34</v>
      </c>
      <c r="AF4812" s="5">
        <v>11</v>
      </c>
      <c r="AG4812" s="5">
        <v>92037</v>
      </c>
      <c r="AH4812" s="5">
        <v>2</v>
      </c>
      <c r="AI4812" s="5">
        <v>0.3</v>
      </c>
      <c r="AJ4812" s="5">
        <v>1</v>
      </c>
      <c r="AK4812" s="5">
        <v>96</v>
      </c>
      <c r="AL4812" s="5">
        <v>0</v>
      </c>
      <c r="AM4812" s="5">
        <v>0</v>
      </c>
      <c r="AN4812" s="5">
        <v>0</v>
      </c>
      <c r="AO4812" s="5">
        <v>1</v>
      </c>
      <c r="AP4812" s="5">
        <v>0</v>
      </c>
    </row>
    <row r="4813" spans="29:42" x14ac:dyDescent="0.25">
      <c r="AC4813" s="5">
        <v>4812</v>
      </c>
      <c r="AD4813" s="5">
        <v>36</v>
      </c>
      <c r="AE4813" s="5">
        <v>12</v>
      </c>
      <c r="AF4813" s="5">
        <v>123</v>
      </c>
      <c r="AG4813" s="5">
        <v>90502</v>
      </c>
      <c r="AH4813" s="5">
        <v>2</v>
      </c>
      <c r="AI4813" s="5">
        <v>3</v>
      </c>
      <c r="AJ4813" s="5">
        <v>3</v>
      </c>
      <c r="AK4813" s="5">
        <v>0</v>
      </c>
      <c r="AL4813" s="5">
        <v>1</v>
      </c>
      <c r="AM4813" s="5">
        <v>0</v>
      </c>
      <c r="AN4813" s="5">
        <v>0</v>
      </c>
      <c r="AO4813" s="5">
        <v>0</v>
      </c>
      <c r="AP4813" s="5">
        <v>0</v>
      </c>
    </row>
    <row r="4814" spans="29:42" x14ac:dyDescent="0.25">
      <c r="AC4814" s="5">
        <v>4813</v>
      </c>
      <c r="AD4814" s="5">
        <v>29</v>
      </c>
      <c r="AE4814" s="5">
        <v>4</v>
      </c>
      <c r="AF4814" s="5">
        <v>184</v>
      </c>
      <c r="AG4814" s="5">
        <v>92126</v>
      </c>
      <c r="AH4814" s="5">
        <v>4</v>
      </c>
      <c r="AI4814" s="5">
        <v>2.2000000000000002</v>
      </c>
      <c r="AJ4814" s="5">
        <v>3</v>
      </c>
      <c r="AK4814" s="5">
        <v>612</v>
      </c>
      <c r="AL4814" s="5">
        <v>1</v>
      </c>
      <c r="AM4814" s="5">
        <v>0</v>
      </c>
      <c r="AN4814" s="5">
        <v>0</v>
      </c>
      <c r="AO4814" s="5">
        <v>1</v>
      </c>
      <c r="AP4814" s="5">
        <v>0</v>
      </c>
    </row>
    <row r="4815" spans="29:42" x14ac:dyDescent="0.25">
      <c r="AC4815" s="5">
        <v>4814</v>
      </c>
      <c r="AD4815" s="5">
        <v>49</v>
      </c>
      <c r="AE4815" s="5">
        <v>23</v>
      </c>
      <c r="AF4815" s="5">
        <v>60</v>
      </c>
      <c r="AG4815" s="5">
        <v>95023</v>
      </c>
      <c r="AH4815" s="5">
        <v>3</v>
      </c>
      <c r="AI4815" s="5">
        <v>0.7</v>
      </c>
      <c r="AJ4815" s="5">
        <v>2</v>
      </c>
      <c r="AK4815" s="5">
        <v>142</v>
      </c>
      <c r="AL4815" s="5">
        <v>0</v>
      </c>
      <c r="AM4815" s="5">
        <v>0</v>
      </c>
      <c r="AN4815" s="5">
        <v>0</v>
      </c>
      <c r="AO4815" s="5">
        <v>1</v>
      </c>
      <c r="AP4815" s="5">
        <v>1</v>
      </c>
    </row>
    <row r="4816" spans="29:42" x14ac:dyDescent="0.25">
      <c r="AC4816" s="5">
        <v>4815</v>
      </c>
      <c r="AD4816" s="5">
        <v>60</v>
      </c>
      <c r="AE4816" s="5">
        <v>34</v>
      </c>
      <c r="AF4816" s="5">
        <v>41</v>
      </c>
      <c r="AG4816" s="5">
        <v>90064</v>
      </c>
      <c r="AH4816" s="5">
        <v>3</v>
      </c>
      <c r="AI4816" s="5">
        <v>2.2000000000000002</v>
      </c>
      <c r="AJ4816" s="5">
        <v>3</v>
      </c>
      <c r="AK4816" s="5">
        <v>0</v>
      </c>
      <c r="AL4816" s="5">
        <v>0</v>
      </c>
      <c r="AM4816" s="5">
        <v>0</v>
      </c>
      <c r="AN4816" s="5">
        <v>0</v>
      </c>
      <c r="AO4816" s="5">
        <v>0</v>
      </c>
      <c r="AP4816" s="5">
        <v>1</v>
      </c>
    </row>
    <row r="4817" spans="29:42" x14ac:dyDescent="0.25">
      <c r="AC4817" s="5">
        <v>4816</v>
      </c>
      <c r="AD4817" s="5">
        <v>58</v>
      </c>
      <c r="AE4817" s="5">
        <v>32</v>
      </c>
      <c r="AF4817" s="5">
        <v>99</v>
      </c>
      <c r="AG4817" s="5">
        <v>92697</v>
      </c>
      <c r="AH4817" s="5">
        <v>2</v>
      </c>
      <c r="AI4817" s="5">
        <v>1.4</v>
      </c>
      <c r="AJ4817" s="5">
        <v>1</v>
      </c>
      <c r="AK4817" s="5">
        <v>0</v>
      </c>
      <c r="AL4817" s="5">
        <v>0</v>
      </c>
      <c r="AM4817" s="5">
        <v>0</v>
      </c>
      <c r="AN4817" s="5">
        <v>0</v>
      </c>
      <c r="AO4817" s="5">
        <v>0</v>
      </c>
      <c r="AP4817" s="5">
        <v>1</v>
      </c>
    </row>
    <row r="4818" spans="29:42" x14ac:dyDescent="0.25">
      <c r="AC4818" s="5">
        <v>4817</v>
      </c>
      <c r="AD4818" s="5">
        <v>50</v>
      </c>
      <c r="AE4818" s="5">
        <v>24</v>
      </c>
      <c r="AF4818" s="5">
        <v>83</v>
      </c>
      <c r="AG4818" s="5">
        <v>92333</v>
      </c>
      <c r="AH4818" s="5">
        <v>3</v>
      </c>
      <c r="AI4818" s="5">
        <v>3</v>
      </c>
      <c r="AJ4818" s="5">
        <v>2</v>
      </c>
      <c r="AK4818" s="5">
        <v>0</v>
      </c>
      <c r="AL4818" s="5">
        <v>0</v>
      </c>
      <c r="AM4818" s="5">
        <v>0</v>
      </c>
      <c r="AN4818" s="5">
        <v>0</v>
      </c>
      <c r="AO4818" s="5">
        <v>0</v>
      </c>
      <c r="AP4818" s="5">
        <v>1</v>
      </c>
    </row>
    <row r="4819" spans="29:42" x14ac:dyDescent="0.25">
      <c r="AC4819" s="5">
        <v>4818</v>
      </c>
      <c r="AD4819" s="5">
        <v>46</v>
      </c>
      <c r="AE4819" s="5">
        <v>22</v>
      </c>
      <c r="AF4819" s="5">
        <v>134</v>
      </c>
      <c r="AG4819" s="5">
        <v>93305</v>
      </c>
      <c r="AH4819" s="5">
        <v>2</v>
      </c>
      <c r="AI4819" s="5">
        <v>3.3</v>
      </c>
      <c r="AJ4819" s="5">
        <v>1</v>
      </c>
      <c r="AK4819" s="5">
        <v>0</v>
      </c>
      <c r="AL4819" s="5">
        <v>0</v>
      </c>
      <c r="AM4819" s="5">
        <v>0</v>
      </c>
      <c r="AN4819" s="5">
        <v>0</v>
      </c>
      <c r="AO4819" s="5">
        <v>0</v>
      </c>
      <c r="AP4819" s="5">
        <v>0</v>
      </c>
    </row>
    <row r="4820" spans="29:42" x14ac:dyDescent="0.25">
      <c r="AC4820" s="5">
        <v>4819</v>
      </c>
      <c r="AD4820" s="5">
        <v>45</v>
      </c>
      <c r="AE4820" s="5">
        <v>19</v>
      </c>
      <c r="AF4820" s="5">
        <v>85</v>
      </c>
      <c r="AG4820" s="5">
        <v>94112</v>
      </c>
      <c r="AH4820" s="5">
        <v>2</v>
      </c>
      <c r="AI4820" s="5">
        <v>1.7</v>
      </c>
      <c r="AJ4820" s="5">
        <v>2</v>
      </c>
      <c r="AK4820" s="5">
        <v>0</v>
      </c>
      <c r="AL4820" s="5">
        <v>0</v>
      </c>
      <c r="AM4820" s="5">
        <v>0</v>
      </c>
      <c r="AN4820" s="5">
        <v>0</v>
      </c>
      <c r="AO4820" s="5">
        <v>1</v>
      </c>
      <c r="AP4820" s="5">
        <v>0</v>
      </c>
    </row>
    <row r="4821" spans="29:42" x14ac:dyDescent="0.25">
      <c r="AC4821" s="5">
        <v>4820</v>
      </c>
      <c r="AD4821" s="5">
        <v>32</v>
      </c>
      <c r="AE4821" s="5">
        <v>6</v>
      </c>
      <c r="AF4821" s="5">
        <v>41</v>
      </c>
      <c r="AG4821" s="5">
        <v>95833</v>
      </c>
      <c r="AH4821" s="5">
        <v>3</v>
      </c>
      <c r="AI4821" s="5">
        <v>0.9</v>
      </c>
      <c r="AJ4821" s="5">
        <v>1</v>
      </c>
      <c r="AK4821" s="5">
        <v>179</v>
      </c>
      <c r="AL4821" s="5">
        <v>0</v>
      </c>
      <c r="AM4821" s="5">
        <v>0</v>
      </c>
      <c r="AN4821" s="5">
        <v>0</v>
      </c>
      <c r="AO4821" s="5">
        <v>0</v>
      </c>
      <c r="AP4821" s="5">
        <v>0</v>
      </c>
    </row>
    <row r="4822" spans="29:42" x14ac:dyDescent="0.25">
      <c r="AC4822" s="5">
        <v>4821</v>
      </c>
      <c r="AD4822" s="5">
        <v>42</v>
      </c>
      <c r="AE4822" s="5">
        <v>17</v>
      </c>
      <c r="AF4822" s="5">
        <v>44</v>
      </c>
      <c r="AG4822" s="5">
        <v>94124</v>
      </c>
      <c r="AH4822" s="5">
        <v>1</v>
      </c>
      <c r="AI4822" s="5">
        <v>0.3</v>
      </c>
      <c r="AJ4822" s="5">
        <v>3</v>
      </c>
      <c r="AK4822" s="5">
        <v>0</v>
      </c>
      <c r="AL4822" s="5">
        <v>0</v>
      </c>
      <c r="AM4822" s="5">
        <v>1</v>
      </c>
      <c r="AN4822" s="5">
        <v>1</v>
      </c>
      <c r="AO4822" s="5">
        <v>1</v>
      </c>
      <c r="AP4822" s="5">
        <v>1</v>
      </c>
    </row>
    <row r="4823" spans="29:42" x14ac:dyDescent="0.25">
      <c r="AC4823" s="5">
        <v>4822</v>
      </c>
      <c r="AD4823" s="5">
        <v>30</v>
      </c>
      <c r="AE4823" s="5">
        <v>6</v>
      </c>
      <c r="AF4823" s="5">
        <v>62</v>
      </c>
      <c r="AG4823" s="5">
        <v>95831</v>
      </c>
      <c r="AH4823" s="5">
        <v>1</v>
      </c>
      <c r="AI4823" s="5">
        <v>0.1</v>
      </c>
      <c r="AJ4823" s="5">
        <v>1</v>
      </c>
      <c r="AK4823" s="5">
        <v>0</v>
      </c>
      <c r="AL4823" s="5">
        <v>0</v>
      </c>
      <c r="AM4823" s="5">
        <v>0</v>
      </c>
      <c r="AN4823" s="5">
        <v>0</v>
      </c>
      <c r="AO4823" s="5">
        <v>1</v>
      </c>
      <c r="AP4823" s="5">
        <v>1</v>
      </c>
    </row>
    <row r="4824" spans="29:42" x14ac:dyDescent="0.25">
      <c r="AC4824" s="5">
        <v>4823</v>
      </c>
      <c r="AD4824" s="5">
        <v>60</v>
      </c>
      <c r="AE4824" s="5">
        <v>36</v>
      </c>
      <c r="AF4824" s="5">
        <v>149</v>
      </c>
      <c r="AG4824" s="5">
        <v>92007</v>
      </c>
      <c r="AH4824" s="5">
        <v>1</v>
      </c>
      <c r="AI4824" s="5">
        <v>4.7</v>
      </c>
      <c r="AJ4824" s="5">
        <v>1</v>
      </c>
      <c r="AK4824" s="5">
        <v>0</v>
      </c>
      <c r="AL4824" s="5">
        <v>0</v>
      </c>
      <c r="AM4824" s="5">
        <v>0</v>
      </c>
      <c r="AN4824" s="5">
        <v>0</v>
      </c>
      <c r="AO4824" s="5">
        <v>1</v>
      </c>
      <c r="AP4824" s="5">
        <v>0</v>
      </c>
    </row>
    <row r="4825" spans="29:42" x14ac:dyDescent="0.25">
      <c r="AC4825" s="5">
        <v>4824</v>
      </c>
      <c r="AD4825" s="5">
        <v>46</v>
      </c>
      <c r="AE4825" s="5">
        <v>21</v>
      </c>
      <c r="AF4825" s="5">
        <v>115</v>
      </c>
      <c r="AG4825" s="5">
        <v>95616</v>
      </c>
      <c r="AH4825" s="5">
        <v>2</v>
      </c>
      <c r="AI4825" s="5">
        <v>4.2</v>
      </c>
      <c r="AJ4825" s="5">
        <v>3</v>
      </c>
      <c r="AK4825" s="5">
        <v>0</v>
      </c>
      <c r="AL4825" s="5">
        <v>1</v>
      </c>
      <c r="AM4825" s="5">
        <v>1</v>
      </c>
      <c r="AN4825" s="5">
        <v>1</v>
      </c>
      <c r="AO4825" s="5">
        <v>1</v>
      </c>
      <c r="AP4825" s="5">
        <v>1</v>
      </c>
    </row>
    <row r="4826" spans="29:42" x14ac:dyDescent="0.25">
      <c r="AC4826" s="5">
        <v>4825</v>
      </c>
      <c r="AD4826" s="5">
        <v>32</v>
      </c>
      <c r="AE4826" s="5">
        <v>6</v>
      </c>
      <c r="AF4826" s="5">
        <v>25</v>
      </c>
      <c r="AG4826" s="5">
        <v>96001</v>
      </c>
      <c r="AH4826" s="5">
        <v>3</v>
      </c>
      <c r="AI4826" s="5">
        <v>1</v>
      </c>
      <c r="AJ4826" s="5">
        <v>1</v>
      </c>
      <c r="AK4826" s="5">
        <v>0</v>
      </c>
      <c r="AL4826" s="5">
        <v>0</v>
      </c>
      <c r="AM4826" s="5">
        <v>0</v>
      </c>
      <c r="AN4826" s="5">
        <v>0</v>
      </c>
      <c r="AO4826" s="5">
        <v>1</v>
      </c>
      <c r="AP4826" s="5">
        <v>0</v>
      </c>
    </row>
    <row r="4827" spans="29:42" x14ac:dyDescent="0.25">
      <c r="AC4827" s="5">
        <v>4826</v>
      </c>
      <c r="AD4827" s="5">
        <v>56</v>
      </c>
      <c r="AE4827" s="5">
        <v>32</v>
      </c>
      <c r="AF4827" s="5">
        <v>84</v>
      </c>
      <c r="AG4827" s="5">
        <v>95014</v>
      </c>
      <c r="AH4827" s="5">
        <v>2</v>
      </c>
      <c r="AI4827" s="5">
        <v>1.6</v>
      </c>
      <c r="AJ4827" s="5">
        <v>1</v>
      </c>
      <c r="AK4827" s="5">
        <v>0</v>
      </c>
      <c r="AL4827" s="5">
        <v>0</v>
      </c>
      <c r="AM4827" s="5">
        <v>0</v>
      </c>
      <c r="AN4827" s="5">
        <v>0</v>
      </c>
      <c r="AO4827" s="5">
        <v>1</v>
      </c>
      <c r="AP4827" s="5">
        <v>0</v>
      </c>
    </row>
    <row r="4828" spans="29:42" x14ac:dyDescent="0.25">
      <c r="AC4828" s="5">
        <v>4827</v>
      </c>
      <c r="AD4828" s="5">
        <v>56</v>
      </c>
      <c r="AE4828" s="5">
        <v>31</v>
      </c>
      <c r="AF4828" s="5">
        <v>81</v>
      </c>
      <c r="AG4828" s="5">
        <v>93943</v>
      </c>
      <c r="AH4828" s="5">
        <v>2</v>
      </c>
      <c r="AI4828" s="5">
        <v>0</v>
      </c>
      <c r="AJ4828" s="5">
        <v>3</v>
      </c>
      <c r="AK4828" s="5">
        <v>225</v>
      </c>
      <c r="AL4828" s="5">
        <v>0</v>
      </c>
      <c r="AM4828" s="5">
        <v>0</v>
      </c>
      <c r="AN4828" s="5">
        <v>0</v>
      </c>
      <c r="AO4828" s="5">
        <v>0</v>
      </c>
      <c r="AP4828" s="5">
        <v>0</v>
      </c>
    </row>
    <row r="4829" spans="29:42" x14ac:dyDescent="0.25">
      <c r="AC4829" s="5">
        <v>4828</v>
      </c>
      <c r="AD4829" s="5">
        <v>30</v>
      </c>
      <c r="AE4829" s="5">
        <v>6</v>
      </c>
      <c r="AF4829" s="5">
        <v>181</v>
      </c>
      <c r="AG4829" s="5">
        <v>91203</v>
      </c>
      <c r="AH4829" s="5">
        <v>1</v>
      </c>
      <c r="AI4829" s="5">
        <v>4.3</v>
      </c>
      <c r="AJ4829" s="5">
        <v>1</v>
      </c>
      <c r="AK4829" s="5">
        <v>230</v>
      </c>
      <c r="AL4829" s="5">
        <v>0</v>
      </c>
      <c r="AM4829" s="5">
        <v>0</v>
      </c>
      <c r="AN4829" s="5">
        <v>0</v>
      </c>
      <c r="AO4829" s="5">
        <v>1</v>
      </c>
      <c r="AP4829" s="5">
        <v>0</v>
      </c>
    </row>
    <row r="4830" spans="29:42" x14ac:dyDescent="0.25">
      <c r="AC4830" s="5">
        <v>4829</v>
      </c>
      <c r="AD4830" s="5">
        <v>52</v>
      </c>
      <c r="AE4830" s="5">
        <v>28</v>
      </c>
      <c r="AF4830" s="5">
        <v>62</v>
      </c>
      <c r="AG4830" s="5">
        <v>90089</v>
      </c>
      <c r="AH4830" s="5">
        <v>1</v>
      </c>
      <c r="AI4830" s="5">
        <v>1.8</v>
      </c>
      <c r="AJ4830" s="5">
        <v>3</v>
      </c>
      <c r="AK4830" s="5">
        <v>0</v>
      </c>
      <c r="AL4830" s="5">
        <v>0</v>
      </c>
      <c r="AM4830" s="5">
        <v>0</v>
      </c>
      <c r="AN4830" s="5">
        <v>0</v>
      </c>
      <c r="AO4830" s="5">
        <v>1</v>
      </c>
      <c r="AP4830" s="5">
        <v>0</v>
      </c>
    </row>
    <row r="4831" spans="29:42" x14ac:dyDescent="0.25">
      <c r="AC4831" s="5">
        <v>4830</v>
      </c>
      <c r="AD4831" s="5">
        <v>31</v>
      </c>
      <c r="AE4831" s="5">
        <v>7</v>
      </c>
      <c r="AF4831" s="5">
        <v>11</v>
      </c>
      <c r="AG4831" s="5">
        <v>94304</v>
      </c>
      <c r="AH4831" s="5">
        <v>1</v>
      </c>
      <c r="AI4831" s="5">
        <v>0.5</v>
      </c>
      <c r="AJ4831" s="5">
        <v>3</v>
      </c>
      <c r="AK4831" s="5">
        <v>80</v>
      </c>
      <c r="AL4831" s="5">
        <v>0</v>
      </c>
      <c r="AM4831" s="5">
        <v>0</v>
      </c>
      <c r="AN4831" s="5">
        <v>0</v>
      </c>
      <c r="AO4831" s="5">
        <v>1</v>
      </c>
      <c r="AP4831" s="5">
        <v>1</v>
      </c>
    </row>
    <row r="4832" spans="29:42" x14ac:dyDescent="0.25">
      <c r="AC4832" s="5">
        <v>4831</v>
      </c>
      <c r="AD4832" s="5">
        <v>37</v>
      </c>
      <c r="AE4832" s="5">
        <v>12</v>
      </c>
      <c r="AF4832" s="5">
        <v>60</v>
      </c>
      <c r="AG4832" s="5">
        <v>95616</v>
      </c>
      <c r="AH4832" s="5">
        <v>4</v>
      </c>
      <c r="AI4832" s="5">
        <v>2.1</v>
      </c>
      <c r="AJ4832" s="5">
        <v>3</v>
      </c>
      <c r="AK4832" s="5">
        <v>217</v>
      </c>
      <c r="AL4832" s="5">
        <v>0</v>
      </c>
      <c r="AM4832" s="5">
        <v>0</v>
      </c>
      <c r="AN4832" s="5">
        <v>0</v>
      </c>
      <c r="AO4832" s="5">
        <v>1</v>
      </c>
      <c r="AP4832" s="5">
        <v>0</v>
      </c>
    </row>
    <row r="4833" spans="29:42" x14ac:dyDescent="0.25">
      <c r="AC4833" s="5">
        <v>4832</v>
      </c>
      <c r="AD4833" s="5">
        <v>30</v>
      </c>
      <c r="AE4833" s="5">
        <v>6</v>
      </c>
      <c r="AF4833" s="5">
        <v>42</v>
      </c>
      <c r="AG4833" s="5">
        <v>91711</v>
      </c>
      <c r="AH4833" s="5">
        <v>1</v>
      </c>
      <c r="AI4833" s="5">
        <v>2.1</v>
      </c>
      <c r="AJ4833" s="5">
        <v>3</v>
      </c>
      <c r="AK4833" s="5">
        <v>144</v>
      </c>
      <c r="AL4833" s="5">
        <v>0</v>
      </c>
      <c r="AM4833" s="5">
        <v>0</v>
      </c>
      <c r="AN4833" s="5">
        <v>0</v>
      </c>
      <c r="AO4833" s="5">
        <v>0</v>
      </c>
      <c r="AP4833" s="5">
        <v>1</v>
      </c>
    </row>
    <row r="4834" spans="29:42" x14ac:dyDescent="0.25">
      <c r="AC4834" s="5">
        <v>4833</v>
      </c>
      <c r="AD4834" s="5">
        <v>29</v>
      </c>
      <c r="AE4834" s="5">
        <v>4</v>
      </c>
      <c r="AF4834" s="5">
        <v>83</v>
      </c>
      <c r="AG4834" s="5">
        <v>91950</v>
      </c>
      <c r="AH4834" s="5">
        <v>4</v>
      </c>
      <c r="AI4834" s="5">
        <v>2.2000000000000002</v>
      </c>
      <c r="AJ4834" s="5">
        <v>2</v>
      </c>
      <c r="AK4834" s="5">
        <v>0</v>
      </c>
      <c r="AL4834" s="5">
        <v>0</v>
      </c>
      <c r="AM4834" s="5">
        <v>0</v>
      </c>
      <c r="AN4834" s="5">
        <v>0</v>
      </c>
      <c r="AO4834" s="5">
        <v>1</v>
      </c>
      <c r="AP4834" s="5">
        <v>1</v>
      </c>
    </row>
    <row r="4835" spans="29:42" x14ac:dyDescent="0.25">
      <c r="AC4835" s="5">
        <v>4834</v>
      </c>
      <c r="AD4835" s="5">
        <v>49</v>
      </c>
      <c r="AE4835" s="5">
        <v>24</v>
      </c>
      <c r="AF4835" s="5">
        <v>109</v>
      </c>
      <c r="AG4835" s="5">
        <v>92647</v>
      </c>
      <c r="AH4835" s="5">
        <v>1</v>
      </c>
      <c r="AI4835" s="5">
        <v>0.6</v>
      </c>
      <c r="AJ4835" s="5">
        <v>1</v>
      </c>
      <c r="AK4835" s="5">
        <v>0</v>
      </c>
      <c r="AL4835" s="5">
        <v>0</v>
      </c>
      <c r="AM4835" s="5">
        <v>0</v>
      </c>
      <c r="AN4835" s="5">
        <v>0</v>
      </c>
      <c r="AO4835" s="5">
        <v>0</v>
      </c>
      <c r="AP4835" s="5">
        <v>0</v>
      </c>
    </row>
    <row r="4836" spans="29:42" x14ac:dyDescent="0.25">
      <c r="AC4836" s="5">
        <v>4835</v>
      </c>
      <c r="AD4836" s="5">
        <v>49</v>
      </c>
      <c r="AE4836" s="5">
        <v>23</v>
      </c>
      <c r="AF4836" s="5">
        <v>70</v>
      </c>
      <c r="AG4836" s="5">
        <v>94305</v>
      </c>
      <c r="AH4836" s="5">
        <v>1</v>
      </c>
      <c r="AI4836" s="5">
        <v>0.3</v>
      </c>
      <c r="AJ4836" s="5">
        <v>1</v>
      </c>
      <c r="AK4836" s="5">
        <v>217</v>
      </c>
      <c r="AL4836" s="5">
        <v>0</v>
      </c>
      <c r="AM4836" s="5">
        <v>0</v>
      </c>
      <c r="AN4836" s="5">
        <v>0</v>
      </c>
      <c r="AO4836" s="5">
        <v>0</v>
      </c>
      <c r="AP4836" s="5">
        <v>0</v>
      </c>
    </row>
    <row r="4837" spans="29:42" x14ac:dyDescent="0.25">
      <c r="AC4837" s="5">
        <v>4836</v>
      </c>
      <c r="AD4837" s="5">
        <v>65</v>
      </c>
      <c r="AE4837" s="5">
        <v>39</v>
      </c>
      <c r="AF4837" s="5">
        <v>25</v>
      </c>
      <c r="AG4837" s="5">
        <v>95370</v>
      </c>
      <c r="AH4837" s="5">
        <v>2</v>
      </c>
      <c r="AI4837" s="5">
        <v>0.4</v>
      </c>
      <c r="AJ4837" s="5">
        <v>1</v>
      </c>
      <c r="AK4837" s="5">
        <v>113</v>
      </c>
      <c r="AL4837" s="5">
        <v>0</v>
      </c>
      <c r="AM4837" s="5">
        <v>0</v>
      </c>
      <c r="AN4837" s="5">
        <v>0</v>
      </c>
      <c r="AO4837" s="5">
        <v>1</v>
      </c>
      <c r="AP4837" s="5">
        <v>0</v>
      </c>
    </row>
    <row r="4838" spans="29:42" x14ac:dyDescent="0.25">
      <c r="AC4838" s="5">
        <v>4837</v>
      </c>
      <c r="AD4838" s="5">
        <v>54</v>
      </c>
      <c r="AE4838" s="5">
        <v>24</v>
      </c>
      <c r="AF4838" s="5">
        <v>72</v>
      </c>
      <c r="AG4838" s="5">
        <v>93943</v>
      </c>
      <c r="AH4838" s="5">
        <v>3</v>
      </c>
      <c r="AI4838" s="5">
        <v>1.4</v>
      </c>
      <c r="AJ4838" s="5">
        <v>3</v>
      </c>
      <c r="AK4838" s="5">
        <v>218</v>
      </c>
      <c r="AL4838" s="5">
        <v>0</v>
      </c>
      <c r="AM4838" s="5">
        <v>0</v>
      </c>
      <c r="AN4838" s="5">
        <v>0</v>
      </c>
      <c r="AO4838" s="5">
        <v>0</v>
      </c>
      <c r="AP4838" s="5">
        <v>1</v>
      </c>
    </row>
    <row r="4839" spans="29:42" x14ac:dyDescent="0.25">
      <c r="AC4839" s="5">
        <v>4838</v>
      </c>
      <c r="AD4839" s="5">
        <v>36</v>
      </c>
      <c r="AE4839" s="5">
        <v>10</v>
      </c>
      <c r="AF4839" s="5">
        <v>183</v>
      </c>
      <c r="AG4839" s="5">
        <v>95348</v>
      </c>
      <c r="AH4839" s="5">
        <v>2</v>
      </c>
      <c r="AI4839" s="5">
        <v>0</v>
      </c>
      <c r="AJ4839" s="5">
        <v>1</v>
      </c>
      <c r="AK4839" s="5">
        <v>0</v>
      </c>
      <c r="AL4839" s="5">
        <v>0</v>
      </c>
      <c r="AM4839" s="5">
        <v>0</v>
      </c>
      <c r="AN4839" s="5">
        <v>0</v>
      </c>
      <c r="AO4839" s="5">
        <v>0</v>
      </c>
      <c r="AP4839" s="5">
        <v>0</v>
      </c>
    </row>
    <row r="4840" spans="29:42" x14ac:dyDescent="0.25">
      <c r="AC4840" s="5">
        <v>4839</v>
      </c>
      <c r="AD4840" s="5">
        <v>56</v>
      </c>
      <c r="AE4840" s="5">
        <v>30</v>
      </c>
      <c r="AF4840" s="5">
        <v>44</v>
      </c>
      <c r="AG4840" s="5">
        <v>91330</v>
      </c>
      <c r="AH4840" s="5">
        <v>4</v>
      </c>
      <c r="AI4840" s="5">
        <v>2.5</v>
      </c>
      <c r="AJ4840" s="5">
        <v>1</v>
      </c>
      <c r="AK4840" s="5">
        <v>0</v>
      </c>
      <c r="AL4840" s="5">
        <v>0</v>
      </c>
      <c r="AM4840" s="5">
        <v>0</v>
      </c>
      <c r="AN4840" s="5">
        <v>0</v>
      </c>
      <c r="AO4840" s="5">
        <v>0</v>
      </c>
      <c r="AP4840" s="5">
        <v>1</v>
      </c>
    </row>
    <row r="4841" spans="29:42" x14ac:dyDescent="0.25">
      <c r="AC4841" s="5">
        <v>4840</v>
      </c>
      <c r="AD4841" s="5">
        <v>34</v>
      </c>
      <c r="AE4841" s="5">
        <v>8</v>
      </c>
      <c r="AF4841" s="5">
        <v>52</v>
      </c>
      <c r="AG4841" s="5">
        <v>95060</v>
      </c>
      <c r="AH4841" s="5">
        <v>4</v>
      </c>
      <c r="AI4841" s="5">
        <v>0.2</v>
      </c>
      <c r="AJ4841" s="5">
        <v>1</v>
      </c>
      <c r="AK4841" s="5">
        <v>0</v>
      </c>
      <c r="AL4841" s="5">
        <v>0</v>
      </c>
      <c r="AM4841" s="5">
        <v>0</v>
      </c>
      <c r="AN4841" s="5">
        <v>0</v>
      </c>
      <c r="AO4841" s="5">
        <v>1</v>
      </c>
      <c r="AP4841" s="5">
        <v>0</v>
      </c>
    </row>
    <row r="4842" spans="29:42" x14ac:dyDescent="0.25">
      <c r="AC4842" s="5">
        <v>4841</v>
      </c>
      <c r="AD4842" s="5">
        <v>33</v>
      </c>
      <c r="AE4842" s="5">
        <v>9</v>
      </c>
      <c r="AF4842" s="5">
        <v>18</v>
      </c>
      <c r="AG4842" s="5">
        <v>91768</v>
      </c>
      <c r="AH4842" s="5">
        <v>4</v>
      </c>
      <c r="AI4842" s="5">
        <v>0.4</v>
      </c>
      <c r="AJ4842" s="5">
        <v>2</v>
      </c>
      <c r="AK4842" s="5">
        <v>0</v>
      </c>
      <c r="AL4842" s="5">
        <v>0</v>
      </c>
      <c r="AM4842" s="5">
        <v>0</v>
      </c>
      <c r="AN4842" s="5">
        <v>0</v>
      </c>
      <c r="AO4842" s="5">
        <v>1</v>
      </c>
      <c r="AP4842" s="5">
        <v>0</v>
      </c>
    </row>
    <row r="4843" spans="29:42" x14ac:dyDescent="0.25">
      <c r="AC4843" s="5">
        <v>4842</v>
      </c>
      <c r="AD4843" s="5">
        <v>59</v>
      </c>
      <c r="AE4843" s="5">
        <v>35</v>
      </c>
      <c r="AF4843" s="5">
        <v>40</v>
      </c>
      <c r="AG4843" s="5">
        <v>92870</v>
      </c>
      <c r="AH4843" s="5">
        <v>4</v>
      </c>
      <c r="AI4843" s="5">
        <v>0.4</v>
      </c>
      <c r="AJ4843" s="5">
        <v>1</v>
      </c>
      <c r="AK4843" s="5">
        <v>135</v>
      </c>
      <c r="AL4843" s="5">
        <v>0</v>
      </c>
      <c r="AM4843" s="5">
        <v>0</v>
      </c>
      <c r="AN4843" s="5">
        <v>0</v>
      </c>
      <c r="AO4843" s="5">
        <v>1</v>
      </c>
      <c r="AP4843" s="5">
        <v>0</v>
      </c>
    </row>
    <row r="4844" spans="29:42" x14ac:dyDescent="0.25">
      <c r="AC4844" s="5">
        <v>4843</v>
      </c>
      <c r="AD4844" s="5">
        <v>49</v>
      </c>
      <c r="AE4844" s="5">
        <v>23</v>
      </c>
      <c r="AF4844" s="5">
        <v>174</v>
      </c>
      <c r="AG4844" s="5">
        <v>95449</v>
      </c>
      <c r="AH4844" s="5">
        <v>3</v>
      </c>
      <c r="AI4844" s="5">
        <v>4.5999999999999996</v>
      </c>
      <c r="AJ4844" s="5">
        <v>2</v>
      </c>
      <c r="AK4844" s="5">
        <v>590</v>
      </c>
      <c r="AL4844" s="5">
        <v>1</v>
      </c>
      <c r="AM4844" s="5">
        <v>0</v>
      </c>
      <c r="AN4844" s="5">
        <v>0</v>
      </c>
      <c r="AO4844" s="5">
        <v>0</v>
      </c>
      <c r="AP4844" s="5">
        <v>0</v>
      </c>
    </row>
    <row r="4845" spans="29:42" x14ac:dyDescent="0.25">
      <c r="AC4845" s="5">
        <v>4844</v>
      </c>
      <c r="AD4845" s="5">
        <v>61</v>
      </c>
      <c r="AE4845" s="5">
        <v>34</v>
      </c>
      <c r="AF4845" s="5">
        <v>41</v>
      </c>
      <c r="AG4845" s="5">
        <v>94123</v>
      </c>
      <c r="AH4845" s="5">
        <v>4</v>
      </c>
      <c r="AI4845" s="5">
        <v>2.5</v>
      </c>
      <c r="AJ4845" s="5">
        <v>2</v>
      </c>
      <c r="AK4845" s="5">
        <v>0</v>
      </c>
      <c r="AL4845" s="5">
        <v>0</v>
      </c>
      <c r="AM4845" s="5">
        <v>0</v>
      </c>
      <c r="AN4845" s="5">
        <v>0</v>
      </c>
      <c r="AO4845" s="5">
        <v>1</v>
      </c>
      <c r="AP4845" s="5">
        <v>0</v>
      </c>
    </row>
    <row r="4846" spans="29:42" x14ac:dyDescent="0.25">
      <c r="AC4846" s="5">
        <v>4845</v>
      </c>
      <c r="AD4846" s="5">
        <v>31</v>
      </c>
      <c r="AE4846" s="5">
        <v>6</v>
      </c>
      <c r="AF4846" s="5">
        <v>81</v>
      </c>
      <c r="AG4846" s="5">
        <v>90840</v>
      </c>
      <c r="AH4846" s="5">
        <v>2</v>
      </c>
      <c r="AI4846" s="5">
        <v>2.5</v>
      </c>
      <c r="AJ4846" s="5">
        <v>1</v>
      </c>
      <c r="AK4846" s="5">
        <v>313</v>
      </c>
      <c r="AL4846" s="5">
        <v>0</v>
      </c>
      <c r="AM4846" s="5">
        <v>0</v>
      </c>
      <c r="AN4846" s="5">
        <v>0</v>
      </c>
      <c r="AO4846" s="5">
        <v>0</v>
      </c>
      <c r="AP4846" s="5">
        <v>0</v>
      </c>
    </row>
    <row r="4847" spans="29:42" x14ac:dyDescent="0.25">
      <c r="AC4847" s="5">
        <v>4846</v>
      </c>
      <c r="AD4847" s="5">
        <v>45</v>
      </c>
      <c r="AE4847" s="5">
        <v>21</v>
      </c>
      <c r="AF4847" s="5">
        <v>128</v>
      </c>
      <c r="AG4847" s="5">
        <v>94305</v>
      </c>
      <c r="AH4847" s="5">
        <v>1</v>
      </c>
      <c r="AI4847" s="5">
        <v>4.7</v>
      </c>
      <c r="AJ4847" s="5">
        <v>1</v>
      </c>
      <c r="AK4847" s="5">
        <v>0</v>
      </c>
      <c r="AL4847" s="5">
        <v>0</v>
      </c>
      <c r="AM4847" s="5">
        <v>0</v>
      </c>
      <c r="AN4847" s="5">
        <v>0</v>
      </c>
      <c r="AO4847" s="5">
        <v>0</v>
      </c>
      <c r="AP4847" s="5">
        <v>0</v>
      </c>
    </row>
    <row r="4848" spans="29:42" x14ac:dyDescent="0.25">
      <c r="AC4848" s="5">
        <v>4847</v>
      </c>
      <c r="AD4848" s="5">
        <v>35</v>
      </c>
      <c r="AE4848" s="5">
        <v>10</v>
      </c>
      <c r="AF4848" s="5">
        <v>135</v>
      </c>
      <c r="AG4848" s="5">
        <v>94596</v>
      </c>
      <c r="AH4848" s="5">
        <v>3</v>
      </c>
      <c r="AI4848" s="5">
        <v>4.8</v>
      </c>
      <c r="AJ4848" s="5">
        <v>2</v>
      </c>
      <c r="AK4848" s="5">
        <v>0</v>
      </c>
      <c r="AL4848" s="5">
        <v>1</v>
      </c>
      <c r="AM4848" s="5">
        <v>0</v>
      </c>
      <c r="AN4848" s="5">
        <v>0</v>
      </c>
      <c r="AO4848" s="5">
        <v>1</v>
      </c>
      <c r="AP4848" s="5">
        <v>0</v>
      </c>
    </row>
    <row r="4849" spans="29:42" x14ac:dyDescent="0.25">
      <c r="AC4849" s="5">
        <v>4848</v>
      </c>
      <c r="AD4849" s="5">
        <v>37</v>
      </c>
      <c r="AE4849" s="5">
        <v>11</v>
      </c>
      <c r="AF4849" s="5">
        <v>65</v>
      </c>
      <c r="AG4849" s="5">
        <v>94143</v>
      </c>
      <c r="AH4849" s="5">
        <v>2</v>
      </c>
      <c r="AI4849" s="5">
        <v>2.4</v>
      </c>
      <c r="AJ4849" s="5">
        <v>2</v>
      </c>
      <c r="AK4849" s="5">
        <v>260</v>
      </c>
      <c r="AL4849" s="5">
        <v>0</v>
      </c>
      <c r="AM4849" s="5">
        <v>0</v>
      </c>
      <c r="AN4849" s="5">
        <v>0</v>
      </c>
      <c r="AO4849" s="5">
        <v>1</v>
      </c>
      <c r="AP4849" s="5">
        <v>0</v>
      </c>
    </row>
    <row r="4850" spans="29:42" x14ac:dyDescent="0.25">
      <c r="AC4850" s="5">
        <v>4849</v>
      </c>
      <c r="AD4850" s="5">
        <v>58</v>
      </c>
      <c r="AE4850" s="5">
        <v>32</v>
      </c>
      <c r="AF4850" s="5">
        <v>145</v>
      </c>
      <c r="AG4850" s="5">
        <v>94920</v>
      </c>
      <c r="AH4850" s="5">
        <v>2</v>
      </c>
      <c r="AI4850" s="5">
        <v>0.5</v>
      </c>
      <c r="AJ4850" s="5">
        <v>1</v>
      </c>
      <c r="AK4850" s="5">
        <v>119</v>
      </c>
      <c r="AL4850" s="5">
        <v>0</v>
      </c>
      <c r="AM4850" s="5">
        <v>0</v>
      </c>
      <c r="AN4850" s="5">
        <v>0</v>
      </c>
      <c r="AO4850" s="5">
        <v>1</v>
      </c>
      <c r="AP4850" s="5">
        <v>0</v>
      </c>
    </row>
    <row r="4851" spans="29:42" x14ac:dyDescent="0.25">
      <c r="AC4851" s="5">
        <v>4850</v>
      </c>
      <c r="AD4851" s="5">
        <v>49</v>
      </c>
      <c r="AE4851" s="5">
        <v>25</v>
      </c>
      <c r="AF4851" s="5">
        <v>65</v>
      </c>
      <c r="AG4851" s="5">
        <v>90007</v>
      </c>
      <c r="AH4851" s="5">
        <v>2</v>
      </c>
      <c r="AI4851" s="5">
        <v>1</v>
      </c>
      <c r="AJ4851" s="5">
        <v>3</v>
      </c>
      <c r="AK4851" s="5">
        <v>0</v>
      </c>
      <c r="AL4851" s="5">
        <v>0</v>
      </c>
      <c r="AM4851" s="5">
        <v>0</v>
      </c>
      <c r="AN4851" s="5">
        <v>0</v>
      </c>
      <c r="AO4851" s="5">
        <v>1</v>
      </c>
      <c r="AP4851" s="5">
        <v>1</v>
      </c>
    </row>
    <row r="4852" spans="29:42" x14ac:dyDescent="0.25">
      <c r="AC4852" s="5">
        <v>4851</v>
      </c>
      <c r="AD4852" s="5">
        <v>63</v>
      </c>
      <c r="AE4852" s="5">
        <v>39</v>
      </c>
      <c r="AF4852" s="5">
        <v>119</v>
      </c>
      <c r="AG4852" s="5">
        <v>91330</v>
      </c>
      <c r="AH4852" s="5">
        <v>1</v>
      </c>
      <c r="AI4852" s="5">
        <v>2.9</v>
      </c>
      <c r="AJ4852" s="5">
        <v>1</v>
      </c>
      <c r="AK4852" s="5">
        <v>0</v>
      </c>
      <c r="AL4852" s="5">
        <v>0</v>
      </c>
      <c r="AM4852" s="5">
        <v>1</v>
      </c>
      <c r="AN4852" s="5">
        <v>0</v>
      </c>
      <c r="AO4852" s="5">
        <v>1</v>
      </c>
      <c r="AP4852" s="5">
        <v>0</v>
      </c>
    </row>
    <row r="4853" spans="29:42" x14ac:dyDescent="0.25">
      <c r="AC4853" s="5">
        <v>4852</v>
      </c>
      <c r="AD4853" s="5">
        <v>55</v>
      </c>
      <c r="AE4853" s="5">
        <v>31</v>
      </c>
      <c r="AF4853" s="5">
        <v>124</v>
      </c>
      <c r="AG4853" s="5">
        <v>93407</v>
      </c>
      <c r="AH4853" s="5">
        <v>2</v>
      </c>
      <c r="AI4853" s="5">
        <v>0.3</v>
      </c>
      <c r="AJ4853" s="5">
        <v>1</v>
      </c>
      <c r="AK4853" s="5">
        <v>0</v>
      </c>
      <c r="AL4853" s="5">
        <v>0</v>
      </c>
      <c r="AM4853" s="5">
        <v>0</v>
      </c>
      <c r="AN4853" s="5">
        <v>0</v>
      </c>
      <c r="AO4853" s="5">
        <v>1</v>
      </c>
      <c r="AP4853" s="5">
        <v>0</v>
      </c>
    </row>
    <row r="4854" spans="29:42" x14ac:dyDescent="0.25">
      <c r="AC4854" s="5">
        <v>4853</v>
      </c>
      <c r="AD4854" s="5">
        <v>38</v>
      </c>
      <c r="AE4854" s="5">
        <v>12</v>
      </c>
      <c r="AF4854" s="5">
        <v>33</v>
      </c>
      <c r="AG4854" s="5">
        <v>94708</v>
      </c>
      <c r="AH4854" s="5">
        <v>4</v>
      </c>
      <c r="AI4854" s="5">
        <v>1.5</v>
      </c>
      <c r="AJ4854" s="5">
        <v>3</v>
      </c>
      <c r="AK4854" s="5">
        <v>0</v>
      </c>
      <c r="AL4854" s="5">
        <v>0</v>
      </c>
      <c r="AM4854" s="5">
        <v>1</v>
      </c>
      <c r="AN4854" s="5">
        <v>0</v>
      </c>
      <c r="AO4854" s="5">
        <v>0</v>
      </c>
      <c r="AP4854" s="5">
        <v>1</v>
      </c>
    </row>
    <row r="4855" spans="29:42" x14ac:dyDescent="0.25">
      <c r="AC4855" s="5">
        <v>4854</v>
      </c>
      <c r="AD4855" s="5">
        <v>45</v>
      </c>
      <c r="AE4855" s="5">
        <v>19</v>
      </c>
      <c r="AF4855" s="5">
        <v>41</v>
      </c>
      <c r="AG4855" s="5">
        <v>91109</v>
      </c>
      <c r="AH4855" s="5">
        <v>1</v>
      </c>
      <c r="AI4855" s="5">
        <v>0.2</v>
      </c>
      <c r="AJ4855" s="5">
        <v>1</v>
      </c>
      <c r="AK4855" s="5">
        <v>0</v>
      </c>
      <c r="AL4855" s="5">
        <v>0</v>
      </c>
      <c r="AM4855" s="5">
        <v>0</v>
      </c>
      <c r="AN4855" s="5">
        <v>0</v>
      </c>
      <c r="AO4855" s="5">
        <v>1</v>
      </c>
      <c r="AP4855" s="5">
        <v>0</v>
      </c>
    </row>
    <row r="4856" spans="29:42" x14ac:dyDescent="0.25">
      <c r="AC4856" s="5">
        <v>4855</v>
      </c>
      <c r="AD4856" s="5">
        <v>44</v>
      </c>
      <c r="AE4856" s="5">
        <v>20</v>
      </c>
      <c r="AF4856" s="5">
        <v>105</v>
      </c>
      <c r="AG4856" s="5">
        <v>91730</v>
      </c>
      <c r="AH4856" s="5">
        <v>1</v>
      </c>
      <c r="AI4856" s="5">
        <v>4.7</v>
      </c>
      <c r="AJ4856" s="5">
        <v>1</v>
      </c>
      <c r="AK4856" s="5">
        <v>0</v>
      </c>
      <c r="AL4856" s="5">
        <v>0</v>
      </c>
      <c r="AM4856" s="5">
        <v>0</v>
      </c>
      <c r="AN4856" s="5">
        <v>0</v>
      </c>
      <c r="AO4856" s="5">
        <v>0</v>
      </c>
      <c r="AP4856" s="5">
        <v>1</v>
      </c>
    </row>
    <row r="4857" spans="29:42" x14ac:dyDescent="0.25">
      <c r="AC4857" s="5">
        <v>4856</v>
      </c>
      <c r="AD4857" s="5">
        <v>58</v>
      </c>
      <c r="AE4857" s="5">
        <v>32</v>
      </c>
      <c r="AF4857" s="5">
        <v>130</v>
      </c>
      <c r="AG4857" s="5">
        <v>94720</v>
      </c>
      <c r="AH4857" s="5">
        <v>2</v>
      </c>
      <c r="AI4857" s="5">
        <v>2.7</v>
      </c>
      <c r="AJ4857" s="5">
        <v>1</v>
      </c>
      <c r="AK4857" s="5">
        <v>0</v>
      </c>
      <c r="AL4857" s="5">
        <v>0</v>
      </c>
      <c r="AM4857" s="5">
        <v>0</v>
      </c>
      <c r="AN4857" s="5">
        <v>0</v>
      </c>
      <c r="AO4857" s="5">
        <v>1</v>
      </c>
      <c r="AP4857" s="5">
        <v>0</v>
      </c>
    </row>
    <row r="4858" spans="29:42" x14ac:dyDescent="0.25">
      <c r="AC4858" s="5">
        <v>4857</v>
      </c>
      <c r="AD4858" s="5">
        <v>56</v>
      </c>
      <c r="AE4858" s="5">
        <v>31</v>
      </c>
      <c r="AF4858" s="5">
        <v>80</v>
      </c>
      <c r="AG4858" s="5">
        <v>92069</v>
      </c>
      <c r="AH4858" s="5">
        <v>4</v>
      </c>
      <c r="AI4858" s="5">
        <v>1.3</v>
      </c>
      <c r="AJ4858" s="5">
        <v>3</v>
      </c>
      <c r="AK4858" s="5">
        <v>0</v>
      </c>
      <c r="AL4858" s="5">
        <v>0</v>
      </c>
      <c r="AM4858" s="5">
        <v>0</v>
      </c>
      <c r="AN4858" s="5">
        <v>0</v>
      </c>
      <c r="AO4858" s="5">
        <v>1</v>
      </c>
      <c r="AP4858" s="5">
        <v>0</v>
      </c>
    </row>
    <row r="4859" spans="29:42" x14ac:dyDescent="0.25">
      <c r="AC4859" s="5">
        <v>4858</v>
      </c>
      <c r="AD4859" s="5">
        <v>37</v>
      </c>
      <c r="AE4859" s="5">
        <v>13</v>
      </c>
      <c r="AF4859" s="5">
        <v>115</v>
      </c>
      <c r="AG4859" s="5">
        <v>90025</v>
      </c>
      <c r="AH4859" s="5">
        <v>1</v>
      </c>
      <c r="AI4859" s="5">
        <v>0.8</v>
      </c>
      <c r="AJ4859" s="5">
        <v>2</v>
      </c>
      <c r="AK4859" s="5">
        <v>0</v>
      </c>
      <c r="AL4859" s="5">
        <v>0</v>
      </c>
      <c r="AM4859" s="5">
        <v>0</v>
      </c>
      <c r="AN4859" s="5">
        <v>0</v>
      </c>
      <c r="AO4859" s="5">
        <v>1</v>
      </c>
      <c r="AP4859" s="5">
        <v>1</v>
      </c>
    </row>
    <row r="4860" spans="29:42" x14ac:dyDescent="0.25">
      <c r="AC4860" s="5">
        <v>4859</v>
      </c>
      <c r="AD4860" s="5">
        <v>50</v>
      </c>
      <c r="AE4860" s="5">
        <v>24</v>
      </c>
      <c r="AF4860" s="5">
        <v>62</v>
      </c>
      <c r="AG4860" s="5">
        <v>94550</v>
      </c>
      <c r="AH4860" s="5">
        <v>2</v>
      </c>
      <c r="AI4860" s="5">
        <v>0.8</v>
      </c>
      <c r="AJ4860" s="5">
        <v>3</v>
      </c>
      <c r="AK4860" s="5">
        <v>0</v>
      </c>
      <c r="AL4860" s="5">
        <v>0</v>
      </c>
      <c r="AM4860" s="5">
        <v>0</v>
      </c>
      <c r="AN4860" s="5">
        <v>0</v>
      </c>
      <c r="AO4860" s="5">
        <v>1</v>
      </c>
      <c r="AP4860" s="5">
        <v>0</v>
      </c>
    </row>
    <row r="4861" spans="29:42" x14ac:dyDescent="0.25">
      <c r="AC4861" s="5">
        <v>4860</v>
      </c>
      <c r="AD4861" s="5">
        <v>34</v>
      </c>
      <c r="AE4861" s="5">
        <v>8</v>
      </c>
      <c r="AF4861" s="5">
        <v>165</v>
      </c>
      <c r="AG4861" s="5">
        <v>91107</v>
      </c>
      <c r="AH4861" s="5">
        <v>1</v>
      </c>
      <c r="AI4861" s="5">
        <v>7</v>
      </c>
      <c r="AJ4861" s="5">
        <v>3</v>
      </c>
      <c r="AK4861" s="5">
        <v>541</v>
      </c>
      <c r="AL4861" s="5">
        <v>1</v>
      </c>
      <c r="AM4861" s="5">
        <v>0</v>
      </c>
      <c r="AN4861" s="5">
        <v>0</v>
      </c>
      <c r="AO4861" s="5">
        <v>0</v>
      </c>
      <c r="AP4861" s="5">
        <v>0</v>
      </c>
    </row>
    <row r="4862" spans="29:42" x14ac:dyDescent="0.25">
      <c r="AC4862" s="5">
        <v>4861</v>
      </c>
      <c r="AD4862" s="5">
        <v>51</v>
      </c>
      <c r="AE4862" s="5">
        <v>25</v>
      </c>
      <c r="AF4862" s="5">
        <v>34</v>
      </c>
      <c r="AG4862" s="5">
        <v>93106</v>
      </c>
      <c r="AH4862" s="5">
        <v>3</v>
      </c>
      <c r="AI4862" s="5">
        <v>0.6</v>
      </c>
      <c r="AJ4862" s="5">
        <v>2</v>
      </c>
      <c r="AK4862" s="5">
        <v>128</v>
      </c>
      <c r="AL4862" s="5">
        <v>0</v>
      </c>
      <c r="AM4862" s="5">
        <v>0</v>
      </c>
      <c r="AN4862" s="5">
        <v>0</v>
      </c>
      <c r="AO4862" s="5">
        <v>1</v>
      </c>
      <c r="AP4862" s="5">
        <v>0</v>
      </c>
    </row>
    <row r="4863" spans="29:42" x14ac:dyDescent="0.25">
      <c r="AC4863" s="5">
        <v>4862</v>
      </c>
      <c r="AD4863" s="5">
        <v>49</v>
      </c>
      <c r="AE4863" s="5">
        <v>24</v>
      </c>
      <c r="AF4863" s="5">
        <v>18</v>
      </c>
      <c r="AG4863" s="5">
        <v>95616</v>
      </c>
      <c r="AH4863" s="5">
        <v>1</v>
      </c>
      <c r="AI4863" s="5">
        <v>0.4</v>
      </c>
      <c r="AJ4863" s="5">
        <v>3</v>
      </c>
      <c r="AK4863" s="5">
        <v>121</v>
      </c>
      <c r="AL4863" s="5">
        <v>0</v>
      </c>
      <c r="AM4863" s="5">
        <v>0</v>
      </c>
      <c r="AN4863" s="5">
        <v>0</v>
      </c>
      <c r="AO4863" s="5">
        <v>1</v>
      </c>
      <c r="AP4863" s="5">
        <v>0</v>
      </c>
    </row>
    <row r="4864" spans="29:42" x14ac:dyDescent="0.25">
      <c r="AC4864" s="5">
        <v>4863</v>
      </c>
      <c r="AD4864" s="5">
        <v>33</v>
      </c>
      <c r="AE4864" s="5">
        <v>7</v>
      </c>
      <c r="AF4864" s="5">
        <v>44</v>
      </c>
      <c r="AG4864" s="5">
        <v>95605</v>
      </c>
      <c r="AH4864" s="5">
        <v>1</v>
      </c>
      <c r="AI4864" s="5">
        <v>0.3</v>
      </c>
      <c r="AJ4864" s="5">
        <v>1</v>
      </c>
      <c r="AK4864" s="5">
        <v>0</v>
      </c>
      <c r="AL4864" s="5">
        <v>0</v>
      </c>
      <c r="AM4864" s="5">
        <v>0</v>
      </c>
      <c r="AN4864" s="5">
        <v>0</v>
      </c>
      <c r="AO4864" s="5">
        <v>0</v>
      </c>
      <c r="AP4864" s="5">
        <v>0</v>
      </c>
    </row>
    <row r="4865" spans="29:42" x14ac:dyDescent="0.25">
      <c r="AC4865" s="5">
        <v>4864</v>
      </c>
      <c r="AD4865" s="5">
        <v>61</v>
      </c>
      <c r="AE4865" s="5">
        <v>35</v>
      </c>
      <c r="AF4865" s="5">
        <v>25</v>
      </c>
      <c r="AG4865" s="5">
        <v>91768</v>
      </c>
      <c r="AH4865" s="5">
        <v>1</v>
      </c>
      <c r="AI4865" s="5">
        <v>0.8</v>
      </c>
      <c r="AJ4865" s="5">
        <v>2</v>
      </c>
      <c r="AK4865" s="5">
        <v>142</v>
      </c>
      <c r="AL4865" s="5">
        <v>0</v>
      </c>
      <c r="AM4865" s="5">
        <v>0</v>
      </c>
      <c r="AN4865" s="5">
        <v>0</v>
      </c>
      <c r="AO4865" s="5">
        <v>1</v>
      </c>
      <c r="AP4865" s="5">
        <v>0</v>
      </c>
    </row>
    <row r="4866" spans="29:42" x14ac:dyDescent="0.25">
      <c r="AC4866" s="5">
        <v>4865</v>
      </c>
      <c r="AD4866" s="5">
        <v>41</v>
      </c>
      <c r="AE4866" s="5">
        <v>16</v>
      </c>
      <c r="AF4866" s="5">
        <v>52</v>
      </c>
      <c r="AG4866" s="5">
        <v>91311</v>
      </c>
      <c r="AH4866" s="5">
        <v>2</v>
      </c>
      <c r="AI4866" s="5">
        <v>2.2000000000000002</v>
      </c>
      <c r="AJ4866" s="5">
        <v>3</v>
      </c>
      <c r="AK4866" s="5">
        <v>0</v>
      </c>
      <c r="AL4866" s="5">
        <v>0</v>
      </c>
      <c r="AM4866" s="5">
        <v>0</v>
      </c>
      <c r="AN4866" s="5">
        <v>0</v>
      </c>
      <c r="AO4866" s="5">
        <v>1</v>
      </c>
      <c r="AP4866" s="5">
        <v>0</v>
      </c>
    </row>
    <row r="4867" spans="29:42" x14ac:dyDescent="0.25">
      <c r="AC4867" s="5">
        <v>4866</v>
      </c>
      <c r="AD4867" s="5">
        <v>50</v>
      </c>
      <c r="AE4867" s="5">
        <v>24</v>
      </c>
      <c r="AF4867" s="5">
        <v>133</v>
      </c>
      <c r="AG4867" s="5">
        <v>90025</v>
      </c>
      <c r="AH4867" s="5">
        <v>4</v>
      </c>
      <c r="AI4867" s="5">
        <v>1.4</v>
      </c>
      <c r="AJ4867" s="5">
        <v>2</v>
      </c>
      <c r="AK4867" s="5">
        <v>342</v>
      </c>
      <c r="AL4867" s="5">
        <v>1</v>
      </c>
      <c r="AM4867" s="5">
        <v>0</v>
      </c>
      <c r="AN4867" s="5">
        <v>0</v>
      </c>
      <c r="AO4867" s="5">
        <v>0</v>
      </c>
      <c r="AP4867" s="5">
        <v>1</v>
      </c>
    </row>
    <row r="4868" spans="29:42" x14ac:dyDescent="0.25">
      <c r="AC4868" s="5">
        <v>4867</v>
      </c>
      <c r="AD4868" s="5">
        <v>41</v>
      </c>
      <c r="AE4868" s="5">
        <v>17</v>
      </c>
      <c r="AF4868" s="5">
        <v>71</v>
      </c>
      <c r="AG4868" s="5">
        <v>94801</v>
      </c>
      <c r="AH4868" s="5">
        <v>2</v>
      </c>
      <c r="AI4868" s="5">
        <v>3.2</v>
      </c>
      <c r="AJ4868" s="5">
        <v>1</v>
      </c>
      <c r="AK4868" s="5">
        <v>0</v>
      </c>
      <c r="AL4868" s="5">
        <v>0</v>
      </c>
      <c r="AM4868" s="5">
        <v>0</v>
      </c>
      <c r="AN4868" s="5">
        <v>0</v>
      </c>
      <c r="AO4868" s="5">
        <v>1</v>
      </c>
      <c r="AP4868" s="5">
        <v>1</v>
      </c>
    </row>
    <row r="4869" spans="29:42" x14ac:dyDescent="0.25">
      <c r="AC4869" s="5">
        <v>4868</v>
      </c>
      <c r="AD4869" s="5">
        <v>38</v>
      </c>
      <c r="AE4869" s="5">
        <v>12</v>
      </c>
      <c r="AF4869" s="5">
        <v>61</v>
      </c>
      <c r="AG4869" s="5">
        <v>94598</v>
      </c>
      <c r="AH4869" s="5">
        <v>4</v>
      </c>
      <c r="AI4869" s="5">
        <v>0.2</v>
      </c>
      <c r="AJ4869" s="5">
        <v>3</v>
      </c>
      <c r="AK4869" s="5">
        <v>0</v>
      </c>
      <c r="AL4869" s="5">
        <v>0</v>
      </c>
      <c r="AM4869" s="5">
        <v>0</v>
      </c>
      <c r="AN4869" s="5">
        <v>0</v>
      </c>
      <c r="AO4869" s="5">
        <v>1</v>
      </c>
      <c r="AP4869" s="5">
        <v>0</v>
      </c>
    </row>
    <row r="4870" spans="29:42" x14ac:dyDescent="0.25">
      <c r="AC4870" s="5">
        <v>4869</v>
      </c>
      <c r="AD4870" s="5">
        <v>51</v>
      </c>
      <c r="AE4870" s="5">
        <v>27</v>
      </c>
      <c r="AF4870" s="5">
        <v>62</v>
      </c>
      <c r="AG4870" s="5">
        <v>94063</v>
      </c>
      <c r="AH4870" s="5">
        <v>2</v>
      </c>
      <c r="AI4870" s="5">
        <v>3.2</v>
      </c>
      <c r="AJ4870" s="5">
        <v>3</v>
      </c>
      <c r="AK4870" s="5">
        <v>118</v>
      </c>
      <c r="AL4870" s="5">
        <v>0</v>
      </c>
      <c r="AM4870" s="5">
        <v>0</v>
      </c>
      <c r="AN4870" s="5">
        <v>0</v>
      </c>
      <c r="AO4870" s="5">
        <v>0</v>
      </c>
      <c r="AP4870" s="5">
        <v>1</v>
      </c>
    </row>
    <row r="4871" spans="29:42" x14ac:dyDescent="0.25">
      <c r="AC4871" s="5">
        <v>4870</v>
      </c>
      <c r="AD4871" s="5">
        <v>63</v>
      </c>
      <c r="AE4871" s="5">
        <v>39</v>
      </c>
      <c r="AF4871" s="5">
        <v>33</v>
      </c>
      <c r="AG4871" s="5">
        <v>92121</v>
      </c>
      <c r="AH4871" s="5">
        <v>3</v>
      </c>
      <c r="AI4871" s="5">
        <v>0.1</v>
      </c>
      <c r="AJ4871" s="5">
        <v>3</v>
      </c>
      <c r="AK4871" s="5">
        <v>0</v>
      </c>
      <c r="AL4871" s="5">
        <v>0</v>
      </c>
      <c r="AM4871" s="5">
        <v>0</v>
      </c>
      <c r="AN4871" s="5">
        <v>0</v>
      </c>
      <c r="AO4871" s="5">
        <v>0</v>
      </c>
      <c r="AP4871" s="5">
        <v>1</v>
      </c>
    </row>
    <row r="4872" spans="29:42" x14ac:dyDescent="0.25">
      <c r="AC4872" s="5">
        <v>4871</v>
      </c>
      <c r="AD4872" s="5">
        <v>55</v>
      </c>
      <c r="AE4872" s="5">
        <v>30</v>
      </c>
      <c r="AF4872" s="5">
        <v>28</v>
      </c>
      <c r="AG4872" s="5">
        <v>94040</v>
      </c>
      <c r="AH4872" s="5">
        <v>2</v>
      </c>
      <c r="AI4872" s="5">
        <v>2</v>
      </c>
      <c r="AJ4872" s="5">
        <v>2</v>
      </c>
      <c r="AK4872" s="5">
        <v>0</v>
      </c>
      <c r="AL4872" s="5">
        <v>0</v>
      </c>
      <c r="AM4872" s="5">
        <v>0</v>
      </c>
      <c r="AN4872" s="5">
        <v>0</v>
      </c>
      <c r="AO4872" s="5">
        <v>1</v>
      </c>
      <c r="AP4872" s="5">
        <v>1</v>
      </c>
    </row>
    <row r="4873" spans="29:42" x14ac:dyDescent="0.25">
      <c r="AC4873" s="5">
        <v>4872</v>
      </c>
      <c r="AD4873" s="5">
        <v>46</v>
      </c>
      <c r="AE4873" s="5">
        <v>22</v>
      </c>
      <c r="AF4873" s="5">
        <v>53</v>
      </c>
      <c r="AG4873" s="5">
        <v>95616</v>
      </c>
      <c r="AH4873" s="5">
        <v>4</v>
      </c>
      <c r="AI4873" s="5">
        <v>1.9</v>
      </c>
      <c r="AJ4873" s="5">
        <v>1</v>
      </c>
      <c r="AK4873" s="5">
        <v>187</v>
      </c>
      <c r="AL4873" s="5">
        <v>0</v>
      </c>
      <c r="AM4873" s="5">
        <v>0</v>
      </c>
      <c r="AN4873" s="5">
        <v>0</v>
      </c>
      <c r="AO4873" s="5">
        <v>0</v>
      </c>
      <c r="AP4873" s="5">
        <v>0</v>
      </c>
    </row>
    <row r="4874" spans="29:42" x14ac:dyDescent="0.25">
      <c r="AC4874" s="5">
        <v>4873</v>
      </c>
      <c r="AD4874" s="5">
        <v>27</v>
      </c>
      <c r="AE4874" s="5">
        <v>3</v>
      </c>
      <c r="AF4874" s="5">
        <v>69</v>
      </c>
      <c r="AG4874" s="5">
        <v>94305</v>
      </c>
      <c r="AH4874" s="5">
        <v>3</v>
      </c>
      <c r="AI4874" s="5">
        <v>0.7</v>
      </c>
      <c r="AJ4874" s="5">
        <v>2</v>
      </c>
      <c r="AK4874" s="5">
        <v>0</v>
      </c>
      <c r="AL4874" s="5">
        <v>0</v>
      </c>
      <c r="AM4874" s="5">
        <v>0</v>
      </c>
      <c r="AN4874" s="5">
        <v>0</v>
      </c>
      <c r="AO4874" s="5">
        <v>1</v>
      </c>
      <c r="AP4874" s="5">
        <v>1</v>
      </c>
    </row>
    <row r="4875" spans="29:42" x14ac:dyDescent="0.25">
      <c r="AC4875" s="5">
        <v>4874</v>
      </c>
      <c r="AD4875" s="5">
        <v>59</v>
      </c>
      <c r="AE4875" s="5">
        <v>35</v>
      </c>
      <c r="AF4875" s="5">
        <v>165</v>
      </c>
      <c r="AG4875" s="5">
        <v>94309</v>
      </c>
      <c r="AH4875" s="5">
        <v>2</v>
      </c>
      <c r="AI4875" s="5">
        <v>6</v>
      </c>
      <c r="AJ4875" s="5">
        <v>1</v>
      </c>
      <c r="AK4875" s="5">
        <v>0</v>
      </c>
      <c r="AL4875" s="5">
        <v>0</v>
      </c>
      <c r="AM4875" s="5">
        <v>0</v>
      </c>
      <c r="AN4875" s="5">
        <v>0</v>
      </c>
      <c r="AO4875" s="5">
        <v>1</v>
      </c>
      <c r="AP4875" s="5">
        <v>0</v>
      </c>
    </row>
    <row r="4876" spans="29:42" x14ac:dyDescent="0.25">
      <c r="AC4876" s="5">
        <v>4875</v>
      </c>
      <c r="AD4876" s="5">
        <v>26</v>
      </c>
      <c r="AE4876" s="5">
        <v>0</v>
      </c>
      <c r="AF4876" s="5">
        <v>75</v>
      </c>
      <c r="AG4876" s="5">
        <v>94061</v>
      </c>
      <c r="AH4876" s="5">
        <v>3</v>
      </c>
      <c r="AI4876" s="5">
        <v>0.3</v>
      </c>
      <c r="AJ4876" s="5">
        <v>3</v>
      </c>
      <c r="AK4876" s="5">
        <v>0</v>
      </c>
      <c r="AL4876" s="5">
        <v>0</v>
      </c>
      <c r="AM4876" s="5">
        <v>0</v>
      </c>
      <c r="AN4876" s="5">
        <v>0</v>
      </c>
      <c r="AO4876" s="5">
        <v>0</v>
      </c>
      <c r="AP4876" s="5">
        <v>0</v>
      </c>
    </row>
    <row r="4877" spans="29:42" x14ac:dyDescent="0.25">
      <c r="AC4877" s="5">
        <v>4876</v>
      </c>
      <c r="AD4877" s="5">
        <v>61</v>
      </c>
      <c r="AE4877" s="5">
        <v>36</v>
      </c>
      <c r="AF4877" s="5">
        <v>54</v>
      </c>
      <c r="AG4877" s="5">
        <v>94539</v>
      </c>
      <c r="AH4877" s="5">
        <v>3</v>
      </c>
      <c r="AI4877" s="5">
        <v>1.5</v>
      </c>
      <c r="AJ4877" s="5">
        <v>1</v>
      </c>
      <c r="AK4877" s="5">
        <v>0</v>
      </c>
      <c r="AL4877" s="5">
        <v>0</v>
      </c>
      <c r="AM4877" s="5">
        <v>0</v>
      </c>
      <c r="AN4877" s="5">
        <v>0</v>
      </c>
      <c r="AO4877" s="5">
        <v>1</v>
      </c>
      <c r="AP4877" s="5">
        <v>0</v>
      </c>
    </row>
    <row r="4878" spans="29:42" x14ac:dyDescent="0.25">
      <c r="AC4878" s="5">
        <v>4877</v>
      </c>
      <c r="AD4878" s="5">
        <v>44</v>
      </c>
      <c r="AE4878" s="5">
        <v>19</v>
      </c>
      <c r="AF4878" s="5">
        <v>142</v>
      </c>
      <c r="AG4878" s="5">
        <v>95054</v>
      </c>
      <c r="AH4878" s="5">
        <v>1</v>
      </c>
      <c r="AI4878" s="5">
        <v>1.5</v>
      </c>
      <c r="AJ4878" s="5">
        <v>3</v>
      </c>
      <c r="AK4878" s="5">
        <v>0</v>
      </c>
      <c r="AL4878" s="5">
        <v>1</v>
      </c>
      <c r="AM4878" s="5">
        <v>0</v>
      </c>
      <c r="AN4878" s="5">
        <v>0</v>
      </c>
      <c r="AO4878" s="5">
        <v>0</v>
      </c>
      <c r="AP4878" s="5">
        <v>0</v>
      </c>
    </row>
    <row r="4879" spans="29:42" x14ac:dyDescent="0.25">
      <c r="AC4879" s="5">
        <v>4878</v>
      </c>
      <c r="AD4879" s="5">
        <v>53</v>
      </c>
      <c r="AE4879" s="5">
        <v>29</v>
      </c>
      <c r="AF4879" s="5">
        <v>53</v>
      </c>
      <c r="AG4879" s="5">
        <v>92648</v>
      </c>
      <c r="AH4879" s="5">
        <v>4</v>
      </c>
      <c r="AI4879" s="5">
        <v>0.1</v>
      </c>
      <c r="AJ4879" s="5">
        <v>3</v>
      </c>
      <c r="AK4879" s="5">
        <v>0</v>
      </c>
      <c r="AL4879" s="5">
        <v>0</v>
      </c>
      <c r="AM4879" s="5">
        <v>0</v>
      </c>
      <c r="AN4879" s="5">
        <v>0</v>
      </c>
      <c r="AO4879" s="5">
        <v>0</v>
      </c>
      <c r="AP4879" s="5">
        <v>0</v>
      </c>
    </row>
    <row r="4880" spans="29:42" x14ac:dyDescent="0.25">
      <c r="AC4880" s="5">
        <v>4879</v>
      </c>
      <c r="AD4880" s="5">
        <v>34</v>
      </c>
      <c r="AE4880" s="5">
        <v>9</v>
      </c>
      <c r="AF4880" s="5">
        <v>41</v>
      </c>
      <c r="AG4880" s="5">
        <v>92093</v>
      </c>
      <c r="AH4880" s="5">
        <v>1</v>
      </c>
      <c r="AI4880" s="5">
        <v>1</v>
      </c>
      <c r="AJ4880" s="5">
        <v>1</v>
      </c>
      <c r="AK4880" s="5">
        <v>0</v>
      </c>
      <c r="AL4880" s="5">
        <v>0</v>
      </c>
      <c r="AM4880" s="5">
        <v>0</v>
      </c>
      <c r="AN4880" s="5">
        <v>0</v>
      </c>
      <c r="AO4880" s="5">
        <v>1</v>
      </c>
      <c r="AP4880" s="5">
        <v>0</v>
      </c>
    </row>
    <row r="4881" spans="29:42" x14ac:dyDescent="0.25">
      <c r="AC4881" s="5">
        <v>4880</v>
      </c>
      <c r="AD4881" s="5">
        <v>40</v>
      </c>
      <c r="AE4881" s="5">
        <v>15</v>
      </c>
      <c r="AF4881" s="5">
        <v>43</v>
      </c>
      <c r="AG4881" s="5">
        <v>90095</v>
      </c>
      <c r="AH4881" s="5">
        <v>4</v>
      </c>
      <c r="AI4881" s="5">
        <v>1.7</v>
      </c>
      <c r="AJ4881" s="5">
        <v>1</v>
      </c>
      <c r="AK4881" s="5">
        <v>98</v>
      </c>
      <c r="AL4881" s="5">
        <v>0</v>
      </c>
      <c r="AM4881" s="5">
        <v>0</v>
      </c>
      <c r="AN4881" s="5">
        <v>0</v>
      </c>
      <c r="AO4881" s="5">
        <v>0</v>
      </c>
      <c r="AP4881" s="5">
        <v>0</v>
      </c>
    </row>
    <row r="4882" spans="29:42" x14ac:dyDescent="0.25">
      <c r="AC4882" s="5">
        <v>4881</v>
      </c>
      <c r="AD4882" s="5">
        <v>56</v>
      </c>
      <c r="AE4882" s="5">
        <v>32</v>
      </c>
      <c r="AF4882" s="5">
        <v>79</v>
      </c>
      <c r="AG4882" s="5">
        <v>92037</v>
      </c>
      <c r="AH4882" s="5">
        <v>3</v>
      </c>
      <c r="AI4882" s="5">
        <v>2.67</v>
      </c>
      <c r="AJ4882" s="5">
        <v>1</v>
      </c>
      <c r="AK4882" s="5">
        <v>0</v>
      </c>
      <c r="AL4882" s="5">
        <v>0</v>
      </c>
      <c r="AM4882" s="5">
        <v>0</v>
      </c>
      <c r="AN4882" s="5">
        <v>0</v>
      </c>
      <c r="AO4882" s="5">
        <v>1</v>
      </c>
      <c r="AP4882" s="5">
        <v>0</v>
      </c>
    </row>
    <row r="4883" spans="29:42" x14ac:dyDescent="0.25">
      <c r="AC4883" s="5">
        <v>4882</v>
      </c>
      <c r="AD4883" s="5">
        <v>57</v>
      </c>
      <c r="AE4883" s="5">
        <v>32</v>
      </c>
      <c r="AF4883" s="5">
        <v>24</v>
      </c>
      <c r="AG4883" s="5">
        <v>92346</v>
      </c>
      <c r="AH4883" s="5">
        <v>2</v>
      </c>
      <c r="AI4883" s="5">
        <v>0.2</v>
      </c>
      <c r="AJ4883" s="5">
        <v>3</v>
      </c>
      <c r="AK4883" s="5">
        <v>140</v>
      </c>
      <c r="AL4883" s="5">
        <v>0</v>
      </c>
      <c r="AM4883" s="5">
        <v>0</v>
      </c>
      <c r="AN4883" s="5">
        <v>0</v>
      </c>
      <c r="AO4883" s="5">
        <v>1</v>
      </c>
      <c r="AP4883" s="5">
        <v>0</v>
      </c>
    </row>
    <row r="4884" spans="29:42" x14ac:dyDescent="0.25">
      <c r="AC4884" s="5">
        <v>4883</v>
      </c>
      <c r="AD4884" s="5">
        <v>43</v>
      </c>
      <c r="AE4884" s="5">
        <v>19</v>
      </c>
      <c r="AF4884" s="5">
        <v>73</v>
      </c>
      <c r="AG4884" s="5">
        <v>94301</v>
      </c>
      <c r="AH4884" s="5">
        <v>3</v>
      </c>
      <c r="AI4884" s="5">
        <v>2.33</v>
      </c>
      <c r="AJ4884" s="5">
        <v>1</v>
      </c>
      <c r="AK4884" s="5">
        <v>0</v>
      </c>
      <c r="AL4884" s="5">
        <v>0</v>
      </c>
      <c r="AM4884" s="5">
        <v>1</v>
      </c>
      <c r="AN4884" s="5">
        <v>1</v>
      </c>
      <c r="AO4884" s="5">
        <v>1</v>
      </c>
      <c r="AP4884" s="5">
        <v>1</v>
      </c>
    </row>
    <row r="4885" spans="29:42" x14ac:dyDescent="0.25">
      <c r="AC4885" s="5">
        <v>4884</v>
      </c>
      <c r="AD4885" s="5">
        <v>38</v>
      </c>
      <c r="AE4885" s="5">
        <v>13</v>
      </c>
      <c r="AF4885" s="5">
        <v>129</v>
      </c>
      <c r="AG4885" s="5">
        <v>92646</v>
      </c>
      <c r="AH4885" s="5">
        <v>3</v>
      </c>
      <c r="AI4885" s="5">
        <v>4.0999999999999996</v>
      </c>
      <c r="AJ4885" s="5">
        <v>3</v>
      </c>
      <c r="AK4885" s="5">
        <v>0</v>
      </c>
      <c r="AL4885" s="5">
        <v>1</v>
      </c>
      <c r="AM4885" s="5">
        <v>0</v>
      </c>
      <c r="AN4885" s="5">
        <v>1</v>
      </c>
      <c r="AO4885" s="5">
        <v>1</v>
      </c>
      <c r="AP4885" s="5">
        <v>1</v>
      </c>
    </row>
    <row r="4886" spans="29:42" x14ac:dyDescent="0.25">
      <c r="AC4886" s="5">
        <v>4885</v>
      </c>
      <c r="AD4886" s="5">
        <v>60</v>
      </c>
      <c r="AE4886" s="5">
        <v>34</v>
      </c>
      <c r="AF4886" s="5">
        <v>50</v>
      </c>
      <c r="AG4886" s="5">
        <v>95670</v>
      </c>
      <c r="AH4886" s="5">
        <v>3</v>
      </c>
      <c r="AI4886" s="5">
        <v>2.2000000000000002</v>
      </c>
      <c r="AJ4886" s="5">
        <v>3</v>
      </c>
      <c r="AK4886" s="5">
        <v>0</v>
      </c>
      <c r="AL4886" s="5">
        <v>0</v>
      </c>
      <c r="AM4886" s="5">
        <v>0</v>
      </c>
      <c r="AN4886" s="5">
        <v>0</v>
      </c>
      <c r="AO4886" s="5">
        <v>1</v>
      </c>
      <c r="AP4886" s="5">
        <v>1</v>
      </c>
    </row>
    <row r="4887" spans="29:42" x14ac:dyDescent="0.25">
      <c r="AC4887" s="5">
        <v>4886</v>
      </c>
      <c r="AD4887" s="5">
        <v>54</v>
      </c>
      <c r="AE4887" s="5">
        <v>30</v>
      </c>
      <c r="AF4887" s="5">
        <v>28</v>
      </c>
      <c r="AG4887" s="5">
        <v>92103</v>
      </c>
      <c r="AH4887" s="5">
        <v>2</v>
      </c>
      <c r="AI4887" s="5">
        <v>0.8</v>
      </c>
      <c r="AJ4887" s="5">
        <v>1</v>
      </c>
      <c r="AK4887" s="5">
        <v>0</v>
      </c>
      <c r="AL4887" s="5">
        <v>0</v>
      </c>
      <c r="AM4887" s="5">
        <v>0</v>
      </c>
      <c r="AN4887" s="5">
        <v>0</v>
      </c>
      <c r="AO4887" s="5">
        <v>1</v>
      </c>
      <c r="AP4887" s="5">
        <v>0</v>
      </c>
    </row>
    <row r="4888" spans="29:42" x14ac:dyDescent="0.25">
      <c r="AC4888" s="5">
        <v>4887</v>
      </c>
      <c r="AD4888" s="5">
        <v>51</v>
      </c>
      <c r="AE4888" s="5">
        <v>26</v>
      </c>
      <c r="AF4888" s="5">
        <v>64</v>
      </c>
      <c r="AG4888" s="5">
        <v>94005</v>
      </c>
      <c r="AH4888" s="5">
        <v>4</v>
      </c>
      <c r="AI4888" s="5">
        <v>1.8</v>
      </c>
      <c r="AJ4888" s="5">
        <v>3</v>
      </c>
      <c r="AK4888" s="5">
        <v>0</v>
      </c>
      <c r="AL4888" s="5">
        <v>0</v>
      </c>
      <c r="AM4888" s="5">
        <v>0</v>
      </c>
      <c r="AN4888" s="5">
        <v>0</v>
      </c>
      <c r="AO4888" s="5">
        <v>0</v>
      </c>
      <c r="AP4888" s="5">
        <v>0</v>
      </c>
    </row>
    <row r="4889" spans="29:42" x14ac:dyDescent="0.25">
      <c r="AC4889" s="5">
        <v>4888</v>
      </c>
      <c r="AD4889" s="5">
        <v>41</v>
      </c>
      <c r="AE4889" s="5">
        <v>15</v>
      </c>
      <c r="AF4889" s="5">
        <v>49</v>
      </c>
      <c r="AG4889" s="5">
        <v>90245</v>
      </c>
      <c r="AH4889" s="5">
        <v>3</v>
      </c>
      <c r="AI4889" s="5">
        <v>0.9</v>
      </c>
      <c r="AJ4889" s="5">
        <v>3</v>
      </c>
      <c r="AK4889" s="5">
        <v>0</v>
      </c>
      <c r="AL4889" s="5">
        <v>0</v>
      </c>
      <c r="AM4889" s="5">
        <v>0</v>
      </c>
      <c r="AN4889" s="5">
        <v>1</v>
      </c>
      <c r="AO4889" s="5">
        <v>1</v>
      </c>
      <c r="AP4889" s="5">
        <v>1</v>
      </c>
    </row>
    <row r="4890" spans="29:42" x14ac:dyDescent="0.25">
      <c r="AC4890" s="5">
        <v>4889</v>
      </c>
      <c r="AD4890" s="5">
        <v>25</v>
      </c>
      <c r="AE4890" s="5">
        <v>1</v>
      </c>
      <c r="AF4890" s="5">
        <v>121</v>
      </c>
      <c r="AG4890" s="5">
        <v>93106</v>
      </c>
      <c r="AH4890" s="5">
        <v>1</v>
      </c>
      <c r="AI4890" s="5">
        <v>5.4</v>
      </c>
      <c r="AJ4890" s="5">
        <v>1</v>
      </c>
      <c r="AK4890" s="5">
        <v>158</v>
      </c>
      <c r="AL4890" s="5">
        <v>0</v>
      </c>
      <c r="AM4890" s="5">
        <v>0</v>
      </c>
      <c r="AN4890" s="5">
        <v>0</v>
      </c>
      <c r="AO4890" s="5">
        <v>1</v>
      </c>
      <c r="AP4890" s="5">
        <v>0</v>
      </c>
    </row>
    <row r="4891" spans="29:42" x14ac:dyDescent="0.25">
      <c r="AC4891" s="5">
        <v>4890</v>
      </c>
      <c r="AD4891" s="5">
        <v>58</v>
      </c>
      <c r="AE4891" s="5">
        <v>28</v>
      </c>
      <c r="AF4891" s="5">
        <v>58</v>
      </c>
      <c r="AG4891" s="5">
        <v>90073</v>
      </c>
      <c r="AH4891" s="5">
        <v>3</v>
      </c>
      <c r="AI4891" s="5">
        <v>2</v>
      </c>
      <c r="AJ4891" s="5">
        <v>3</v>
      </c>
      <c r="AK4891" s="5">
        <v>0</v>
      </c>
      <c r="AL4891" s="5">
        <v>0</v>
      </c>
      <c r="AM4891" s="5">
        <v>0</v>
      </c>
      <c r="AN4891" s="5">
        <v>0</v>
      </c>
      <c r="AO4891" s="5">
        <v>1</v>
      </c>
      <c r="AP4891" s="5">
        <v>0</v>
      </c>
    </row>
    <row r="4892" spans="29:42" x14ac:dyDescent="0.25">
      <c r="AC4892" s="5">
        <v>4891</v>
      </c>
      <c r="AD4892" s="5">
        <v>61</v>
      </c>
      <c r="AE4892" s="5">
        <v>35</v>
      </c>
      <c r="AF4892" s="5">
        <v>51</v>
      </c>
      <c r="AG4892" s="5">
        <v>93555</v>
      </c>
      <c r="AH4892" s="5">
        <v>3</v>
      </c>
      <c r="AI4892" s="5">
        <v>1.4</v>
      </c>
      <c r="AJ4892" s="5">
        <v>3</v>
      </c>
      <c r="AK4892" s="5">
        <v>0</v>
      </c>
      <c r="AL4892" s="5">
        <v>0</v>
      </c>
      <c r="AM4892" s="5">
        <v>0</v>
      </c>
      <c r="AN4892" s="5">
        <v>0</v>
      </c>
      <c r="AO4892" s="5">
        <v>1</v>
      </c>
      <c r="AP4892" s="5">
        <v>0</v>
      </c>
    </row>
    <row r="4893" spans="29:42" x14ac:dyDescent="0.25">
      <c r="AC4893" s="5">
        <v>4892</v>
      </c>
      <c r="AD4893" s="5">
        <v>56</v>
      </c>
      <c r="AE4893" s="5">
        <v>31</v>
      </c>
      <c r="AF4893" s="5">
        <v>61</v>
      </c>
      <c r="AG4893" s="5">
        <v>90024</v>
      </c>
      <c r="AH4893" s="5">
        <v>4</v>
      </c>
      <c r="AI4893" s="5">
        <v>0.9</v>
      </c>
      <c r="AJ4893" s="5">
        <v>1</v>
      </c>
      <c r="AK4893" s="5">
        <v>0</v>
      </c>
      <c r="AL4893" s="5">
        <v>0</v>
      </c>
      <c r="AM4893" s="5">
        <v>1</v>
      </c>
      <c r="AN4893" s="5">
        <v>1</v>
      </c>
      <c r="AO4893" s="5">
        <v>1</v>
      </c>
      <c r="AP4893" s="5">
        <v>1</v>
      </c>
    </row>
    <row r="4894" spans="29:42" x14ac:dyDescent="0.25">
      <c r="AC4894" s="5">
        <v>4893</v>
      </c>
      <c r="AD4894" s="5">
        <v>43</v>
      </c>
      <c r="AE4894" s="5">
        <v>19</v>
      </c>
      <c r="AF4894" s="5">
        <v>35</v>
      </c>
      <c r="AG4894" s="5">
        <v>94112</v>
      </c>
      <c r="AH4894" s="5">
        <v>1</v>
      </c>
      <c r="AI4894" s="5">
        <v>0.3</v>
      </c>
      <c r="AJ4894" s="5">
        <v>3</v>
      </c>
      <c r="AK4894" s="5">
        <v>120</v>
      </c>
      <c r="AL4894" s="5">
        <v>0</v>
      </c>
      <c r="AM4894" s="5">
        <v>1</v>
      </c>
      <c r="AN4894" s="5">
        <v>0</v>
      </c>
      <c r="AO4894" s="5">
        <v>1</v>
      </c>
      <c r="AP4894" s="5">
        <v>0</v>
      </c>
    </row>
    <row r="4895" spans="29:42" x14ac:dyDescent="0.25">
      <c r="AC4895" s="5">
        <v>4894</v>
      </c>
      <c r="AD4895" s="5">
        <v>42</v>
      </c>
      <c r="AE4895" s="5">
        <v>12</v>
      </c>
      <c r="AF4895" s="5">
        <v>39</v>
      </c>
      <c r="AG4895" s="5">
        <v>94704</v>
      </c>
      <c r="AH4895" s="5">
        <v>3</v>
      </c>
      <c r="AI4895" s="5">
        <v>2</v>
      </c>
      <c r="AJ4895" s="5">
        <v>3</v>
      </c>
      <c r="AK4895" s="5">
        <v>0</v>
      </c>
      <c r="AL4895" s="5">
        <v>0</v>
      </c>
      <c r="AM4895" s="5">
        <v>1</v>
      </c>
      <c r="AN4895" s="5">
        <v>1</v>
      </c>
      <c r="AO4895" s="5">
        <v>1</v>
      </c>
      <c r="AP4895" s="5">
        <v>1</v>
      </c>
    </row>
    <row r="4896" spans="29:42" x14ac:dyDescent="0.25">
      <c r="AC4896" s="5">
        <v>4895</v>
      </c>
      <c r="AD4896" s="5">
        <v>48</v>
      </c>
      <c r="AE4896" s="5">
        <v>22</v>
      </c>
      <c r="AF4896" s="5">
        <v>74</v>
      </c>
      <c r="AG4896" s="5">
        <v>93950</v>
      </c>
      <c r="AH4896" s="5">
        <v>1</v>
      </c>
      <c r="AI4896" s="5">
        <v>1.4</v>
      </c>
      <c r="AJ4896" s="5">
        <v>3</v>
      </c>
      <c r="AK4896" s="5">
        <v>0</v>
      </c>
      <c r="AL4896" s="5">
        <v>0</v>
      </c>
      <c r="AM4896" s="5">
        <v>1</v>
      </c>
      <c r="AN4896" s="5">
        <v>0</v>
      </c>
      <c r="AO4896" s="5">
        <v>0</v>
      </c>
      <c r="AP4896" s="5">
        <v>0</v>
      </c>
    </row>
    <row r="4897" spans="29:42" x14ac:dyDescent="0.25">
      <c r="AC4897" s="5">
        <v>4896</v>
      </c>
      <c r="AD4897" s="5">
        <v>45</v>
      </c>
      <c r="AE4897" s="5">
        <v>20</v>
      </c>
      <c r="AF4897" s="5">
        <v>201</v>
      </c>
      <c r="AG4897" s="5">
        <v>92120</v>
      </c>
      <c r="AH4897" s="5">
        <v>2</v>
      </c>
      <c r="AI4897" s="5">
        <v>2.8</v>
      </c>
      <c r="AJ4897" s="5">
        <v>1</v>
      </c>
      <c r="AK4897" s="5">
        <v>0</v>
      </c>
      <c r="AL4897" s="5">
        <v>0</v>
      </c>
      <c r="AM4897" s="5">
        <v>0</v>
      </c>
      <c r="AN4897" s="5">
        <v>0</v>
      </c>
      <c r="AO4897" s="5">
        <v>1</v>
      </c>
      <c r="AP4897" s="5">
        <v>1</v>
      </c>
    </row>
    <row r="4898" spans="29:42" x14ac:dyDescent="0.25">
      <c r="AC4898" s="5">
        <v>4897</v>
      </c>
      <c r="AD4898" s="5">
        <v>40</v>
      </c>
      <c r="AE4898" s="5">
        <v>15</v>
      </c>
      <c r="AF4898" s="5">
        <v>81</v>
      </c>
      <c r="AG4898" s="5">
        <v>94304</v>
      </c>
      <c r="AH4898" s="5">
        <v>2</v>
      </c>
      <c r="AI4898" s="5">
        <v>0.4</v>
      </c>
      <c r="AJ4898" s="5">
        <v>1</v>
      </c>
      <c r="AK4898" s="5">
        <v>0</v>
      </c>
      <c r="AL4898" s="5">
        <v>0</v>
      </c>
      <c r="AM4898" s="5">
        <v>0</v>
      </c>
      <c r="AN4898" s="5">
        <v>0</v>
      </c>
      <c r="AO4898" s="5">
        <v>1</v>
      </c>
      <c r="AP4898" s="5">
        <v>0</v>
      </c>
    </row>
    <row r="4899" spans="29:42" x14ac:dyDescent="0.25">
      <c r="AC4899" s="5">
        <v>4898</v>
      </c>
      <c r="AD4899" s="5">
        <v>43</v>
      </c>
      <c r="AE4899" s="5">
        <v>18</v>
      </c>
      <c r="AF4899" s="5">
        <v>44</v>
      </c>
      <c r="AG4899" s="5">
        <v>91345</v>
      </c>
      <c r="AH4899" s="5">
        <v>1</v>
      </c>
      <c r="AI4899" s="5">
        <v>2.4</v>
      </c>
      <c r="AJ4899" s="5">
        <v>1</v>
      </c>
      <c r="AK4899" s="5">
        <v>0</v>
      </c>
      <c r="AL4899" s="5">
        <v>0</v>
      </c>
      <c r="AM4899" s="5">
        <v>0</v>
      </c>
      <c r="AN4899" s="5">
        <v>0</v>
      </c>
      <c r="AO4899" s="5">
        <v>0</v>
      </c>
      <c r="AP4899" s="5">
        <v>0</v>
      </c>
    </row>
    <row r="4900" spans="29:42" x14ac:dyDescent="0.25">
      <c r="AC4900" s="5">
        <v>4899</v>
      </c>
      <c r="AD4900" s="5">
        <v>52</v>
      </c>
      <c r="AE4900" s="5">
        <v>26</v>
      </c>
      <c r="AF4900" s="5">
        <v>19</v>
      </c>
      <c r="AG4900" s="5">
        <v>94143</v>
      </c>
      <c r="AH4900" s="5">
        <v>1</v>
      </c>
      <c r="AI4900" s="5">
        <v>1.4</v>
      </c>
      <c r="AJ4900" s="5">
        <v>3</v>
      </c>
      <c r="AK4900" s="5">
        <v>96</v>
      </c>
      <c r="AL4900" s="5">
        <v>0</v>
      </c>
      <c r="AM4900" s="5">
        <v>0</v>
      </c>
      <c r="AN4900" s="5">
        <v>0</v>
      </c>
      <c r="AO4900" s="5">
        <v>1</v>
      </c>
      <c r="AP4900" s="5">
        <v>0</v>
      </c>
    </row>
    <row r="4901" spans="29:42" x14ac:dyDescent="0.25">
      <c r="AC4901" s="5">
        <v>4900</v>
      </c>
      <c r="AD4901" s="5">
        <v>54</v>
      </c>
      <c r="AE4901" s="5">
        <v>29</v>
      </c>
      <c r="AF4901" s="5">
        <v>85</v>
      </c>
      <c r="AG4901" s="5">
        <v>94928</v>
      </c>
      <c r="AH4901" s="5">
        <v>4</v>
      </c>
      <c r="AI4901" s="5">
        <v>1.3</v>
      </c>
      <c r="AJ4901" s="5">
        <v>3</v>
      </c>
      <c r="AK4901" s="5">
        <v>299</v>
      </c>
      <c r="AL4901" s="5">
        <v>0</v>
      </c>
      <c r="AM4901" s="5">
        <v>0</v>
      </c>
      <c r="AN4901" s="5">
        <v>0</v>
      </c>
      <c r="AO4901" s="5">
        <v>1</v>
      </c>
      <c r="AP4901" s="5">
        <v>0</v>
      </c>
    </row>
    <row r="4902" spans="29:42" x14ac:dyDescent="0.25">
      <c r="AC4902" s="5">
        <v>4901</v>
      </c>
      <c r="AD4902" s="5">
        <v>26</v>
      </c>
      <c r="AE4902" s="5">
        <v>1</v>
      </c>
      <c r="AF4902" s="5">
        <v>74</v>
      </c>
      <c r="AG4902" s="5">
        <v>90028</v>
      </c>
      <c r="AH4902" s="5">
        <v>4</v>
      </c>
      <c r="AI4902" s="5">
        <v>2.2000000000000002</v>
      </c>
      <c r="AJ4902" s="5">
        <v>1</v>
      </c>
      <c r="AK4902" s="5">
        <v>0</v>
      </c>
      <c r="AL4902" s="5">
        <v>0</v>
      </c>
      <c r="AM4902" s="5">
        <v>0</v>
      </c>
      <c r="AN4902" s="5">
        <v>0</v>
      </c>
      <c r="AO4902" s="5">
        <v>1</v>
      </c>
      <c r="AP4902" s="5">
        <v>0</v>
      </c>
    </row>
    <row r="4903" spans="29:42" x14ac:dyDescent="0.25">
      <c r="AC4903" s="5">
        <v>4902</v>
      </c>
      <c r="AD4903" s="5">
        <v>26</v>
      </c>
      <c r="AE4903" s="5">
        <v>0</v>
      </c>
      <c r="AF4903" s="5">
        <v>54</v>
      </c>
      <c r="AG4903" s="5">
        <v>96094</v>
      </c>
      <c r="AH4903" s="5">
        <v>3</v>
      </c>
      <c r="AI4903" s="5">
        <v>1.1000000000000001</v>
      </c>
      <c r="AJ4903" s="5">
        <v>2</v>
      </c>
      <c r="AK4903" s="5">
        <v>0</v>
      </c>
      <c r="AL4903" s="5">
        <v>0</v>
      </c>
      <c r="AM4903" s="5">
        <v>0</v>
      </c>
      <c r="AN4903" s="5">
        <v>0</v>
      </c>
      <c r="AO4903" s="5">
        <v>1</v>
      </c>
      <c r="AP4903" s="5">
        <v>0</v>
      </c>
    </row>
    <row r="4904" spans="29:42" x14ac:dyDescent="0.25">
      <c r="AC4904" s="5">
        <v>4903</v>
      </c>
      <c r="AD4904" s="5">
        <v>33</v>
      </c>
      <c r="AE4904" s="5">
        <v>8</v>
      </c>
      <c r="AF4904" s="5">
        <v>58</v>
      </c>
      <c r="AG4904" s="5">
        <v>90505</v>
      </c>
      <c r="AH4904" s="5">
        <v>2</v>
      </c>
      <c r="AI4904" s="5">
        <v>2.5</v>
      </c>
      <c r="AJ4904" s="5">
        <v>1</v>
      </c>
      <c r="AK4904" s="5">
        <v>0</v>
      </c>
      <c r="AL4904" s="5">
        <v>0</v>
      </c>
      <c r="AM4904" s="5">
        <v>0</v>
      </c>
      <c r="AN4904" s="5">
        <v>0</v>
      </c>
      <c r="AO4904" s="5">
        <v>1</v>
      </c>
      <c r="AP4904" s="5">
        <v>0</v>
      </c>
    </row>
    <row r="4905" spans="29:42" x14ac:dyDescent="0.25">
      <c r="AC4905" s="5">
        <v>4904</v>
      </c>
      <c r="AD4905" s="5">
        <v>40</v>
      </c>
      <c r="AE4905" s="5">
        <v>15</v>
      </c>
      <c r="AF4905" s="5">
        <v>18</v>
      </c>
      <c r="AG4905" s="5">
        <v>94534</v>
      </c>
      <c r="AH4905" s="5">
        <v>2</v>
      </c>
      <c r="AI4905" s="5">
        <v>0.1</v>
      </c>
      <c r="AJ4905" s="5">
        <v>2</v>
      </c>
      <c r="AK4905" s="5">
        <v>119</v>
      </c>
      <c r="AL4905" s="5">
        <v>0</v>
      </c>
      <c r="AM4905" s="5">
        <v>0</v>
      </c>
      <c r="AN4905" s="5">
        <v>0</v>
      </c>
      <c r="AO4905" s="5">
        <v>1</v>
      </c>
      <c r="AP4905" s="5">
        <v>1</v>
      </c>
    </row>
    <row r="4906" spans="29:42" x14ac:dyDescent="0.25">
      <c r="AC4906" s="5">
        <v>4905</v>
      </c>
      <c r="AD4906" s="5">
        <v>64</v>
      </c>
      <c r="AE4906" s="5">
        <v>40</v>
      </c>
      <c r="AF4906" s="5">
        <v>88</v>
      </c>
      <c r="AG4906" s="5">
        <v>94305</v>
      </c>
      <c r="AH4906" s="5">
        <v>1</v>
      </c>
      <c r="AI4906" s="5">
        <v>3.8</v>
      </c>
      <c r="AJ4906" s="5">
        <v>1</v>
      </c>
      <c r="AK4906" s="5">
        <v>243</v>
      </c>
      <c r="AL4906" s="5">
        <v>0</v>
      </c>
      <c r="AM4906" s="5">
        <v>0</v>
      </c>
      <c r="AN4906" s="5">
        <v>0</v>
      </c>
      <c r="AO4906" s="5">
        <v>1</v>
      </c>
      <c r="AP4906" s="5">
        <v>1</v>
      </c>
    </row>
    <row r="4907" spans="29:42" x14ac:dyDescent="0.25">
      <c r="AC4907" s="5">
        <v>4906</v>
      </c>
      <c r="AD4907" s="5">
        <v>62</v>
      </c>
      <c r="AE4907" s="5">
        <v>37</v>
      </c>
      <c r="AF4907" s="5">
        <v>19</v>
      </c>
      <c r="AG4907" s="5">
        <v>93109</v>
      </c>
      <c r="AH4907" s="5">
        <v>3</v>
      </c>
      <c r="AI4907" s="5">
        <v>0.5</v>
      </c>
      <c r="AJ4907" s="5">
        <v>1</v>
      </c>
      <c r="AK4907" s="5">
        <v>89</v>
      </c>
      <c r="AL4907" s="5">
        <v>0</v>
      </c>
      <c r="AM4907" s="5">
        <v>0</v>
      </c>
      <c r="AN4907" s="5">
        <v>0</v>
      </c>
      <c r="AO4907" s="5">
        <v>0</v>
      </c>
      <c r="AP4907" s="5">
        <v>0</v>
      </c>
    </row>
    <row r="4908" spans="29:42" x14ac:dyDescent="0.25">
      <c r="AC4908" s="5">
        <v>4907</v>
      </c>
      <c r="AD4908" s="5">
        <v>54</v>
      </c>
      <c r="AE4908" s="5">
        <v>28</v>
      </c>
      <c r="AF4908" s="5">
        <v>49</v>
      </c>
      <c r="AG4908" s="5">
        <v>94608</v>
      </c>
      <c r="AH4908" s="5">
        <v>1</v>
      </c>
      <c r="AI4908" s="5">
        <v>2.2000000000000002</v>
      </c>
      <c r="AJ4908" s="5">
        <v>3</v>
      </c>
      <c r="AK4908" s="5">
        <v>128</v>
      </c>
      <c r="AL4908" s="5">
        <v>0</v>
      </c>
      <c r="AM4908" s="5">
        <v>0</v>
      </c>
      <c r="AN4908" s="5">
        <v>0</v>
      </c>
      <c r="AO4908" s="5">
        <v>0</v>
      </c>
      <c r="AP4908" s="5">
        <v>0</v>
      </c>
    </row>
    <row r="4909" spans="29:42" x14ac:dyDescent="0.25">
      <c r="AC4909" s="5">
        <v>4908</v>
      </c>
      <c r="AD4909" s="5">
        <v>34</v>
      </c>
      <c r="AE4909" s="5">
        <v>9</v>
      </c>
      <c r="AF4909" s="5">
        <v>101</v>
      </c>
      <c r="AG4909" s="5">
        <v>94080</v>
      </c>
      <c r="AH4909" s="5">
        <v>3</v>
      </c>
      <c r="AI4909" s="5">
        <v>0.6</v>
      </c>
      <c r="AJ4909" s="5">
        <v>2</v>
      </c>
      <c r="AK4909" s="5">
        <v>0</v>
      </c>
      <c r="AL4909" s="5">
        <v>0</v>
      </c>
      <c r="AM4909" s="5">
        <v>0</v>
      </c>
      <c r="AN4909" s="5">
        <v>0</v>
      </c>
      <c r="AO4909" s="5">
        <v>0</v>
      </c>
      <c r="AP4909" s="5">
        <v>0</v>
      </c>
    </row>
    <row r="4910" spans="29:42" x14ac:dyDescent="0.25">
      <c r="AC4910" s="5">
        <v>4909</v>
      </c>
      <c r="AD4910" s="5">
        <v>40</v>
      </c>
      <c r="AE4910" s="5">
        <v>16</v>
      </c>
      <c r="AF4910" s="5">
        <v>138</v>
      </c>
      <c r="AG4910" s="5">
        <v>92121</v>
      </c>
      <c r="AH4910" s="5">
        <v>2</v>
      </c>
      <c r="AI4910" s="5">
        <v>6.1</v>
      </c>
      <c r="AJ4910" s="5">
        <v>1</v>
      </c>
      <c r="AK4910" s="5">
        <v>0</v>
      </c>
      <c r="AL4910" s="5">
        <v>0</v>
      </c>
      <c r="AM4910" s="5">
        <v>0</v>
      </c>
      <c r="AN4910" s="5">
        <v>0</v>
      </c>
      <c r="AO4910" s="5">
        <v>1</v>
      </c>
      <c r="AP4910" s="5">
        <v>0</v>
      </c>
    </row>
    <row r="4911" spans="29:42" x14ac:dyDescent="0.25">
      <c r="AC4911" s="5">
        <v>4910</v>
      </c>
      <c r="AD4911" s="5">
        <v>41</v>
      </c>
      <c r="AE4911" s="5">
        <v>16</v>
      </c>
      <c r="AF4911" s="5">
        <v>25</v>
      </c>
      <c r="AG4911" s="5">
        <v>95014</v>
      </c>
      <c r="AH4911" s="5">
        <v>2</v>
      </c>
      <c r="AI4911" s="5">
        <v>0.1</v>
      </c>
      <c r="AJ4911" s="5">
        <v>2</v>
      </c>
      <c r="AK4911" s="5">
        <v>0</v>
      </c>
      <c r="AL4911" s="5">
        <v>0</v>
      </c>
      <c r="AM4911" s="5">
        <v>0</v>
      </c>
      <c r="AN4911" s="5">
        <v>0</v>
      </c>
      <c r="AO4911" s="5">
        <v>0</v>
      </c>
      <c r="AP4911" s="5">
        <v>1</v>
      </c>
    </row>
    <row r="4912" spans="29:42" x14ac:dyDescent="0.25">
      <c r="AC4912" s="5">
        <v>4911</v>
      </c>
      <c r="AD4912" s="5">
        <v>48</v>
      </c>
      <c r="AE4912" s="5">
        <v>22</v>
      </c>
      <c r="AF4912" s="5">
        <v>120</v>
      </c>
      <c r="AG4912" s="5">
        <v>90291</v>
      </c>
      <c r="AH4912" s="5">
        <v>1</v>
      </c>
      <c r="AI4912" s="5">
        <v>0</v>
      </c>
      <c r="AJ4912" s="5">
        <v>1</v>
      </c>
      <c r="AK4912" s="5">
        <v>0</v>
      </c>
      <c r="AL4912" s="5">
        <v>0</v>
      </c>
      <c r="AM4912" s="5">
        <v>0</v>
      </c>
      <c r="AN4912" s="5">
        <v>0</v>
      </c>
      <c r="AO4912" s="5">
        <v>1</v>
      </c>
      <c r="AP4912" s="5">
        <v>0</v>
      </c>
    </row>
    <row r="4913" spans="29:42" x14ac:dyDescent="0.25">
      <c r="AC4913" s="5">
        <v>4912</v>
      </c>
      <c r="AD4913" s="5">
        <v>46</v>
      </c>
      <c r="AE4913" s="5">
        <v>22</v>
      </c>
      <c r="AF4913" s="5">
        <v>153</v>
      </c>
      <c r="AG4913" s="5">
        <v>94539</v>
      </c>
      <c r="AH4913" s="5">
        <v>2</v>
      </c>
      <c r="AI4913" s="5">
        <v>7.5</v>
      </c>
      <c r="AJ4913" s="5">
        <v>1</v>
      </c>
      <c r="AK4913" s="5">
        <v>0</v>
      </c>
      <c r="AL4913" s="5">
        <v>0</v>
      </c>
      <c r="AM4913" s="5">
        <v>0</v>
      </c>
      <c r="AN4913" s="5">
        <v>0</v>
      </c>
      <c r="AO4913" s="5">
        <v>0</v>
      </c>
      <c r="AP4913" s="5">
        <v>0</v>
      </c>
    </row>
    <row r="4914" spans="29:42" x14ac:dyDescent="0.25">
      <c r="AC4914" s="5">
        <v>4913</v>
      </c>
      <c r="AD4914" s="5">
        <v>51</v>
      </c>
      <c r="AE4914" s="5">
        <v>26</v>
      </c>
      <c r="AF4914" s="5">
        <v>28</v>
      </c>
      <c r="AG4914" s="5">
        <v>94061</v>
      </c>
      <c r="AH4914" s="5">
        <v>1</v>
      </c>
      <c r="AI4914" s="5">
        <v>1.3</v>
      </c>
      <c r="AJ4914" s="5">
        <v>2</v>
      </c>
      <c r="AK4914" s="5">
        <v>94</v>
      </c>
      <c r="AL4914" s="5">
        <v>0</v>
      </c>
      <c r="AM4914" s="5">
        <v>1</v>
      </c>
      <c r="AN4914" s="5">
        <v>0</v>
      </c>
      <c r="AO4914" s="5">
        <v>1</v>
      </c>
      <c r="AP4914" s="5">
        <v>0</v>
      </c>
    </row>
    <row r="4915" spans="29:42" x14ac:dyDescent="0.25">
      <c r="AC4915" s="5">
        <v>4914</v>
      </c>
      <c r="AD4915" s="5">
        <v>30</v>
      </c>
      <c r="AE4915" s="5">
        <v>4</v>
      </c>
      <c r="AF4915" s="5">
        <v>110</v>
      </c>
      <c r="AG4915" s="5">
        <v>93943</v>
      </c>
      <c r="AH4915" s="5">
        <v>1</v>
      </c>
      <c r="AI4915" s="5">
        <v>2.9</v>
      </c>
      <c r="AJ4915" s="5">
        <v>3</v>
      </c>
      <c r="AK4915" s="5">
        <v>0</v>
      </c>
      <c r="AL4915" s="5">
        <v>0</v>
      </c>
      <c r="AM4915" s="5">
        <v>0</v>
      </c>
      <c r="AN4915" s="5">
        <v>0</v>
      </c>
      <c r="AO4915" s="5">
        <v>1</v>
      </c>
      <c r="AP4915" s="5">
        <v>0</v>
      </c>
    </row>
    <row r="4916" spans="29:42" x14ac:dyDescent="0.25">
      <c r="AC4916" s="5">
        <v>4915</v>
      </c>
      <c r="AD4916" s="5">
        <v>65</v>
      </c>
      <c r="AE4916" s="5">
        <v>39</v>
      </c>
      <c r="AF4916" s="5">
        <v>94</v>
      </c>
      <c r="AG4916" s="5">
        <v>92374</v>
      </c>
      <c r="AH4916" s="5">
        <v>1</v>
      </c>
      <c r="AI4916" s="5">
        <v>2</v>
      </c>
      <c r="AJ4916" s="5">
        <v>1</v>
      </c>
      <c r="AK4916" s="5">
        <v>0</v>
      </c>
      <c r="AL4916" s="5">
        <v>0</v>
      </c>
      <c r="AM4916" s="5">
        <v>0</v>
      </c>
      <c r="AN4916" s="5">
        <v>0</v>
      </c>
      <c r="AO4916" s="5">
        <v>0</v>
      </c>
      <c r="AP4916" s="5">
        <v>1</v>
      </c>
    </row>
    <row r="4917" spans="29:42" x14ac:dyDescent="0.25">
      <c r="AC4917" s="5">
        <v>4916</v>
      </c>
      <c r="AD4917" s="5">
        <v>49</v>
      </c>
      <c r="AE4917" s="5">
        <v>24</v>
      </c>
      <c r="AF4917" s="5">
        <v>48</v>
      </c>
      <c r="AG4917" s="5">
        <v>93117</v>
      </c>
      <c r="AH4917" s="5">
        <v>1</v>
      </c>
      <c r="AI4917" s="5">
        <v>1.3</v>
      </c>
      <c r="AJ4917" s="5">
        <v>2</v>
      </c>
      <c r="AK4917" s="5">
        <v>0</v>
      </c>
      <c r="AL4917" s="5">
        <v>0</v>
      </c>
      <c r="AM4917" s="5">
        <v>0</v>
      </c>
      <c r="AN4917" s="5">
        <v>0</v>
      </c>
      <c r="AO4917" s="5">
        <v>0</v>
      </c>
      <c r="AP4917" s="5">
        <v>1</v>
      </c>
    </row>
    <row r="4918" spans="29:42" x14ac:dyDescent="0.25">
      <c r="AC4918" s="5">
        <v>4917</v>
      </c>
      <c r="AD4918" s="5">
        <v>29</v>
      </c>
      <c r="AE4918" s="5">
        <v>5</v>
      </c>
      <c r="AF4918" s="5">
        <v>123</v>
      </c>
      <c r="AG4918" s="5">
        <v>90291</v>
      </c>
      <c r="AH4918" s="5">
        <v>2</v>
      </c>
      <c r="AI4918" s="5">
        <v>0.6</v>
      </c>
      <c r="AJ4918" s="5">
        <v>1</v>
      </c>
      <c r="AK4918" s="5">
        <v>0</v>
      </c>
      <c r="AL4918" s="5">
        <v>0</v>
      </c>
      <c r="AM4918" s="5">
        <v>0</v>
      </c>
      <c r="AN4918" s="5">
        <v>0</v>
      </c>
      <c r="AO4918" s="5">
        <v>1</v>
      </c>
      <c r="AP4918" s="5">
        <v>0</v>
      </c>
    </row>
    <row r="4919" spans="29:42" x14ac:dyDescent="0.25">
      <c r="AC4919" s="5">
        <v>4918</v>
      </c>
      <c r="AD4919" s="5">
        <v>36</v>
      </c>
      <c r="AE4919" s="5">
        <v>10</v>
      </c>
      <c r="AF4919" s="5">
        <v>33</v>
      </c>
      <c r="AG4919" s="5">
        <v>95616</v>
      </c>
      <c r="AH4919" s="5">
        <v>4</v>
      </c>
      <c r="AI4919" s="5">
        <v>1.2</v>
      </c>
      <c r="AJ4919" s="5">
        <v>2</v>
      </c>
      <c r="AK4919" s="5">
        <v>82</v>
      </c>
      <c r="AL4919" s="5">
        <v>0</v>
      </c>
      <c r="AM4919" s="5">
        <v>1</v>
      </c>
      <c r="AN4919" s="5">
        <v>0</v>
      </c>
      <c r="AO4919" s="5">
        <v>1</v>
      </c>
      <c r="AP4919" s="5">
        <v>0</v>
      </c>
    </row>
    <row r="4920" spans="29:42" x14ac:dyDescent="0.25">
      <c r="AC4920" s="5">
        <v>4919</v>
      </c>
      <c r="AD4920" s="5">
        <v>50</v>
      </c>
      <c r="AE4920" s="5">
        <v>25</v>
      </c>
      <c r="AF4920" s="5">
        <v>42</v>
      </c>
      <c r="AG4920" s="5">
        <v>90232</v>
      </c>
      <c r="AH4920" s="5">
        <v>2</v>
      </c>
      <c r="AI4920" s="5">
        <v>0.7</v>
      </c>
      <c r="AJ4920" s="5">
        <v>2</v>
      </c>
      <c r="AK4920" s="5">
        <v>110</v>
      </c>
      <c r="AL4920" s="5">
        <v>0</v>
      </c>
      <c r="AM4920" s="5">
        <v>0</v>
      </c>
      <c r="AN4920" s="5">
        <v>0</v>
      </c>
      <c r="AO4920" s="5">
        <v>0</v>
      </c>
      <c r="AP4920" s="5">
        <v>1</v>
      </c>
    </row>
    <row r="4921" spans="29:42" x14ac:dyDescent="0.25">
      <c r="AC4921" s="5">
        <v>4920</v>
      </c>
      <c r="AD4921" s="5">
        <v>41</v>
      </c>
      <c r="AE4921" s="5">
        <v>16</v>
      </c>
      <c r="AF4921" s="5">
        <v>68</v>
      </c>
      <c r="AG4921" s="5">
        <v>92122</v>
      </c>
      <c r="AH4921" s="5">
        <v>3</v>
      </c>
      <c r="AI4921" s="5">
        <v>3</v>
      </c>
      <c r="AJ4921" s="5">
        <v>1</v>
      </c>
      <c r="AK4921" s="5">
        <v>0</v>
      </c>
      <c r="AL4921" s="5">
        <v>0</v>
      </c>
      <c r="AM4921" s="5">
        <v>0</v>
      </c>
      <c r="AN4921" s="5">
        <v>0</v>
      </c>
      <c r="AO4921" s="5">
        <v>1</v>
      </c>
      <c r="AP4921" s="5">
        <v>1</v>
      </c>
    </row>
    <row r="4922" spans="29:42" x14ac:dyDescent="0.25">
      <c r="AC4922" s="5">
        <v>4921</v>
      </c>
      <c r="AD4922" s="5">
        <v>42</v>
      </c>
      <c r="AE4922" s="5">
        <v>16</v>
      </c>
      <c r="AF4922" s="5">
        <v>28</v>
      </c>
      <c r="AG4922" s="5">
        <v>94002</v>
      </c>
      <c r="AH4922" s="5">
        <v>4</v>
      </c>
      <c r="AI4922" s="5">
        <v>1.5</v>
      </c>
      <c r="AJ4922" s="5">
        <v>3</v>
      </c>
      <c r="AK4922" s="5">
        <v>91</v>
      </c>
      <c r="AL4922" s="5">
        <v>0</v>
      </c>
      <c r="AM4922" s="5">
        <v>0</v>
      </c>
      <c r="AN4922" s="5">
        <v>0</v>
      </c>
      <c r="AO4922" s="5">
        <v>1</v>
      </c>
      <c r="AP4922" s="5">
        <v>1</v>
      </c>
    </row>
    <row r="4923" spans="29:42" x14ac:dyDescent="0.25">
      <c r="AC4923" s="5">
        <v>4922</v>
      </c>
      <c r="AD4923" s="5">
        <v>37</v>
      </c>
      <c r="AE4923" s="5">
        <v>11</v>
      </c>
      <c r="AF4923" s="5">
        <v>42</v>
      </c>
      <c r="AG4923" s="5">
        <v>95814</v>
      </c>
      <c r="AH4923" s="5">
        <v>3</v>
      </c>
      <c r="AI4923" s="5">
        <v>0.5</v>
      </c>
      <c r="AJ4923" s="5">
        <v>3</v>
      </c>
      <c r="AK4923" s="5">
        <v>0</v>
      </c>
      <c r="AL4923" s="5">
        <v>0</v>
      </c>
      <c r="AM4923" s="5">
        <v>0</v>
      </c>
      <c r="AN4923" s="5">
        <v>0</v>
      </c>
      <c r="AO4923" s="5">
        <v>1</v>
      </c>
      <c r="AP4923" s="5">
        <v>1</v>
      </c>
    </row>
    <row r="4924" spans="29:42" x14ac:dyDescent="0.25">
      <c r="AC4924" s="5">
        <v>4923</v>
      </c>
      <c r="AD4924" s="5">
        <v>31</v>
      </c>
      <c r="AE4924" s="5">
        <v>5</v>
      </c>
      <c r="AF4924" s="5">
        <v>28</v>
      </c>
      <c r="AG4924" s="5">
        <v>90717</v>
      </c>
      <c r="AH4924" s="5">
        <v>1</v>
      </c>
      <c r="AI4924" s="5">
        <v>0.3</v>
      </c>
      <c r="AJ4924" s="5">
        <v>1</v>
      </c>
      <c r="AK4924" s="5">
        <v>0</v>
      </c>
      <c r="AL4924" s="5">
        <v>0</v>
      </c>
      <c r="AM4924" s="5">
        <v>0</v>
      </c>
      <c r="AN4924" s="5">
        <v>0</v>
      </c>
      <c r="AO4924" s="5">
        <v>1</v>
      </c>
      <c r="AP4924" s="5">
        <v>1</v>
      </c>
    </row>
    <row r="4925" spans="29:42" x14ac:dyDescent="0.25">
      <c r="AC4925" s="5">
        <v>4924</v>
      </c>
      <c r="AD4925" s="5">
        <v>40</v>
      </c>
      <c r="AE4925" s="5">
        <v>15</v>
      </c>
      <c r="AF4925" s="5">
        <v>73</v>
      </c>
      <c r="AG4925" s="5">
        <v>92029</v>
      </c>
      <c r="AH4925" s="5">
        <v>3</v>
      </c>
      <c r="AI4925" s="5">
        <v>3</v>
      </c>
      <c r="AJ4925" s="5">
        <v>1</v>
      </c>
      <c r="AK4925" s="5">
        <v>0</v>
      </c>
      <c r="AL4925" s="5">
        <v>0</v>
      </c>
      <c r="AM4925" s="5">
        <v>0</v>
      </c>
      <c r="AN4925" s="5">
        <v>0</v>
      </c>
      <c r="AO4925" s="5">
        <v>1</v>
      </c>
      <c r="AP4925" s="5">
        <v>1</v>
      </c>
    </row>
    <row r="4926" spans="29:42" x14ac:dyDescent="0.25">
      <c r="AC4926" s="5">
        <v>4925</v>
      </c>
      <c r="AD4926" s="5">
        <v>36</v>
      </c>
      <c r="AE4926" s="5">
        <v>12</v>
      </c>
      <c r="AF4926" s="5">
        <v>89</v>
      </c>
      <c r="AG4926" s="5">
        <v>91304</v>
      </c>
      <c r="AH4926" s="5">
        <v>2</v>
      </c>
      <c r="AI4926" s="5">
        <v>2.7</v>
      </c>
      <c r="AJ4926" s="5">
        <v>1</v>
      </c>
      <c r="AK4926" s="5">
        <v>0</v>
      </c>
      <c r="AL4926" s="5">
        <v>0</v>
      </c>
      <c r="AM4926" s="5">
        <v>0</v>
      </c>
      <c r="AN4926" s="5">
        <v>0</v>
      </c>
      <c r="AO4926" s="5">
        <v>0</v>
      </c>
      <c r="AP4926" s="5">
        <v>0</v>
      </c>
    </row>
    <row r="4927" spans="29:42" x14ac:dyDescent="0.25">
      <c r="AC4927" s="5">
        <v>4926</v>
      </c>
      <c r="AD4927" s="5">
        <v>64</v>
      </c>
      <c r="AE4927" s="5">
        <v>39</v>
      </c>
      <c r="AF4927" s="5">
        <v>82</v>
      </c>
      <c r="AG4927" s="5">
        <v>94025</v>
      </c>
      <c r="AH4927" s="5">
        <v>4</v>
      </c>
      <c r="AI4927" s="5">
        <v>3.4</v>
      </c>
      <c r="AJ4927" s="5">
        <v>2</v>
      </c>
      <c r="AK4927" s="5">
        <v>0</v>
      </c>
      <c r="AL4927" s="5">
        <v>0</v>
      </c>
      <c r="AM4927" s="5">
        <v>0</v>
      </c>
      <c r="AN4927" s="5">
        <v>0</v>
      </c>
      <c r="AO4927" s="5">
        <v>1</v>
      </c>
      <c r="AP4927" s="5">
        <v>0</v>
      </c>
    </row>
    <row r="4928" spans="29:42" x14ac:dyDescent="0.25">
      <c r="AC4928" s="5">
        <v>4927</v>
      </c>
      <c r="AD4928" s="5">
        <v>37</v>
      </c>
      <c r="AE4928" s="5">
        <v>13</v>
      </c>
      <c r="AF4928" s="5">
        <v>83</v>
      </c>
      <c r="AG4928" s="5">
        <v>92220</v>
      </c>
      <c r="AH4928" s="5">
        <v>2</v>
      </c>
      <c r="AI4928" s="5">
        <v>1.7</v>
      </c>
      <c r="AJ4928" s="5">
        <v>2</v>
      </c>
      <c r="AK4928" s="5">
        <v>0</v>
      </c>
      <c r="AL4928" s="5">
        <v>0</v>
      </c>
      <c r="AM4928" s="5">
        <v>0</v>
      </c>
      <c r="AN4928" s="5">
        <v>0</v>
      </c>
      <c r="AO4928" s="5">
        <v>0</v>
      </c>
      <c r="AP4928" s="5">
        <v>1</v>
      </c>
    </row>
    <row r="4929" spans="29:42" x14ac:dyDescent="0.25">
      <c r="AC4929" s="5">
        <v>4928</v>
      </c>
      <c r="AD4929" s="5">
        <v>43</v>
      </c>
      <c r="AE4929" s="5">
        <v>19</v>
      </c>
      <c r="AF4929" s="5">
        <v>121</v>
      </c>
      <c r="AG4929" s="5">
        <v>94720</v>
      </c>
      <c r="AH4929" s="5">
        <v>1</v>
      </c>
      <c r="AI4929" s="5">
        <v>0.7</v>
      </c>
      <c r="AJ4929" s="5">
        <v>2</v>
      </c>
      <c r="AK4929" s="5">
        <v>0</v>
      </c>
      <c r="AL4929" s="5">
        <v>1</v>
      </c>
      <c r="AM4929" s="5">
        <v>0</v>
      </c>
      <c r="AN4929" s="5">
        <v>1</v>
      </c>
      <c r="AO4929" s="5">
        <v>1</v>
      </c>
      <c r="AP4929" s="5">
        <v>1</v>
      </c>
    </row>
    <row r="4930" spans="29:42" x14ac:dyDescent="0.25">
      <c r="AC4930" s="5">
        <v>4929</v>
      </c>
      <c r="AD4930" s="5">
        <v>57</v>
      </c>
      <c r="AE4930" s="5">
        <v>33</v>
      </c>
      <c r="AF4930" s="5">
        <v>28</v>
      </c>
      <c r="AG4930" s="5">
        <v>90245</v>
      </c>
      <c r="AH4930" s="5">
        <v>1</v>
      </c>
      <c r="AI4930" s="5">
        <v>1.2</v>
      </c>
      <c r="AJ4930" s="5">
        <v>3</v>
      </c>
      <c r="AK4930" s="5">
        <v>98</v>
      </c>
      <c r="AL4930" s="5">
        <v>0</v>
      </c>
      <c r="AM4930" s="5">
        <v>0</v>
      </c>
      <c r="AN4930" s="5">
        <v>0</v>
      </c>
      <c r="AO4930" s="5">
        <v>1</v>
      </c>
      <c r="AP4930" s="5">
        <v>0</v>
      </c>
    </row>
    <row r="4931" spans="29:42" x14ac:dyDescent="0.25">
      <c r="AC4931" s="5">
        <v>4930</v>
      </c>
      <c r="AD4931" s="5">
        <v>62</v>
      </c>
      <c r="AE4931" s="5">
        <v>36</v>
      </c>
      <c r="AF4931" s="5">
        <v>39</v>
      </c>
      <c r="AG4931" s="5">
        <v>92028</v>
      </c>
      <c r="AH4931" s="5">
        <v>2</v>
      </c>
      <c r="AI4931" s="5">
        <v>0.3</v>
      </c>
      <c r="AJ4931" s="5">
        <v>1</v>
      </c>
      <c r="AK4931" s="5">
        <v>0</v>
      </c>
      <c r="AL4931" s="5">
        <v>0</v>
      </c>
      <c r="AM4931" s="5">
        <v>0</v>
      </c>
      <c r="AN4931" s="5">
        <v>0</v>
      </c>
      <c r="AO4931" s="5">
        <v>1</v>
      </c>
      <c r="AP4931" s="5">
        <v>0</v>
      </c>
    </row>
    <row r="4932" spans="29:42" x14ac:dyDescent="0.25">
      <c r="AC4932" s="5">
        <v>4931</v>
      </c>
      <c r="AD4932" s="5">
        <v>63</v>
      </c>
      <c r="AE4932" s="5">
        <v>38</v>
      </c>
      <c r="AF4932" s="5">
        <v>110</v>
      </c>
      <c r="AG4932" s="5">
        <v>90095</v>
      </c>
      <c r="AH4932" s="5">
        <v>3</v>
      </c>
      <c r="AI4932" s="5">
        <v>1.8</v>
      </c>
      <c r="AJ4932" s="5">
        <v>2</v>
      </c>
      <c r="AK4932" s="5">
        <v>109</v>
      </c>
      <c r="AL4932" s="5">
        <v>0</v>
      </c>
      <c r="AM4932" s="5">
        <v>0</v>
      </c>
      <c r="AN4932" s="5">
        <v>0</v>
      </c>
      <c r="AO4932" s="5">
        <v>1</v>
      </c>
      <c r="AP4932" s="5">
        <v>0</v>
      </c>
    </row>
    <row r="4933" spans="29:42" x14ac:dyDescent="0.25">
      <c r="AC4933" s="5">
        <v>4932</v>
      </c>
      <c r="AD4933" s="5">
        <v>57</v>
      </c>
      <c r="AE4933" s="5">
        <v>27</v>
      </c>
      <c r="AF4933" s="5">
        <v>55</v>
      </c>
      <c r="AG4933" s="5">
        <v>95616</v>
      </c>
      <c r="AH4933" s="5">
        <v>1</v>
      </c>
      <c r="AI4933" s="5">
        <v>1.4</v>
      </c>
      <c r="AJ4933" s="5">
        <v>3</v>
      </c>
      <c r="AK4933" s="5">
        <v>0</v>
      </c>
      <c r="AL4933" s="5">
        <v>0</v>
      </c>
      <c r="AM4933" s="5">
        <v>0</v>
      </c>
      <c r="AN4933" s="5">
        <v>0</v>
      </c>
      <c r="AO4933" s="5">
        <v>1</v>
      </c>
      <c r="AP4933" s="5">
        <v>0</v>
      </c>
    </row>
    <row r="4934" spans="29:42" x14ac:dyDescent="0.25">
      <c r="AC4934" s="5">
        <v>4933</v>
      </c>
      <c r="AD4934" s="5">
        <v>59</v>
      </c>
      <c r="AE4934" s="5">
        <v>35</v>
      </c>
      <c r="AF4934" s="5">
        <v>111</v>
      </c>
      <c r="AG4934" s="5">
        <v>91107</v>
      </c>
      <c r="AH4934" s="5">
        <v>1</v>
      </c>
      <c r="AI4934" s="5">
        <v>4.3</v>
      </c>
      <c r="AJ4934" s="5">
        <v>1</v>
      </c>
      <c r="AK4934" s="5">
        <v>0</v>
      </c>
      <c r="AL4934" s="5">
        <v>0</v>
      </c>
      <c r="AM4934" s="5">
        <v>0</v>
      </c>
      <c r="AN4934" s="5">
        <v>0</v>
      </c>
      <c r="AO4934" s="5">
        <v>1</v>
      </c>
      <c r="AP4934" s="5">
        <v>0</v>
      </c>
    </row>
    <row r="4935" spans="29:42" x14ac:dyDescent="0.25">
      <c r="AC4935" s="5">
        <v>4934</v>
      </c>
      <c r="AD4935" s="5">
        <v>47</v>
      </c>
      <c r="AE4935" s="5">
        <v>23</v>
      </c>
      <c r="AF4935" s="5">
        <v>94</v>
      </c>
      <c r="AG4935" s="5">
        <v>92029</v>
      </c>
      <c r="AH4935" s="5">
        <v>1</v>
      </c>
      <c r="AI4935" s="5">
        <v>4.7</v>
      </c>
      <c r="AJ4935" s="5">
        <v>1</v>
      </c>
      <c r="AK4935" s="5">
        <v>0</v>
      </c>
      <c r="AL4935" s="5">
        <v>0</v>
      </c>
      <c r="AM4935" s="5">
        <v>0</v>
      </c>
      <c r="AN4935" s="5">
        <v>0</v>
      </c>
      <c r="AO4935" s="5">
        <v>1</v>
      </c>
      <c r="AP4935" s="5">
        <v>1</v>
      </c>
    </row>
    <row r="4936" spans="29:42" x14ac:dyDescent="0.25">
      <c r="AC4936" s="5">
        <v>4935</v>
      </c>
      <c r="AD4936" s="5">
        <v>26</v>
      </c>
      <c r="AE4936" s="5">
        <v>0</v>
      </c>
      <c r="AF4936" s="5">
        <v>85</v>
      </c>
      <c r="AG4936" s="5">
        <v>93950</v>
      </c>
      <c r="AH4936" s="5">
        <v>2</v>
      </c>
      <c r="AI4936" s="5">
        <v>1.6</v>
      </c>
      <c r="AJ4936" s="5">
        <v>3</v>
      </c>
      <c r="AK4936" s="5">
        <v>0</v>
      </c>
      <c r="AL4936" s="5">
        <v>0</v>
      </c>
      <c r="AM4936" s="5">
        <v>0</v>
      </c>
      <c r="AN4936" s="5">
        <v>0</v>
      </c>
      <c r="AO4936" s="5">
        <v>1</v>
      </c>
      <c r="AP4936" s="5">
        <v>1</v>
      </c>
    </row>
    <row r="4937" spans="29:42" x14ac:dyDescent="0.25">
      <c r="AC4937" s="5">
        <v>4936</v>
      </c>
      <c r="AD4937" s="5">
        <v>59</v>
      </c>
      <c r="AE4937" s="5">
        <v>33</v>
      </c>
      <c r="AF4937" s="5">
        <v>81</v>
      </c>
      <c r="AG4937" s="5">
        <v>94022</v>
      </c>
      <c r="AH4937" s="5">
        <v>2</v>
      </c>
      <c r="AI4937" s="5">
        <v>1.4</v>
      </c>
      <c r="AJ4937" s="5">
        <v>1</v>
      </c>
      <c r="AK4937" s="5">
        <v>0</v>
      </c>
      <c r="AL4937" s="5">
        <v>0</v>
      </c>
      <c r="AM4937" s="5">
        <v>0</v>
      </c>
      <c r="AN4937" s="5">
        <v>0</v>
      </c>
      <c r="AO4937" s="5">
        <v>1</v>
      </c>
      <c r="AP4937" s="5">
        <v>0</v>
      </c>
    </row>
    <row r="4938" spans="29:42" x14ac:dyDescent="0.25">
      <c r="AC4938" s="5">
        <v>4937</v>
      </c>
      <c r="AD4938" s="5">
        <v>45</v>
      </c>
      <c r="AE4938" s="5">
        <v>20</v>
      </c>
      <c r="AF4938" s="5">
        <v>94</v>
      </c>
      <c r="AG4938" s="5">
        <v>92009</v>
      </c>
      <c r="AH4938" s="5">
        <v>3</v>
      </c>
      <c r="AI4938" s="5">
        <v>0.5</v>
      </c>
      <c r="AJ4938" s="5">
        <v>3</v>
      </c>
      <c r="AK4938" s="5">
        <v>0</v>
      </c>
      <c r="AL4938" s="5">
        <v>0</v>
      </c>
      <c r="AM4938" s="5">
        <v>0</v>
      </c>
      <c r="AN4938" s="5">
        <v>0</v>
      </c>
      <c r="AO4938" s="5">
        <v>0</v>
      </c>
      <c r="AP4938" s="5">
        <v>0</v>
      </c>
    </row>
    <row r="4939" spans="29:42" x14ac:dyDescent="0.25">
      <c r="AC4939" s="5">
        <v>4938</v>
      </c>
      <c r="AD4939" s="5">
        <v>33</v>
      </c>
      <c r="AE4939" s="5">
        <v>8</v>
      </c>
      <c r="AF4939" s="5">
        <v>162</v>
      </c>
      <c r="AG4939" s="5">
        <v>94960</v>
      </c>
      <c r="AH4939" s="5">
        <v>1</v>
      </c>
      <c r="AI4939" s="5">
        <v>8.6</v>
      </c>
      <c r="AJ4939" s="5">
        <v>1</v>
      </c>
      <c r="AK4939" s="5">
        <v>0</v>
      </c>
      <c r="AL4939" s="5">
        <v>0</v>
      </c>
      <c r="AM4939" s="5">
        <v>0</v>
      </c>
      <c r="AN4939" s="5">
        <v>1</v>
      </c>
      <c r="AO4939" s="5">
        <v>1</v>
      </c>
      <c r="AP4939" s="5">
        <v>1</v>
      </c>
    </row>
    <row r="4940" spans="29:42" x14ac:dyDescent="0.25">
      <c r="AC4940" s="5">
        <v>4939</v>
      </c>
      <c r="AD4940" s="5">
        <v>61</v>
      </c>
      <c r="AE4940" s="5">
        <v>35</v>
      </c>
      <c r="AF4940" s="5">
        <v>80</v>
      </c>
      <c r="AG4940" s="5">
        <v>95973</v>
      </c>
      <c r="AH4940" s="5">
        <v>4</v>
      </c>
      <c r="AI4940" s="5">
        <v>1.7</v>
      </c>
      <c r="AJ4940" s="5">
        <v>3</v>
      </c>
      <c r="AK4940" s="5">
        <v>0</v>
      </c>
      <c r="AL4940" s="5">
        <v>0</v>
      </c>
      <c r="AM4940" s="5">
        <v>0</v>
      </c>
      <c r="AN4940" s="5">
        <v>0</v>
      </c>
      <c r="AO4940" s="5">
        <v>1</v>
      </c>
      <c r="AP4940" s="5">
        <v>0</v>
      </c>
    </row>
    <row r="4941" spans="29:42" x14ac:dyDescent="0.25">
      <c r="AC4941" s="5">
        <v>4940</v>
      </c>
      <c r="AD4941" s="5">
        <v>54</v>
      </c>
      <c r="AE4941" s="5">
        <v>29</v>
      </c>
      <c r="AF4941" s="5">
        <v>70</v>
      </c>
      <c r="AG4941" s="5">
        <v>92093</v>
      </c>
      <c r="AH4941" s="5">
        <v>3</v>
      </c>
      <c r="AI4941" s="5">
        <v>2</v>
      </c>
      <c r="AJ4941" s="5">
        <v>2</v>
      </c>
      <c r="AK4941" s="5">
        <v>116</v>
      </c>
      <c r="AL4941" s="5">
        <v>0</v>
      </c>
      <c r="AM4941" s="5">
        <v>0</v>
      </c>
      <c r="AN4941" s="5">
        <v>0</v>
      </c>
      <c r="AO4941" s="5">
        <v>1</v>
      </c>
      <c r="AP4941" s="5">
        <v>1</v>
      </c>
    </row>
    <row r="4942" spans="29:42" x14ac:dyDescent="0.25">
      <c r="AC4942" s="5">
        <v>4941</v>
      </c>
      <c r="AD4942" s="5">
        <v>46</v>
      </c>
      <c r="AE4942" s="5">
        <v>22</v>
      </c>
      <c r="AF4942" s="5">
        <v>19</v>
      </c>
      <c r="AG4942" s="5">
        <v>92870</v>
      </c>
      <c r="AH4942" s="5">
        <v>3</v>
      </c>
      <c r="AI4942" s="5">
        <v>0.5</v>
      </c>
      <c r="AJ4942" s="5">
        <v>1</v>
      </c>
      <c r="AK4942" s="5">
        <v>0</v>
      </c>
      <c r="AL4942" s="5">
        <v>0</v>
      </c>
      <c r="AM4942" s="5">
        <v>0</v>
      </c>
      <c r="AN4942" s="5">
        <v>0</v>
      </c>
      <c r="AO4942" s="5">
        <v>1</v>
      </c>
      <c r="AP4942" s="5">
        <v>0</v>
      </c>
    </row>
    <row r="4943" spans="29:42" x14ac:dyDescent="0.25">
      <c r="AC4943" s="5">
        <v>4942</v>
      </c>
      <c r="AD4943" s="5">
        <v>28</v>
      </c>
      <c r="AE4943" s="5">
        <v>4</v>
      </c>
      <c r="AF4943" s="5">
        <v>112</v>
      </c>
      <c r="AG4943" s="5">
        <v>90049</v>
      </c>
      <c r="AH4943" s="5">
        <v>2</v>
      </c>
      <c r="AI4943" s="5">
        <v>1.6</v>
      </c>
      <c r="AJ4943" s="5">
        <v>2</v>
      </c>
      <c r="AK4943" s="5">
        <v>0</v>
      </c>
      <c r="AL4943" s="5">
        <v>1</v>
      </c>
      <c r="AM4943" s="5">
        <v>0</v>
      </c>
      <c r="AN4943" s="5">
        <v>0</v>
      </c>
      <c r="AO4943" s="5">
        <v>1</v>
      </c>
      <c r="AP4943" s="5">
        <v>0</v>
      </c>
    </row>
    <row r="4944" spans="29:42" x14ac:dyDescent="0.25">
      <c r="AC4944" s="5">
        <v>4943</v>
      </c>
      <c r="AD4944" s="5">
        <v>52</v>
      </c>
      <c r="AE4944" s="5">
        <v>26</v>
      </c>
      <c r="AF4944" s="5">
        <v>109</v>
      </c>
      <c r="AG4944" s="5">
        <v>94710</v>
      </c>
      <c r="AH4944" s="5">
        <v>1</v>
      </c>
      <c r="AI4944" s="5">
        <v>2.4</v>
      </c>
      <c r="AJ4944" s="5">
        <v>1</v>
      </c>
      <c r="AK4944" s="5">
        <v>308</v>
      </c>
      <c r="AL4944" s="5">
        <v>0</v>
      </c>
      <c r="AM4944" s="5">
        <v>0</v>
      </c>
      <c r="AN4944" s="5">
        <v>1</v>
      </c>
      <c r="AO4944" s="5">
        <v>1</v>
      </c>
      <c r="AP4944" s="5">
        <v>1</v>
      </c>
    </row>
    <row r="4945" spans="29:42" x14ac:dyDescent="0.25">
      <c r="AC4945" s="5">
        <v>4944</v>
      </c>
      <c r="AD4945" s="5">
        <v>26</v>
      </c>
      <c r="AE4945" s="5">
        <v>0</v>
      </c>
      <c r="AF4945" s="5">
        <v>12</v>
      </c>
      <c r="AG4945" s="5">
        <v>96003</v>
      </c>
      <c r="AH4945" s="5">
        <v>1</v>
      </c>
      <c r="AI4945" s="5">
        <v>0.1</v>
      </c>
      <c r="AJ4945" s="5">
        <v>2</v>
      </c>
      <c r="AK4945" s="5">
        <v>0</v>
      </c>
      <c r="AL4945" s="5">
        <v>0</v>
      </c>
      <c r="AM4945" s="5">
        <v>0</v>
      </c>
      <c r="AN4945" s="5">
        <v>0</v>
      </c>
      <c r="AO4945" s="5">
        <v>1</v>
      </c>
      <c r="AP4945" s="5">
        <v>0</v>
      </c>
    </row>
    <row r="4946" spans="29:42" x14ac:dyDescent="0.25">
      <c r="AC4946" s="5">
        <v>4945</v>
      </c>
      <c r="AD4946" s="5">
        <v>49</v>
      </c>
      <c r="AE4946" s="5">
        <v>24</v>
      </c>
      <c r="AF4946" s="5">
        <v>33</v>
      </c>
      <c r="AG4946" s="5">
        <v>92093</v>
      </c>
      <c r="AH4946" s="5">
        <v>3</v>
      </c>
      <c r="AI4946" s="5">
        <v>1.7</v>
      </c>
      <c r="AJ4946" s="5">
        <v>2</v>
      </c>
      <c r="AK4946" s="5">
        <v>0</v>
      </c>
      <c r="AL4946" s="5">
        <v>0</v>
      </c>
      <c r="AM4946" s="5">
        <v>0</v>
      </c>
      <c r="AN4946" s="5">
        <v>0</v>
      </c>
      <c r="AO4946" s="5">
        <v>1</v>
      </c>
      <c r="AP4946" s="5">
        <v>0</v>
      </c>
    </row>
    <row r="4947" spans="29:42" x14ac:dyDescent="0.25">
      <c r="AC4947" s="5">
        <v>4946</v>
      </c>
      <c r="AD4947" s="5">
        <v>42</v>
      </c>
      <c r="AE4947" s="5">
        <v>18</v>
      </c>
      <c r="AF4947" s="5">
        <v>49</v>
      </c>
      <c r="AG4947" s="5">
        <v>95351</v>
      </c>
      <c r="AH4947" s="5">
        <v>2</v>
      </c>
      <c r="AI4947" s="5">
        <v>1.7</v>
      </c>
      <c r="AJ4947" s="5">
        <v>1</v>
      </c>
      <c r="AK4947" s="5">
        <v>106</v>
      </c>
      <c r="AL4947" s="5">
        <v>0</v>
      </c>
      <c r="AM4947" s="5">
        <v>0</v>
      </c>
      <c r="AN4947" s="5">
        <v>0</v>
      </c>
      <c r="AO4947" s="5">
        <v>0</v>
      </c>
      <c r="AP4947" s="5">
        <v>1</v>
      </c>
    </row>
    <row r="4948" spans="29:42" x14ac:dyDescent="0.25">
      <c r="AC4948" s="5">
        <v>4947</v>
      </c>
      <c r="AD4948" s="5">
        <v>51</v>
      </c>
      <c r="AE4948" s="5">
        <v>26</v>
      </c>
      <c r="AF4948" s="5">
        <v>42</v>
      </c>
      <c r="AG4948" s="5">
        <v>93118</v>
      </c>
      <c r="AH4948" s="5">
        <v>1</v>
      </c>
      <c r="AI4948" s="5">
        <v>1.3</v>
      </c>
      <c r="AJ4948" s="5">
        <v>2</v>
      </c>
      <c r="AK4948" s="5">
        <v>0</v>
      </c>
      <c r="AL4948" s="5">
        <v>0</v>
      </c>
      <c r="AM4948" s="5">
        <v>0</v>
      </c>
      <c r="AN4948" s="5">
        <v>0</v>
      </c>
      <c r="AO4948" s="5">
        <v>1</v>
      </c>
      <c r="AP4948" s="5">
        <v>0</v>
      </c>
    </row>
    <row r="4949" spans="29:42" x14ac:dyDescent="0.25">
      <c r="AC4949" s="5">
        <v>4948</v>
      </c>
      <c r="AD4949" s="5">
        <v>39</v>
      </c>
      <c r="AE4949" s="5">
        <v>13</v>
      </c>
      <c r="AF4949" s="5">
        <v>41</v>
      </c>
      <c r="AG4949" s="5">
        <v>95064</v>
      </c>
      <c r="AH4949" s="5">
        <v>2</v>
      </c>
      <c r="AI4949" s="5">
        <v>0.3</v>
      </c>
      <c r="AJ4949" s="5">
        <v>1</v>
      </c>
      <c r="AK4949" s="5">
        <v>108</v>
      </c>
      <c r="AL4949" s="5">
        <v>0</v>
      </c>
      <c r="AM4949" s="5">
        <v>0</v>
      </c>
      <c r="AN4949" s="5">
        <v>0</v>
      </c>
      <c r="AO4949" s="5">
        <v>1</v>
      </c>
      <c r="AP4949" s="5">
        <v>1</v>
      </c>
    </row>
    <row r="4950" spans="29:42" x14ac:dyDescent="0.25">
      <c r="AC4950" s="5">
        <v>4949</v>
      </c>
      <c r="AD4950" s="5">
        <v>44</v>
      </c>
      <c r="AE4950" s="5">
        <v>20</v>
      </c>
      <c r="AF4950" s="5">
        <v>43</v>
      </c>
      <c r="AG4950" s="5">
        <v>95032</v>
      </c>
      <c r="AH4950" s="5">
        <v>1</v>
      </c>
      <c r="AI4950" s="5">
        <v>0.7</v>
      </c>
      <c r="AJ4950" s="5">
        <v>1</v>
      </c>
      <c r="AK4950" s="5">
        <v>0</v>
      </c>
      <c r="AL4950" s="5">
        <v>0</v>
      </c>
      <c r="AM4950" s="5">
        <v>0</v>
      </c>
      <c r="AN4950" s="5">
        <v>0</v>
      </c>
      <c r="AO4950" s="5">
        <v>0</v>
      </c>
      <c r="AP4950" s="5">
        <v>1</v>
      </c>
    </row>
    <row r="4951" spans="29:42" x14ac:dyDescent="0.25">
      <c r="AC4951" s="5">
        <v>4950</v>
      </c>
      <c r="AD4951" s="5">
        <v>29</v>
      </c>
      <c r="AE4951" s="5">
        <v>5</v>
      </c>
      <c r="AF4951" s="5">
        <v>64</v>
      </c>
      <c r="AG4951" s="5">
        <v>94114</v>
      </c>
      <c r="AH4951" s="5">
        <v>4</v>
      </c>
      <c r="AI4951" s="5">
        <v>0</v>
      </c>
      <c r="AJ4951" s="5">
        <v>1</v>
      </c>
      <c r="AK4951" s="5">
        <v>249</v>
      </c>
      <c r="AL4951" s="5">
        <v>0</v>
      </c>
      <c r="AM4951" s="5">
        <v>0</v>
      </c>
      <c r="AN4951" s="5">
        <v>0</v>
      </c>
      <c r="AO4951" s="5">
        <v>0</v>
      </c>
      <c r="AP4951" s="5">
        <v>1</v>
      </c>
    </row>
    <row r="4952" spans="29:42" x14ac:dyDescent="0.25">
      <c r="AC4952" s="5">
        <v>4951</v>
      </c>
      <c r="AD4952" s="5">
        <v>47</v>
      </c>
      <c r="AE4952" s="5">
        <v>23</v>
      </c>
      <c r="AF4952" s="5">
        <v>19</v>
      </c>
      <c r="AG4952" s="5">
        <v>90089</v>
      </c>
      <c r="AH4952" s="5">
        <v>1</v>
      </c>
      <c r="AI4952" s="5">
        <v>1</v>
      </c>
      <c r="AJ4952" s="5">
        <v>1</v>
      </c>
      <c r="AK4952" s="5">
        <v>0</v>
      </c>
      <c r="AL4952" s="5">
        <v>0</v>
      </c>
      <c r="AM4952" s="5">
        <v>0</v>
      </c>
      <c r="AN4952" s="5">
        <v>0</v>
      </c>
      <c r="AO4952" s="5">
        <v>0</v>
      </c>
      <c r="AP4952" s="5">
        <v>1</v>
      </c>
    </row>
    <row r="4953" spans="29:42" x14ac:dyDescent="0.25">
      <c r="AC4953" s="5">
        <v>4952</v>
      </c>
      <c r="AD4953" s="5">
        <v>53</v>
      </c>
      <c r="AE4953" s="5">
        <v>27</v>
      </c>
      <c r="AF4953" s="5">
        <v>65</v>
      </c>
      <c r="AG4953" s="5">
        <v>92124</v>
      </c>
      <c r="AH4953" s="5">
        <v>1</v>
      </c>
      <c r="AI4953" s="5">
        <v>2.2000000000000002</v>
      </c>
      <c r="AJ4953" s="5">
        <v>3</v>
      </c>
      <c r="AK4953" s="5">
        <v>0</v>
      </c>
      <c r="AL4953" s="5">
        <v>0</v>
      </c>
      <c r="AM4953" s="5">
        <v>0</v>
      </c>
      <c r="AN4953" s="5">
        <v>0</v>
      </c>
      <c r="AO4953" s="5">
        <v>1</v>
      </c>
      <c r="AP4953" s="5">
        <v>1</v>
      </c>
    </row>
    <row r="4954" spans="29:42" x14ac:dyDescent="0.25">
      <c r="AC4954" s="5">
        <v>4953</v>
      </c>
      <c r="AD4954" s="5">
        <v>29</v>
      </c>
      <c r="AE4954" s="5">
        <v>3</v>
      </c>
      <c r="AF4954" s="5">
        <v>53</v>
      </c>
      <c r="AG4954" s="5">
        <v>94005</v>
      </c>
      <c r="AH4954" s="5">
        <v>4</v>
      </c>
      <c r="AI4954" s="5">
        <v>1.8</v>
      </c>
      <c r="AJ4954" s="5">
        <v>3</v>
      </c>
      <c r="AK4954" s="5">
        <v>0</v>
      </c>
      <c r="AL4954" s="5">
        <v>0</v>
      </c>
      <c r="AM4954" s="5">
        <v>0</v>
      </c>
      <c r="AN4954" s="5">
        <v>0</v>
      </c>
      <c r="AO4954" s="5">
        <v>1</v>
      </c>
      <c r="AP4954" s="5">
        <v>0</v>
      </c>
    </row>
    <row r="4955" spans="29:42" x14ac:dyDescent="0.25">
      <c r="AC4955" s="5">
        <v>4954</v>
      </c>
      <c r="AD4955" s="5">
        <v>47</v>
      </c>
      <c r="AE4955" s="5">
        <v>21</v>
      </c>
      <c r="AF4955" s="5">
        <v>32</v>
      </c>
      <c r="AG4955" s="5">
        <v>95051</v>
      </c>
      <c r="AH4955" s="5">
        <v>3</v>
      </c>
      <c r="AI4955" s="5">
        <v>1.5</v>
      </c>
      <c r="AJ4955" s="5">
        <v>1</v>
      </c>
      <c r="AK4955" s="5">
        <v>75</v>
      </c>
      <c r="AL4955" s="5">
        <v>0</v>
      </c>
      <c r="AM4955" s="5">
        <v>0</v>
      </c>
      <c r="AN4955" s="5">
        <v>0</v>
      </c>
      <c r="AO4955" s="5">
        <v>1</v>
      </c>
      <c r="AP4955" s="5">
        <v>0</v>
      </c>
    </row>
    <row r="4956" spans="29:42" x14ac:dyDescent="0.25">
      <c r="AC4956" s="5">
        <v>4955</v>
      </c>
      <c r="AD4956" s="5">
        <v>45</v>
      </c>
      <c r="AE4956" s="5">
        <v>19</v>
      </c>
      <c r="AF4956" s="5">
        <v>22</v>
      </c>
      <c r="AG4956" s="5">
        <v>94904</v>
      </c>
      <c r="AH4956" s="5">
        <v>3</v>
      </c>
      <c r="AI4956" s="5">
        <v>1.5</v>
      </c>
      <c r="AJ4956" s="5">
        <v>1</v>
      </c>
      <c r="AK4956" s="5">
        <v>0</v>
      </c>
      <c r="AL4956" s="5">
        <v>0</v>
      </c>
      <c r="AM4956" s="5">
        <v>0</v>
      </c>
      <c r="AN4956" s="5">
        <v>0</v>
      </c>
      <c r="AO4956" s="5">
        <v>1</v>
      </c>
      <c r="AP4956" s="5">
        <v>1</v>
      </c>
    </row>
    <row r="4957" spans="29:42" x14ac:dyDescent="0.25">
      <c r="AC4957" s="5">
        <v>4956</v>
      </c>
      <c r="AD4957" s="5">
        <v>63</v>
      </c>
      <c r="AE4957" s="5">
        <v>37</v>
      </c>
      <c r="AF4957" s="5">
        <v>39</v>
      </c>
      <c r="AG4957" s="5">
        <v>91207</v>
      </c>
      <c r="AH4957" s="5">
        <v>2</v>
      </c>
      <c r="AI4957" s="5">
        <v>0.7</v>
      </c>
      <c r="AJ4957" s="5">
        <v>3</v>
      </c>
      <c r="AK4957" s="5">
        <v>0</v>
      </c>
      <c r="AL4957" s="5">
        <v>0</v>
      </c>
      <c r="AM4957" s="5">
        <v>0</v>
      </c>
      <c r="AN4957" s="5">
        <v>0</v>
      </c>
      <c r="AO4957" s="5">
        <v>1</v>
      </c>
      <c r="AP4957" s="5">
        <v>1</v>
      </c>
    </row>
    <row r="4958" spans="29:42" x14ac:dyDescent="0.25">
      <c r="AC4958" s="5">
        <v>4957</v>
      </c>
      <c r="AD4958" s="5">
        <v>39</v>
      </c>
      <c r="AE4958" s="5">
        <v>13</v>
      </c>
      <c r="AF4958" s="5">
        <v>59</v>
      </c>
      <c r="AG4958" s="5">
        <v>94109</v>
      </c>
      <c r="AH4958" s="5">
        <v>4</v>
      </c>
      <c r="AI4958" s="5">
        <v>0.2</v>
      </c>
      <c r="AJ4958" s="5">
        <v>3</v>
      </c>
      <c r="AK4958" s="5">
        <v>0</v>
      </c>
      <c r="AL4958" s="5">
        <v>0</v>
      </c>
      <c r="AM4958" s="5">
        <v>1</v>
      </c>
      <c r="AN4958" s="5">
        <v>0</v>
      </c>
      <c r="AO4958" s="5">
        <v>0</v>
      </c>
      <c r="AP4958" s="5">
        <v>1</v>
      </c>
    </row>
    <row r="4959" spans="29:42" x14ac:dyDescent="0.25">
      <c r="AC4959" s="5">
        <v>4958</v>
      </c>
      <c r="AD4959" s="5">
        <v>29</v>
      </c>
      <c r="AE4959" s="5">
        <v>-1</v>
      </c>
      <c r="AF4959" s="5">
        <v>50</v>
      </c>
      <c r="AG4959" s="5">
        <v>95842</v>
      </c>
      <c r="AH4959" s="5">
        <v>2</v>
      </c>
      <c r="AI4959" s="5">
        <v>1.75</v>
      </c>
      <c r="AJ4959" s="5">
        <v>3</v>
      </c>
      <c r="AK4959" s="5">
        <v>0</v>
      </c>
      <c r="AL4959" s="5">
        <v>0</v>
      </c>
      <c r="AM4959" s="5">
        <v>0</v>
      </c>
      <c r="AN4959" s="5">
        <v>0</v>
      </c>
      <c r="AO4959" s="5">
        <v>0</v>
      </c>
      <c r="AP4959" s="5">
        <v>1</v>
      </c>
    </row>
    <row r="4960" spans="29:42" x14ac:dyDescent="0.25">
      <c r="AC4960" s="5">
        <v>4959</v>
      </c>
      <c r="AD4960" s="5">
        <v>50</v>
      </c>
      <c r="AE4960" s="5">
        <v>26</v>
      </c>
      <c r="AF4960" s="5">
        <v>19</v>
      </c>
      <c r="AG4960" s="5">
        <v>90095</v>
      </c>
      <c r="AH4960" s="5">
        <v>1</v>
      </c>
      <c r="AI4960" s="5">
        <v>0.9</v>
      </c>
      <c r="AJ4960" s="5">
        <v>3</v>
      </c>
      <c r="AK4960" s="5">
        <v>0</v>
      </c>
      <c r="AL4960" s="5">
        <v>0</v>
      </c>
      <c r="AM4960" s="5">
        <v>0</v>
      </c>
      <c r="AN4960" s="5">
        <v>0</v>
      </c>
      <c r="AO4960" s="5">
        <v>0</v>
      </c>
      <c r="AP4960" s="5">
        <v>0</v>
      </c>
    </row>
    <row r="4961" spans="29:42" x14ac:dyDescent="0.25">
      <c r="AC4961" s="5">
        <v>4960</v>
      </c>
      <c r="AD4961" s="5">
        <v>51</v>
      </c>
      <c r="AE4961" s="5">
        <v>27</v>
      </c>
      <c r="AF4961" s="5">
        <v>55</v>
      </c>
      <c r="AG4961" s="5">
        <v>93014</v>
      </c>
      <c r="AH4961" s="5">
        <v>1</v>
      </c>
      <c r="AI4961" s="5">
        <v>1.6</v>
      </c>
      <c r="AJ4961" s="5">
        <v>2</v>
      </c>
      <c r="AK4961" s="5">
        <v>197</v>
      </c>
      <c r="AL4961" s="5">
        <v>0</v>
      </c>
      <c r="AM4961" s="5">
        <v>1</v>
      </c>
      <c r="AN4961" s="5">
        <v>0</v>
      </c>
      <c r="AO4961" s="5">
        <v>1</v>
      </c>
      <c r="AP4961" s="5">
        <v>0</v>
      </c>
    </row>
    <row r="4962" spans="29:42" x14ac:dyDescent="0.25">
      <c r="AC4962" s="5">
        <v>4961</v>
      </c>
      <c r="AD4962" s="5">
        <v>58</v>
      </c>
      <c r="AE4962" s="5">
        <v>28</v>
      </c>
      <c r="AF4962" s="5">
        <v>81</v>
      </c>
      <c r="AG4962" s="5">
        <v>91604</v>
      </c>
      <c r="AH4962" s="5">
        <v>1</v>
      </c>
      <c r="AI4962" s="5">
        <v>3</v>
      </c>
      <c r="AJ4962" s="5">
        <v>3</v>
      </c>
      <c r="AK4962" s="5">
        <v>0</v>
      </c>
      <c r="AL4962" s="5">
        <v>0</v>
      </c>
      <c r="AM4962" s="5">
        <v>0</v>
      </c>
      <c r="AN4962" s="5">
        <v>0</v>
      </c>
      <c r="AO4962" s="5">
        <v>1</v>
      </c>
      <c r="AP4962" s="5">
        <v>0</v>
      </c>
    </row>
    <row r="4963" spans="29:42" x14ac:dyDescent="0.25">
      <c r="AC4963" s="5">
        <v>4962</v>
      </c>
      <c r="AD4963" s="5">
        <v>39</v>
      </c>
      <c r="AE4963" s="5">
        <v>14</v>
      </c>
      <c r="AF4963" s="5">
        <v>108</v>
      </c>
      <c r="AG4963" s="5">
        <v>91401</v>
      </c>
      <c r="AH4963" s="5">
        <v>3</v>
      </c>
      <c r="AI4963" s="5">
        <v>1.2</v>
      </c>
      <c r="AJ4963" s="5">
        <v>3</v>
      </c>
      <c r="AK4963" s="5">
        <v>0</v>
      </c>
      <c r="AL4963" s="5">
        <v>0</v>
      </c>
      <c r="AM4963" s="5">
        <v>0</v>
      </c>
      <c r="AN4963" s="5">
        <v>0</v>
      </c>
      <c r="AO4963" s="5">
        <v>1</v>
      </c>
      <c r="AP4963" s="5">
        <v>1</v>
      </c>
    </row>
    <row r="4964" spans="29:42" x14ac:dyDescent="0.25">
      <c r="AC4964" s="5">
        <v>4963</v>
      </c>
      <c r="AD4964" s="5">
        <v>46</v>
      </c>
      <c r="AE4964" s="5">
        <v>20</v>
      </c>
      <c r="AF4964" s="5">
        <v>122</v>
      </c>
      <c r="AG4964" s="5">
        <v>90065</v>
      </c>
      <c r="AH4964" s="5">
        <v>3</v>
      </c>
      <c r="AI4964" s="5">
        <v>3</v>
      </c>
      <c r="AJ4964" s="5">
        <v>3</v>
      </c>
      <c r="AK4964" s="5">
        <v>0</v>
      </c>
      <c r="AL4964" s="5">
        <v>1</v>
      </c>
      <c r="AM4964" s="5">
        <v>0</v>
      </c>
      <c r="AN4964" s="5">
        <v>1</v>
      </c>
      <c r="AO4964" s="5">
        <v>1</v>
      </c>
      <c r="AP4964" s="5">
        <v>1</v>
      </c>
    </row>
    <row r="4965" spans="29:42" x14ac:dyDescent="0.25">
      <c r="AC4965" s="5">
        <v>4964</v>
      </c>
      <c r="AD4965" s="5">
        <v>32</v>
      </c>
      <c r="AE4965" s="5">
        <v>6</v>
      </c>
      <c r="AF4965" s="5">
        <v>98</v>
      </c>
      <c r="AG4965" s="5">
        <v>95054</v>
      </c>
      <c r="AH4965" s="5">
        <v>2</v>
      </c>
      <c r="AI4965" s="5">
        <v>4.5</v>
      </c>
      <c r="AJ4965" s="5">
        <v>3</v>
      </c>
      <c r="AK4965" s="5">
        <v>306</v>
      </c>
      <c r="AL4965" s="5">
        <v>0</v>
      </c>
      <c r="AM4965" s="5">
        <v>0</v>
      </c>
      <c r="AN4965" s="5">
        <v>0</v>
      </c>
      <c r="AO4965" s="5">
        <v>0</v>
      </c>
      <c r="AP4965" s="5">
        <v>0</v>
      </c>
    </row>
    <row r="4966" spans="29:42" x14ac:dyDescent="0.25">
      <c r="AC4966" s="5">
        <v>4965</v>
      </c>
      <c r="AD4966" s="5">
        <v>53</v>
      </c>
      <c r="AE4966" s="5">
        <v>27</v>
      </c>
      <c r="AF4966" s="5">
        <v>110</v>
      </c>
      <c r="AG4966" s="5">
        <v>90245</v>
      </c>
      <c r="AH4966" s="5">
        <v>1</v>
      </c>
      <c r="AI4966" s="5">
        <v>4.9000000000000004</v>
      </c>
      <c r="AJ4966" s="5">
        <v>1</v>
      </c>
      <c r="AK4966" s="5">
        <v>0</v>
      </c>
      <c r="AL4966" s="5">
        <v>0</v>
      </c>
      <c r="AM4966" s="5">
        <v>0</v>
      </c>
      <c r="AN4966" s="5">
        <v>0</v>
      </c>
      <c r="AO4966" s="5">
        <v>1</v>
      </c>
      <c r="AP4966" s="5">
        <v>0</v>
      </c>
    </row>
    <row r="4967" spans="29:42" x14ac:dyDescent="0.25">
      <c r="AC4967" s="5">
        <v>4966</v>
      </c>
      <c r="AD4967" s="5">
        <v>29</v>
      </c>
      <c r="AE4967" s="5">
        <v>5</v>
      </c>
      <c r="AF4967" s="5">
        <v>33</v>
      </c>
      <c r="AG4967" s="5">
        <v>94709</v>
      </c>
      <c r="AH4967" s="5">
        <v>1</v>
      </c>
      <c r="AI4967" s="5">
        <v>1.8</v>
      </c>
      <c r="AJ4967" s="5">
        <v>2</v>
      </c>
      <c r="AK4967" s="5">
        <v>78</v>
      </c>
      <c r="AL4967" s="5">
        <v>0</v>
      </c>
      <c r="AM4967" s="5">
        <v>0</v>
      </c>
      <c r="AN4967" s="5">
        <v>0</v>
      </c>
      <c r="AO4967" s="5">
        <v>1</v>
      </c>
      <c r="AP4967" s="5">
        <v>0</v>
      </c>
    </row>
    <row r="4968" spans="29:42" x14ac:dyDescent="0.25">
      <c r="AC4968" s="5">
        <v>4967</v>
      </c>
      <c r="AD4968" s="5">
        <v>41</v>
      </c>
      <c r="AE4968" s="5">
        <v>17</v>
      </c>
      <c r="AF4968" s="5">
        <v>34</v>
      </c>
      <c r="AG4968" s="5">
        <v>91361</v>
      </c>
      <c r="AH4968" s="5">
        <v>1</v>
      </c>
      <c r="AI4968" s="5">
        <v>0.7</v>
      </c>
      <c r="AJ4968" s="5">
        <v>1</v>
      </c>
      <c r="AK4968" s="5">
        <v>143</v>
      </c>
      <c r="AL4968" s="5">
        <v>0</v>
      </c>
      <c r="AM4968" s="5">
        <v>0</v>
      </c>
      <c r="AN4968" s="5">
        <v>0</v>
      </c>
      <c r="AO4968" s="5">
        <v>0</v>
      </c>
      <c r="AP4968" s="5">
        <v>0</v>
      </c>
    </row>
    <row r="4969" spans="29:42" x14ac:dyDescent="0.25">
      <c r="AC4969" s="5">
        <v>4968</v>
      </c>
      <c r="AD4969" s="5">
        <v>41</v>
      </c>
      <c r="AE4969" s="5">
        <v>16</v>
      </c>
      <c r="AF4969" s="5">
        <v>69</v>
      </c>
      <c r="AG4969" s="5">
        <v>92697</v>
      </c>
      <c r="AH4969" s="5">
        <v>1</v>
      </c>
      <c r="AI4969" s="5">
        <v>0.1</v>
      </c>
      <c r="AJ4969" s="5">
        <v>2</v>
      </c>
      <c r="AK4969" s="5">
        <v>0</v>
      </c>
      <c r="AL4969" s="5">
        <v>0</v>
      </c>
      <c r="AM4969" s="5">
        <v>0</v>
      </c>
      <c r="AN4969" s="5">
        <v>0</v>
      </c>
      <c r="AO4969" s="5">
        <v>1</v>
      </c>
      <c r="AP4969" s="5">
        <v>0</v>
      </c>
    </row>
    <row r="4970" spans="29:42" x14ac:dyDescent="0.25">
      <c r="AC4970" s="5">
        <v>4969</v>
      </c>
      <c r="AD4970" s="5">
        <v>58</v>
      </c>
      <c r="AE4970" s="5">
        <v>32</v>
      </c>
      <c r="AF4970" s="5">
        <v>41</v>
      </c>
      <c r="AG4970" s="5">
        <v>93022</v>
      </c>
      <c r="AH4970" s="5">
        <v>4</v>
      </c>
      <c r="AI4970" s="5">
        <v>2.5</v>
      </c>
      <c r="AJ4970" s="5">
        <v>1</v>
      </c>
      <c r="AK4970" s="5">
        <v>0</v>
      </c>
      <c r="AL4970" s="5">
        <v>0</v>
      </c>
      <c r="AM4970" s="5">
        <v>0</v>
      </c>
      <c r="AN4970" s="5">
        <v>0</v>
      </c>
      <c r="AO4970" s="5">
        <v>1</v>
      </c>
      <c r="AP4970" s="5">
        <v>1</v>
      </c>
    </row>
    <row r="4971" spans="29:42" x14ac:dyDescent="0.25">
      <c r="AC4971" s="5">
        <v>4970</v>
      </c>
      <c r="AD4971" s="5">
        <v>45</v>
      </c>
      <c r="AE4971" s="5">
        <v>19</v>
      </c>
      <c r="AF4971" s="5">
        <v>60</v>
      </c>
      <c r="AG4971" s="5">
        <v>94143</v>
      </c>
      <c r="AH4971" s="5">
        <v>2</v>
      </c>
      <c r="AI4971" s="5">
        <v>0.4</v>
      </c>
      <c r="AJ4971" s="5">
        <v>3</v>
      </c>
      <c r="AK4971" s="5">
        <v>250</v>
      </c>
      <c r="AL4971" s="5">
        <v>0</v>
      </c>
      <c r="AM4971" s="5">
        <v>0</v>
      </c>
      <c r="AN4971" s="5">
        <v>0</v>
      </c>
      <c r="AO4971" s="5">
        <v>1</v>
      </c>
      <c r="AP4971" s="5">
        <v>0</v>
      </c>
    </row>
    <row r="4972" spans="29:42" x14ac:dyDescent="0.25">
      <c r="AC4972" s="5">
        <v>4971</v>
      </c>
      <c r="AD4972" s="5">
        <v>37</v>
      </c>
      <c r="AE4972" s="5">
        <v>13</v>
      </c>
      <c r="AF4972" s="5">
        <v>95</v>
      </c>
      <c r="AG4972" s="5">
        <v>95821</v>
      </c>
      <c r="AH4972" s="5">
        <v>2</v>
      </c>
      <c r="AI4972" s="5">
        <v>1.7</v>
      </c>
      <c r="AJ4972" s="5">
        <v>2</v>
      </c>
      <c r="AK4972" s="5">
        <v>0</v>
      </c>
      <c r="AL4972" s="5">
        <v>0</v>
      </c>
      <c r="AM4972" s="5">
        <v>0</v>
      </c>
      <c r="AN4972" s="5">
        <v>0</v>
      </c>
      <c r="AO4972" s="5">
        <v>0</v>
      </c>
      <c r="AP4972" s="5">
        <v>1</v>
      </c>
    </row>
    <row r="4973" spans="29:42" x14ac:dyDescent="0.25">
      <c r="AC4973" s="5">
        <v>4972</v>
      </c>
      <c r="AD4973" s="5">
        <v>58</v>
      </c>
      <c r="AE4973" s="5">
        <v>28</v>
      </c>
      <c r="AF4973" s="5">
        <v>73</v>
      </c>
      <c r="AG4973" s="5">
        <v>90024</v>
      </c>
      <c r="AH4973" s="5">
        <v>1</v>
      </c>
      <c r="AI4973" s="5">
        <v>1.4</v>
      </c>
      <c r="AJ4973" s="5">
        <v>3</v>
      </c>
      <c r="AK4973" s="5">
        <v>0</v>
      </c>
      <c r="AL4973" s="5">
        <v>0</v>
      </c>
      <c r="AM4973" s="5">
        <v>1</v>
      </c>
      <c r="AN4973" s="5">
        <v>0</v>
      </c>
      <c r="AO4973" s="5">
        <v>0</v>
      </c>
      <c r="AP4973" s="5">
        <v>0</v>
      </c>
    </row>
    <row r="4974" spans="29:42" x14ac:dyDescent="0.25">
      <c r="AC4974" s="5">
        <v>4973</v>
      </c>
      <c r="AD4974" s="5">
        <v>58</v>
      </c>
      <c r="AE4974" s="5">
        <v>32</v>
      </c>
      <c r="AF4974" s="5">
        <v>41</v>
      </c>
      <c r="AG4974" s="5">
        <v>93401</v>
      </c>
      <c r="AH4974" s="5">
        <v>3</v>
      </c>
      <c r="AI4974" s="5">
        <v>2.2000000000000002</v>
      </c>
      <c r="AJ4974" s="5">
        <v>3</v>
      </c>
      <c r="AK4974" s="5">
        <v>148</v>
      </c>
      <c r="AL4974" s="5">
        <v>0</v>
      </c>
      <c r="AM4974" s="5">
        <v>0</v>
      </c>
      <c r="AN4974" s="5">
        <v>0</v>
      </c>
      <c r="AO4974" s="5">
        <v>1</v>
      </c>
      <c r="AP4974" s="5">
        <v>1</v>
      </c>
    </row>
    <row r="4975" spans="29:42" x14ac:dyDescent="0.25">
      <c r="AC4975" s="5">
        <v>4974</v>
      </c>
      <c r="AD4975" s="5">
        <v>31</v>
      </c>
      <c r="AE4975" s="5">
        <v>1</v>
      </c>
      <c r="AF4975" s="5">
        <v>68</v>
      </c>
      <c r="AG4975" s="5">
        <v>95045</v>
      </c>
      <c r="AH4975" s="5">
        <v>4</v>
      </c>
      <c r="AI4975" s="5">
        <v>4</v>
      </c>
      <c r="AJ4975" s="5">
        <v>3</v>
      </c>
      <c r="AK4975" s="5">
        <v>0</v>
      </c>
      <c r="AL4975" s="5">
        <v>0</v>
      </c>
      <c r="AM4975" s="5">
        <v>0</v>
      </c>
      <c r="AN4975" s="5">
        <v>0</v>
      </c>
      <c r="AO4975" s="5">
        <v>1</v>
      </c>
      <c r="AP4975" s="5">
        <v>0</v>
      </c>
    </row>
    <row r="4976" spans="29:42" x14ac:dyDescent="0.25">
      <c r="AC4976" s="5">
        <v>4975</v>
      </c>
      <c r="AD4976" s="5">
        <v>59</v>
      </c>
      <c r="AE4976" s="5">
        <v>33</v>
      </c>
      <c r="AF4976" s="5">
        <v>64</v>
      </c>
      <c r="AG4976" s="5">
        <v>92867</v>
      </c>
      <c r="AH4976" s="5">
        <v>4</v>
      </c>
      <c r="AI4976" s="5">
        <v>1.7</v>
      </c>
      <c r="AJ4976" s="5">
        <v>2</v>
      </c>
      <c r="AK4976" s="5">
        <v>0</v>
      </c>
      <c r="AL4976" s="5">
        <v>0</v>
      </c>
      <c r="AM4976" s="5">
        <v>0</v>
      </c>
      <c r="AN4976" s="5">
        <v>0</v>
      </c>
      <c r="AO4976" s="5">
        <v>0</v>
      </c>
      <c r="AP4976" s="5">
        <v>1</v>
      </c>
    </row>
    <row r="4977" spans="29:42" x14ac:dyDescent="0.25">
      <c r="AC4977" s="5">
        <v>4976</v>
      </c>
      <c r="AD4977" s="5">
        <v>38</v>
      </c>
      <c r="AE4977" s="5">
        <v>11</v>
      </c>
      <c r="AF4977" s="5">
        <v>29</v>
      </c>
      <c r="AG4977" s="5">
        <v>95207</v>
      </c>
      <c r="AH4977" s="5">
        <v>4</v>
      </c>
      <c r="AI4977" s="5">
        <v>1</v>
      </c>
      <c r="AJ4977" s="5">
        <v>2</v>
      </c>
      <c r="AK4977" s="5">
        <v>0</v>
      </c>
      <c r="AL4977" s="5">
        <v>0</v>
      </c>
      <c r="AM4977" s="5">
        <v>0</v>
      </c>
      <c r="AN4977" s="5">
        <v>0</v>
      </c>
      <c r="AO4977" s="5">
        <v>1</v>
      </c>
      <c r="AP4977" s="5">
        <v>0</v>
      </c>
    </row>
    <row r="4978" spans="29:42" x14ac:dyDescent="0.25">
      <c r="AC4978" s="5">
        <v>4977</v>
      </c>
      <c r="AD4978" s="5">
        <v>29</v>
      </c>
      <c r="AE4978" s="5">
        <v>5</v>
      </c>
      <c r="AF4978" s="5">
        <v>31</v>
      </c>
      <c r="AG4978" s="5">
        <v>95039</v>
      </c>
      <c r="AH4978" s="5">
        <v>1</v>
      </c>
      <c r="AI4978" s="5">
        <v>1.8</v>
      </c>
      <c r="AJ4978" s="5">
        <v>2</v>
      </c>
      <c r="AK4978" s="5">
        <v>0</v>
      </c>
      <c r="AL4978" s="5">
        <v>0</v>
      </c>
      <c r="AM4978" s="5">
        <v>0</v>
      </c>
      <c r="AN4978" s="5">
        <v>0</v>
      </c>
      <c r="AO4978" s="5">
        <v>1</v>
      </c>
      <c r="AP4978" s="5">
        <v>1</v>
      </c>
    </row>
    <row r="4979" spans="29:42" x14ac:dyDescent="0.25">
      <c r="AC4979" s="5">
        <v>4978</v>
      </c>
      <c r="AD4979" s="5">
        <v>40</v>
      </c>
      <c r="AE4979" s="5">
        <v>15</v>
      </c>
      <c r="AF4979" s="5">
        <v>54</v>
      </c>
      <c r="AG4979" s="5">
        <v>90266</v>
      </c>
      <c r="AH4979" s="5">
        <v>3</v>
      </c>
      <c r="AI4979" s="5">
        <v>0.8</v>
      </c>
      <c r="AJ4979" s="5">
        <v>3</v>
      </c>
      <c r="AK4979" s="5">
        <v>0</v>
      </c>
      <c r="AL4979" s="5">
        <v>0</v>
      </c>
      <c r="AM4979" s="5">
        <v>0</v>
      </c>
      <c r="AN4979" s="5">
        <v>0</v>
      </c>
      <c r="AO4979" s="5">
        <v>1</v>
      </c>
      <c r="AP4979" s="5">
        <v>0</v>
      </c>
    </row>
    <row r="4980" spans="29:42" x14ac:dyDescent="0.25">
      <c r="AC4980" s="5">
        <v>4979</v>
      </c>
      <c r="AD4980" s="5">
        <v>57</v>
      </c>
      <c r="AE4980" s="5">
        <v>27</v>
      </c>
      <c r="AF4980" s="5">
        <v>63</v>
      </c>
      <c r="AG4980" s="5">
        <v>90210</v>
      </c>
      <c r="AH4980" s="5">
        <v>4</v>
      </c>
      <c r="AI4980" s="5">
        <v>2</v>
      </c>
      <c r="AJ4980" s="5">
        <v>3</v>
      </c>
      <c r="AK4980" s="5">
        <v>0</v>
      </c>
      <c r="AL4980" s="5">
        <v>0</v>
      </c>
      <c r="AM4980" s="5">
        <v>0</v>
      </c>
      <c r="AN4980" s="5">
        <v>0</v>
      </c>
      <c r="AO4980" s="5">
        <v>1</v>
      </c>
      <c r="AP4980" s="5">
        <v>0</v>
      </c>
    </row>
    <row r="4981" spans="29:42" x14ac:dyDescent="0.25">
      <c r="AC4981" s="5">
        <v>4980</v>
      </c>
      <c r="AD4981" s="5">
        <v>50</v>
      </c>
      <c r="AE4981" s="5">
        <v>26</v>
      </c>
      <c r="AF4981" s="5">
        <v>92</v>
      </c>
      <c r="AG4981" s="5">
        <v>90740</v>
      </c>
      <c r="AH4981" s="5">
        <v>1</v>
      </c>
      <c r="AI4981" s="5">
        <v>2.6</v>
      </c>
      <c r="AJ4981" s="5">
        <v>2</v>
      </c>
      <c r="AK4981" s="5">
        <v>213</v>
      </c>
      <c r="AL4981" s="5">
        <v>0</v>
      </c>
      <c r="AM4981" s="5">
        <v>0</v>
      </c>
      <c r="AN4981" s="5">
        <v>0</v>
      </c>
      <c r="AO4981" s="5">
        <v>0</v>
      </c>
      <c r="AP4981" s="5">
        <v>1</v>
      </c>
    </row>
    <row r="4982" spans="29:42" x14ac:dyDescent="0.25">
      <c r="AC4982" s="5">
        <v>4981</v>
      </c>
      <c r="AD4982" s="5">
        <v>29</v>
      </c>
      <c r="AE4982" s="5">
        <v>5</v>
      </c>
      <c r="AF4982" s="5">
        <v>135</v>
      </c>
      <c r="AG4982" s="5">
        <v>95762</v>
      </c>
      <c r="AH4982" s="5">
        <v>3</v>
      </c>
      <c r="AI4982" s="5">
        <v>5.3</v>
      </c>
      <c r="AJ4982" s="5">
        <v>1</v>
      </c>
      <c r="AK4982" s="5">
        <v>0</v>
      </c>
      <c r="AL4982" s="5">
        <v>1</v>
      </c>
      <c r="AM4982" s="5">
        <v>0</v>
      </c>
      <c r="AN4982" s="5">
        <v>1</v>
      </c>
      <c r="AO4982" s="5">
        <v>1</v>
      </c>
      <c r="AP4982" s="5">
        <v>1</v>
      </c>
    </row>
    <row r="4983" spans="29:42" x14ac:dyDescent="0.25">
      <c r="AC4983" s="5">
        <v>4982</v>
      </c>
      <c r="AD4983" s="5">
        <v>34</v>
      </c>
      <c r="AE4983" s="5">
        <v>9</v>
      </c>
      <c r="AF4983" s="5">
        <v>195</v>
      </c>
      <c r="AG4983" s="5">
        <v>90266</v>
      </c>
      <c r="AH4983" s="5">
        <v>2</v>
      </c>
      <c r="AI4983" s="5">
        <v>3</v>
      </c>
      <c r="AJ4983" s="5">
        <v>1</v>
      </c>
      <c r="AK4983" s="5">
        <v>122</v>
      </c>
      <c r="AL4983" s="5">
        <v>0</v>
      </c>
      <c r="AM4983" s="5">
        <v>0</v>
      </c>
      <c r="AN4983" s="5">
        <v>0</v>
      </c>
      <c r="AO4983" s="5">
        <v>1</v>
      </c>
      <c r="AP4983" s="5">
        <v>0</v>
      </c>
    </row>
    <row r="4984" spans="29:42" x14ac:dyDescent="0.25">
      <c r="AC4984" s="5">
        <v>4983</v>
      </c>
      <c r="AD4984" s="5">
        <v>36</v>
      </c>
      <c r="AE4984" s="5">
        <v>10</v>
      </c>
      <c r="AF4984" s="5">
        <v>45</v>
      </c>
      <c r="AG4984" s="5">
        <v>95126</v>
      </c>
      <c r="AH4984" s="5">
        <v>4</v>
      </c>
      <c r="AI4984" s="5">
        <v>0.2</v>
      </c>
      <c r="AJ4984" s="5">
        <v>1</v>
      </c>
      <c r="AK4984" s="5">
        <v>0</v>
      </c>
      <c r="AL4984" s="5">
        <v>0</v>
      </c>
      <c r="AM4984" s="5">
        <v>0</v>
      </c>
      <c r="AN4984" s="5">
        <v>0</v>
      </c>
      <c r="AO4984" s="5">
        <v>0</v>
      </c>
      <c r="AP4984" s="5">
        <v>1</v>
      </c>
    </row>
    <row r="4985" spans="29:42" x14ac:dyDescent="0.25">
      <c r="AC4985" s="5">
        <v>4984</v>
      </c>
      <c r="AD4985" s="5">
        <v>51</v>
      </c>
      <c r="AE4985" s="5">
        <v>26</v>
      </c>
      <c r="AF4985" s="5">
        <v>72</v>
      </c>
      <c r="AG4985" s="5">
        <v>95370</v>
      </c>
      <c r="AH4985" s="5">
        <v>1</v>
      </c>
      <c r="AI4985" s="5">
        <v>2.9</v>
      </c>
      <c r="AJ4985" s="5">
        <v>1</v>
      </c>
      <c r="AK4985" s="5">
        <v>0</v>
      </c>
      <c r="AL4985" s="5">
        <v>0</v>
      </c>
      <c r="AM4985" s="5">
        <v>0</v>
      </c>
      <c r="AN4985" s="5">
        <v>0</v>
      </c>
      <c r="AO4985" s="5">
        <v>0</v>
      </c>
      <c r="AP4985" s="5">
        <v>0</v>
      </c>
    </row>
    <row r="4986" spans="29:42" x14ac:dyDescent="0.25">
      <c r="AC4986" s="5">
        <v>4985</v>
      </c>
      <c r="AD4986" s="5">
        <v>27</v>
      </c>
      <c r="AE4986" s="5">
        <v>1</v>
      </c>
      <c r="AF4986" s="5">
        <v>98</v>
      </c>
      <c r="AG4986" s="5">
        <v>94043</v>
      </c>
      <c r="AH4986" s="5">
        <v>4</v>
      </c>
      <c r="AI4986" s="5">
        <v>2.2999999999999998</v>
      </c>
      <c r="AJ4986" s="5">
        <v>3</v>
      </c>
      <c r="AK4986" s="5">
        <v>0</v>
      </c>
      <c r="AL4986" s="5">
        <v>0</v>
      </c>
      <c r="AM4986" s="5">
        <v>0</v>
      </c>
      <c r="AN4986" s="5">
        <v>0</v>
      </c>
      <c r="AO4986" s="5">
        <v>0</v>
      </c>
      <c r="AP4986" s="5">
        <v>1</v>
      </c>
    </row>
    <row r="4987" spans="29:42" x14ac:dyDescent="0.25">
      <c r="AC4987" s="5">
        <v>4986</v>
      </c>
      <c r="AD4987" s="5">
        <v>48</v>
      </c>
      <c r="AE4987" s="5">
        <v>23</v>
      </c>
      <c r="AF4987" s="5">
        <v>30</v>
      </c>
      <c r="AG4987" s="5">
        <v>94720</v>
      </c>
      <c r="AH4987" s="5">
        <v>3</v>
      </c>
      <c r="AI4987" s="5">
        <v>1.7</v>
      </c>
      <c r="AJ4987" s="5">
        <v>2</v>
      </c>
      <c r="AK4987" s="5">
        <v>162</v>
      </c>
      <c r="AL4987" s="5">
        <v>0</v>
      </c>
      <c r="AM4987" s="5">
        <v>0</v>
      </c>
      <c r="AN4987" s="5">
        <v>0</v>
      </c>
      <c r="AO4987" s="5">
        <v>1</v>
      </c>
      <c r="AP4987" s="5">
        <v>0</v>
      </c>
    </row>
    <row r="4988" spans="29:42" x14ac:dyDescent="0.25">
      <c r="AC4988" s="5">
        <v>4987</v>
      </c>
      <c r="AD4988" s="5">
        <v>32</v>
      </c>
      <c r="AE4988" s="5">
        <v>6</v>
      </c>
      <c r="AF4988" s="5">
        <v>78</v>
      </c>
      <c r="AG4988" s="5">
        <v>95825</v>
      </c>
      <c r="AH4988" s="5">
        <v>1</v>
      </c>
      <c r="AI4988" s="5">
        <v>2.9</v>
      </c>
      <c r="AJ4988" s="5">
        <v>3</v>
      </c>
      <c r="AK4988" s="5">
        <v>0</v>
      </c>
      <c r="AL4988" s="5">
        <v>0</v>
      </c>
      <c r="AM4988" s="5">
        <v>0</v>
      </c>
      <c r="AN4988" s="5">
        <v>0</v>
      </c>
      <c r="AO4988" s="5">
        <v>0</v>
      </c>
      <c r="AP4988" s="5">
        <v>0</v>
      </c>
    </row>
    <row r="4989" spans="29:42" x14ac:dyDescent="0.25">
      <c r="AC4989" s="5">
        <v>4988</v>
      </c>
      <c r="AD4989" s="5">
        <v>48</v>
      </c>
      <c r="AE4989" s="5">
        <v>23</v>
      </c>
      <c r="AF4989" s="5">
        <v>43</v>
      </c>
      <c r="AG4989" s="5">
        <v>93943</v>
      </c>
      <c r="AH4989" s="5">
        <v>3</v>
      </c>
      <c r="AI4989" s="5">
        <v>1.7</v>
      </c>
      <c r="AJ4989" s="5">
        <v>2</v>
      </c>
      <c r="AK4989" s="5">
        <v>159</v>
      </c>
      <c r="AL4989" s="5">
        <v>0</v>
      </c>
      <c r="AM4989" s="5">
        <v>0</v>
      </c>
      <c r="AN4989" s="5">
        <v>0</v>
      </c>
      <c r="AO4989" s="5">
        <v>1</v>
      </c>
      <c r="AP4989" s="5">
        <v>0</v>
      </c>
    </row>
    <row r="4990" spans="29:42" x14ac:dyDescent="0.25">
      <c r="AC4990" s="5">
        <v>4989</v>
      </c>
      <c r="AD4990" s="5">
        <v>34</v>
      </c>
      <c r="AE4990" s="5">
        <v>8</v>
      </c>
      <c r="AF4990" s="5">
        <v>85</v>
      </c>
      <c r="AG4990" s="5">
        <v>95134</v>
      </c>
      <c r="AH4990" s="5">
        <v>1</v>
      </c>
      <c r="AI4990" s="5">
        <v>2.5</v>
      </c>
      <c r="AJ4990" s="5">
        <v>1</v>
      </c>
      <c r="AK4990" s="5">
        <v>136</v>
      </c>
      <c r="AL4990" s="5">
        <v>0</v>
      </c>
      <c r="AM4990" s="5">
        <v>0</v>
      </c>
      <c r="AN4990" s="5">
        <v>0</v>
      </c>
      <c r="AO4990" s="5">
        <v>0</v>
      </c>
      <c r="AP4990" s="5">
        <v>1</v>
      </c>
    </row>
    <row r="4991" spans="29:42" x14ac:dyDescent="0.25">
      <c r="AC4991" s="5">
        <v>4990</v>
      </c>
      <c r="AD4991" s="5">
        <v>24</v>
      </c>
      <c r="AE4991" s="5">
        <v>0</v>
      </c>
      <c r="AF4991" s="5">
        <v>38</v>
      </c>
      <c r="AG4991" s="5">
        <v>93555</v>
      </c>
      <c r="AH4991" s="5">
        <v>1</v>
      </c>
      <c r="AI4991" s="5">
        <v>1</v>
      </c>
      <c r="AJ4991" s="5">
        <v>3</v>
      </c>
      <c r="AK4991" s="5">
        <v>0</v>
      </c>
      <c r="AL4991" s="5">
        <v>0</v>
      </c>
      <c r="AM4991" s="5">
        <v>0</v>
      </c>
      <c r="AN4991" s="5">
        <v>0</v>
      </c>
      <c r="AO4991" s="5">
        <v>1</v>
      </c>
      <c r="AP4991" s="5">
        <v>0</v>
      </c>
    </row>
    <row r="4992" spans="29:42" x14ac:dyDescent="0.25">
      <c r="AC4992" s="5">
        <v>4991</v>
      </c>
      <c r="AD4992" s="5">
        <v>55</v>
      </c>
      <c r="AE4992" s="5">
        <v>25</v>
      </c>
      <c r="AF4992" s="5">
        <v>58</v>
      </c>
      <c r="AG4992" s="5">
        <v>95023</v>
      </c>
      <c r="AH4992" s="5">
        <v>4</v>
      </c>
      <c r="AI4992" s="5">
        <v>2</v>
      </c>
      <c r="AJ4992" s="5">
        <v>3</v>
      </c>
      <c r="AK4992" s="5">
        <v>219</v>
      </c>
      <c r="AL4992" s="5">
        <v>0</v>
      </c>
      <c r="AM4992" s="5">
        <v>0</v>
      </c>
      <c r="AN4992" s="5">
        <v>0</v>
      </c>
      <c r="AO4992" s="5">
        <v>0</v>
      </c>
      <c r="AP4992" s="5">
        <v>1</v>
      </c>
    </row>
    <row r="4993" spans="29:42" x14ac:dyDescent="0.25">
      <c r="AC4993" s="5">
        <v>4992</v>
      </c>
      <c r="AD4993" s="5">
        <v>51</v>
      </c>
      <c r="AE4993" s="5">
        <v>25</v>
      </c>
      <c r="AF4993" s="5">
        <v>92</v>
      </c>
      <c r="AG4993" s="5">
        <v>91330</v>
      </c>
      <c r="AH4993" s="5">
        <v>1</v>
      </c>
      <c r="AI4993" s="5">
        <v>1.9</v>
      </c>
      <c r="AJ4993" s="5">
        <v>2</v>
      </c>
      <c r="AK4993" s="5">
        <v>100</v>
      </c>
      <c r="AL4993" s="5">
        <v>0</v>
      </c>
      <c r="AM4993" s="5">
        <v>0</v>
      </c>
      <c r="AN4993" s="5">
        <v>0</v>
      </c>
      <c r="AO4993" s="5">
        <v>0</v>
      </c>
      <c r="AP4993" s="5">
        <v>1</v>
      </c>
    </row>
    <row r="4994" spans="29:42" x14ac:dyDescent="0.25">
      <c r="AC4994" s="5">
        <v>4993</v>
      </c>
      <c r="AD4994" s="5">
        <v>30</v>
      </c>
      <c r="AE4994" s="5">
        <v>5</v>
      </c>
      <c r="AF4994" s="5">
        <v>13</v>
      </c>
      <c r="AG4994" s="5">
        <v>90037</v>
      </c>
      <c r="AH4994" s="5">
        <v>4</v>
      </c>
      <c r="AI4994" s="5">
        <v>0.5</v>
      </c>
      <c r="AJ4994" s="5">
        <v>3</v>
      </c>
      <c r="AK4994" s="5">
        <v>0</v>
      </c>
      <c r="AL4994" s="5">
        <v>0</v>
      </c>
      <c r="AM4994" s="5">
        <v>0</v>
      </c>
      <c r="AN4994" s="5">
        <v>0</v>
      </c>
      <c r="AO4994" s="5">
        <v>0</v>
      </c>
      <c r="AP4994" s="5">
        <v>0</v>
      </c>
    </row>
    <row r="4995" spans="29:42" x14ac:dyDescent="0.25">
      <c r="AC4995" s="5">
        <v>4994</v>
      </c>
      <c r="AD4995" s="5">
        <v>45</v>
      </c>
      <c r="AE4995" s="5">
        <v>21</v>
      </c>
      <c r="AF4995" s="5">
        <v>218</v>
      </c>
      <c r="AG4995" s="5">
        <v>91801</v>
      </c>
      <c r="AH4995" s="5">
        <v>2</v>
      </c>
      <c r="AI4995" s="5">
        <v>6.67</v>
      </c>
      <c r="AJ4995" s="5">
        <v>1</v>
      </c>
      <c r="AK4995" s="5">
        <v>0</v>
      </c>
      <c r="AL4995" s="5">
        <v>0</v>
      </c>
      <c r="AM4995" s="5">
        <v>0</v>
      </c>
      <c r="AN4995" s="5">
        <v>0</v>
      </c>
      <c r="AO4995" s="5">
        <v>1</v>
      </c>
      <c r="AP4995" s="5">
        <v>0</v>
      </c>
    </row>
    <row r="4996" spans="29:42" x14ac:dyDescent="0.25">
      <c r="AC4996" s="5">
        <v>4995</v>
      </c>
      <c r="AD4996" s="5">
        <v>64</v>
      </c>
      <c r="AE4996" s="5">
        <v>40</v>
      </c>
      <c r="AF4996" s="5">
        <v>75</v>
      </c>
      <c r="AG4996" s="5">
        <v>94588</v>
      </c>
      <c r="AH4996" s="5">
        <v>3</v>
      </c>
      <c r="AI4996" s="5">
        <v>2</v>
      </c>
      <c r="AJ4996" s="5">
        <v>3</v>
      </c>
      <c r="AK4996" s="5">
        <v>0</v>
      </c>
      <c r="AL4996" s="5">
        <v>0</v>
      </c>
      <c r="AM4996" s="5">
        <v>0</v>
      </c>
      <c r="AN4996" s="5">
        <v>0</v>
      </c>
      <c r="AO4996" s="5">
        <v>1</v>
      </c>
      <c r="AP4996" s="5">
        <v>0</v>
      </c>
    </row>
    <row r="4997" spans="29:42" x14ac:dyDescent="0.25">
      <c r="AC4997" s="5">
        <v>4996</v>
      </c>
      <c r="AD4997" s="5">
        <v>29</v>
      </c>
      <c r="AE4997" s="5">
        <v>3</v>
      </c>
      <c r="AF4997" s="5">
        <v>40</v>
      </c>
      <c r="AG4997" s="5">
        <v>92697</v>
      </c>
      <c r="AH4997" s="5">
        <v>1</v>
      </c>
      <c r="AI4997" s="5">
        <v>1.9</v>
      </c>
      <c r="AJ4997" s="5">
        <v>3</v>
      </c>
      <c r="AK4997" s="5">
        <v>0</v>
      </c>
      <c r="AL4997" s="5">
        <v>0</v>
      </c>
      <c r="AM4997" s="5">
        <v>0</v>
      </c>
      <c r="AN4997" s="5">
        <v>0</v>
      </c>
      <c r="AO4997" s="5">
        <v>1</v>
      </c>
      <c r="AP4997" s="5">
        <v>0</v>
      </c>
    </row>
    <row r="4998" spans="29:42" x14ac:dyDescent="0.25">
      <c r="AC4998" s="5">
        <v>4997</v>
      </c>
      <c r="AD4998" s="5">
        <v>30</v>
      </c>
      <c r="AE4998" s="5">
        <v>4</v>
      </c>
      <c r="AF4998" s="5">
        <v>15</v>
      </c>
      <c r="AG4998" s="5">
        <v>92037</v>
      </c>
      <c r="AH4998" s="5">
        <v>4</v>
      </c>
      <c r="AI4998" s="5">
        <v>0.4</v>
      </c>
      <c r="AJ4998" s="5">
        <v>1</v>
      </c>
      <c r="AK4998" s="5">
        <v>85</v>
      </c>
      <c r="AL4998" s="5">
        <v>0</v>
      </c>
      <c r="AM4998" s="5">
        <v>0</v>
      </c>
      <c r="AN4998" s="5">
        <v>0</v>
      </c>
      <c r="AO4998" s="5">
        <v>1</v>
      </c>
      <c r="AP4998" s="5">
        <v>0</v>
      </c>
    </row>
    <row r="4999" spans="29:42" x14ac:dyDescent="0.25">
      <c r="AC4999" s="5">
        <v>4998</v>
      </c>
      <c r="AD4999" s="5">
        <v>63</v>
      </c>
      <c r="AE4999" s="5">
        <v>39</v>
      </c>
      <c r="AF4999" s="5">
        <v>24</v>
      </c>
      <c r="AG4999" s="5">
        <v>93023</v>
      </c>
      <c r="AH4999" s="5">
        <v>2</v>
      </c>
      <c r="AI4999" s="5">
        <v>0.3</v>
      </c>
      <c r="AJ4999" s="5">
        <v>3</v>
      </c>
      <c r="AK4999" s="5">
        <v>0</v>
      </c>
      <c r="AL4999" s="5">
        <v>0</v>
      </c>
      <c r="AM4999" s="5">
        <v>0</v>
      </c>
      <c r="AN4999" s="5">
        <v>0</v>
      </c>
      <c r="AO4999" s="5">
        <v>0</v>
      </c>
      <c r="AP4999" s="5">
        <v>0</v>
      </c>
    </row>
    <row r="5000" spans="29:42" x14ac:dyDescent="0.25">
      <c r="AC5000" s="5">
        <v>4999</v>
      </c>
      <c r="AD5000" s="5">
        <v>65</v>
      </c>
      <c r="AE5000" s="5">
        <v>40</v>
      </c>
      <c r="AF5000" s="5">
        <v>49</v>
      </c>
      <c r="AG5000" s="5">
        <v>90034</v>
      </c>
      <c r="AH5000" s="5">
        <v>3</v>
      </c>
      <c r="AI5000" s="5">
        <v>0.5</v>
      </c>
      <c r="AJ5000" s="5">
        <v>2</v>
      </c>
      <c r="AK5000" s="5">
        <v>0</v>
      </c>
      <c r="AL5000" s="5">
        <v>0</v>
      </c>
      <c r="AM5000" s="5">
        <v>0</v>
      </c>
      <c r="AN5000" s="5">
        <v>0</v>
      </c>
      <c r="AO5000" s="5">
        <v>1</v>
      </c>
      <c r="AP5000" s="5">
        <v>0</v>
      </c>
    </row>
    <row r="5001" spans="29:42" x14ac:dyDescent="0.25">
      <c r="AC5001" s="5">
        <v>5000</v>
      </c>
      <c r="AD5001" s="5">
        <v>28</v>
      </c>
      <c r="AE5001" s="5">
        <v>4</v>
      </c>
      <c r="AF5001" s="5">
        <v>83</v>
      </c>
      <c r="AG5001" s="5">
        <v>92612</v>
      </c>
      <c r="AH5001" s="5">
        <v>3</v>
      </c>
      <c r="AI5001" s="5">
        <v>0.8</v>
      </c>
      <c r="AJ5001" s="5">
        <v>1</v>
      </c>
      <c r="AK5001" s="5">
        <v>0</v>
      </c>
      <c r="AL5001" s="5">
        <v>0</v>
      </c>
      <c r="AM5001" s="5">
        <v>0</v>
      </c>
      <c r="AN5001" s="5">
        <v>0</v>
      </c>
      <c r="AO5001" s="5">
        <v>1</v>
      </c>
      <c r="AP5001" s="5">
        <v>1</v>
      </c>
    </row>
    <row r="5002" spans="29:42" x14ac:dyDescent="0.25">
      <c r="AC5002" s="4"/>
      <c r="AD5002" s="4"/>
      <c r="AE5002" s="4"/>
      <c r="AF5002" s="4"/>
      <c r="AG5002" s="4"/>
      <c r="AH5002" s="4"/>
      <c r="AI5002" s="4"/>
      <c r="AJ5002" s="6"/>
      <c r="AK5002" s="4"/>
      <c r="AL5002" s="4"/>
      <c r="AM5002" s="4"/>
      <c r="AN5002" s="4"/>
      <c r="AO5002" s="4"/>
    </row>
    <row r="5003" spans="29:42" x14ac:dyDescent="0.25">
      <c r="AC5003" s="4"/>
      <c r="AD5003" s="4"/>
      <c r="AE5003" s="4"/>
      <c r="AF5003" s="4"/>
      <c r="AG5003" s="4"/>
      <c r="AH5003" s="4"/>
      <c r="AI5003" s="4"/>
      <c r="AJ5003" s="6"/>
      <c r="AK5003" s="4"/>
      <c r="AL5003" s="4"/>
      <c r="AM5003" s="4"/>
      <c r="AN5003" s="4"/>
      <c r="AO5003" s="4"/>
    </row>
    <row r="5004" spans="29:42" x14ac:dyDescent="0.25">
      <c r="AC5004" s="4"/>
      <c r="AD5004" s="4"/>
      <c r="AE5004" s="4"/>
      <c r="AF5004" s="4"/>
      <c r="AG5004" s="4"/>
      <c r="AH5004" s="4"/>
      <c r="AI5004" s="4"/>
      <c r="AJ5004" s="6"/>
      <c r="AK5004" s="4"/>
      <c r="AL5004" s="4"/>
      <c r="AM5004" s="4"/>
      <c r="AN5004" s="4"/>
      <c r="AO5004" s="4"/>
    </row>
    <row r="5005" spans="29:42" x14ac:dyDescent="0.25">
      <c r="AC5005" s="4"/>
      <c r="AD5005" s="4"/>
      <c r="AE5005" s="4"/>
      <c r="AF5005" s="4"/>
      <c r="AG5005" s="4"/>
      <c r="AH5005" s="4"/>
      <c r="AI5005" s="4"/>
      <c r="AJ5005" s="6"/>
      <c r="AK5005" s="4"/>
      <c r="AL5005" s="4"/>
      <c r="AM5005" s="4"/>
      <c r="AN5005" s="4"/>
      <c r="AO5005" s="4"/>
    </row>
    <row r="5006" spans="29:42" x14ac:dyDescent="0.25">
      <c r="AC5006" s="4"/>
      <c r="AD5006" s="4"/>
      <c r="AE5006" s="4"/>
      <c r="AF5006" s="4"/>
      <c r="AG5006" s="4"/>
      <c r="AH5006" s="4"/>
      <c r="AI5006" s="4"/>
      <c r="AJ5006" s="6"/>
      <c r="AK5006" s="4"/>
      <c r="AL5006" s="4"/>
      <c r="AM5006" s="4"/>
      <c r="AN5006" s="4"/>
      <c r="AO5006" s="4"/>
    </row>
    <row r="5007" spans="29:42" x14ac:dyDescent="0.25">
      <c r="AC5007" s="4"/>
      <c r="AD5007" s="4"/>
      <c r="AE5007" s="4"/>
      <c r="AF5007" s="4"/>
      <c r="AG5007" s="4"/>
      <c r="AH5007" s="4"/>
      <c r="AI5007" s="4"/>
      <c r="AJ5007" s="6"/>
      <c r="AK5007" s="4"/>
      <c r="AL5007" s="4"/>
      <c r="AM5007" s="4"/>
      <c r="AN5007" s="4"/>
      <c r="AO5007" s="4"/>
    </row>
    <row r="5008" spans="29:42" x14ac:dyDescent="0.25">
      <c r="AC5008" s="4"/>
      <c r="AD5008" s="4"/>
      <c r="AE5008" s="4"/>
      <c r="AF5008" s="4"/>
      <c r="AG5008" s="4"/>
      <c r="AH5008" s="4"/>
      <c r="AI5008" s="4"/>
      <c r="AJ5008" s="6"/>
      <c r="AK5008" s="4"/>
      <c r="AL5008" s="4"/>
      <c r="AM5008" s="4"/>
      <c r="AN5008" s="4"/>
      <c r="AO5008" s="4"/>
    </row>
    <row r="5009" spans="29:41" x14ac:dyDescent="0.25">
      <c r="AC5009" s="4"/>
      <c r="AD5009" s="4"/>
      <c r="AE5009" s="4"/>
      <c r="AF5009" s="4"/>
      <c r="AG5009" s="4"/>
      <c r="AH5009" s="4"/>
      <c r="AI5009" s="4"/>
      <c r="AJ5009" s="6"/>
      <c r="AK5009" s="4"/>
      <c r="AL5009" s="4"/>
      <c r="AM5009" s="4"/>
      <c r="AN5009" s="4"/>
      <c r="AO5009" s="4"/>
    </row>
    <row r="5010" spans="29:41" x14ac:dyDescent="0.25">
      <c r="AC5010" s="4"/>
      <c r="AD5010" s="4"/>
      <c r="AE5010" s="4"/>
      <c r="AF5010" s="4"/>
      <c r="AG5010" s="4"/>
      <c r="AH5010" s="4"/>
      <c r="AI5010" s="4"/>
      <c r="AJ5010" s="6"/>
      <c r="AK5010" s="4"/>
      <c r="AL5010" s="4"/>
      <c r="AM5010" s="4"/>
      <c r="AN5010" s="4"/>
      <c r="AO5010" s="4"/>
    </row>
    <row r="5011" spans="29:41" x14ac:dyDescent="0.25">
      <c r="AC5011" s="4"/>
      <c r="AD5011" s="4"/>
      <c r="AE5011" s="4"/>
      <c r="AF5011" s="4"/>
      <c r="AG5011" s="4"/>
      <c r="AH5011" s="4"/>
      <c r="AI5011" s="4"/>
      <c r="AJ5011" s="6"/>
      <c r="AK5011" s="4"/>
      <c r="AL5011" s="4"/>
      <c r="AM5011" s="4"/>
      <c r="AN5011" s="4"/>
      <c r="AO5011" s="4"/>
    </row>
    <row r="5012" spans="29:41" x14ac:dyDescent="0.25">
      <c r="AC5012" s="4"/>
      <c r="AD5012" s="4"/>
      <c r="AE5012" s="4"/>
      <c r="AF5012" s="4"/>
      <c r="AG5012" s="4"/>
      <c r="AH5012" s="4"/>
      <c r="AI5012" s="4"/>
      <c r="AJ5012" s="6"/>
      <c r="AK5012" s="4"/>
      <c r="AL5012" s="4"/>
      <c r="AM5012" s="4"/>
      <c r="AN5012" s="4"/>
      <c r="AO5012" s="4"/>
    </row>
    <row r="5013" spans="29:41" x14ac:dyDescent="0.25">
      <c r="AC5013" s="4"/>
      <c r="AD5013" s="4"/>
      <c r="AE5013" s="4"/>
      <c r="AF5013" s="4"/>
      <c r="AG5013" s="4"/>
      <c r="AH5013" s="4"/>
      <c r="AI5013" s="4"/>
      <c r="AJ5013" s="6"/>
      <c r="AK5013" s="4"/>
      <c r="AL5013" s="4"/>
      <c r="AM5013" s="4"/>
      <c r="AN5013" s="4"/>
      <c r="AO5013" s="4"/>
    </row>
    <row r="5014" spans="29:41" x14ac:dyDescent="0.25">
      <c r="AC5014" s="4"/>
      <c r="AD5014" s="4"/>
      <c r="AE5014" s="4"/>
      <c r="AF5014" s="4"/>
      <c r="AG5014" s="4"/>
      <c r="AH5014" s="4"/>
      <c r="AI5014" s="4"/>
      <c r="AJ5014" s="6"/>
      <c r="AK5014" s="4"/>
      <c r="AL5014" s="4"/>
      <c r="AM5014" s="4"/>
      <c r="AN5014" s="4"/>
      <c r="AO5014" s="4"/>
    </row>
    <row r="5015" spans="29:41" x14ac:dyDescent="0.25">
      <c r="AC5015" s="4"/>
      <c r="AD5015" s="4"/>
      <c r="AE5015" s="4"/>
      <c r="AF5015" s="4"/>
      <c r="AG5015" s="4"/>
      <c r="AH5015" s="4"/>
      <c r="AI5015" s="4"/>
      <c r="AJ5015" s="6"/>
      <c r="AK5015" s="4"/>
      <c r="AL5015" s="4"/>
      <c r="AM5015" s="4"/>
      <c r="AN5015" s="4"/>
      <c r="AO5015" s="4"/>
    </row>
    <row r="5016" spans="29:41" x14ac:dyDescent="0.25">
      <c r="AC5016" s="4"/>
      <c r="AD5016" s="4"/>
      <c r="AE5016" s="4"/>
      <c r="AF5016" s="4"/>
      <c r="AG5016" s="4"/>
      <c r="AH5016" s="4"/>
      <c r="AI5016" s="4"/>
      <c r="AJ5016" s="6"/>
      <c r="AK5016" s="4"/>
      <c r="AL5016" s="4"/>
      <c r="AM5016" s="4"/>
      <c r="AN5016" s="4"/>
      <c r="AO5016" s="4"/>
    </row>
    <row r="5017" spans="29:41" x14ac:dyDescent="0.25">
      <c r="AC5017" s="4"/>
      <c r="AD5017" s="4"/>
      <c r="AE5017" s="4"/>
      <c r="AF5017" s="4"/>
      <c r="AG5017" s="4"/>
      <c r="AH5017" s="4"/>
      <c r="AI5017" s="4"/>
      <c r="AJ5017" s="6"/>
      <c r="AK5017" s="4"/>
      <c r="AL5017" s="4"/>
      <c r="AM5017" s="4"/>
      <c r="AN5017" s="4"/>
      <c r="AO5017" s="4"/>
    </row>
    <row r="5018" spans="29:41" x14ac:dyDescent="0.25">
      <c r="AC5018" s="4"/>
      <c r="AD5018" s="4"/>
      <c r="AE5018" s="4"/>
      <c r="AF5018" s="4"/>
      <c r="AG5018" s="4"/>
      <c r="AH5018" s="4"/>
      <c r="AI5018" s="4"/>
      <c r="AJ5018" s="6"/>
      <c r="AK5018" s="4"/>
      <c r="AL5018" s="4"/>
      <c r="AM5018" s="4"/>
      <c r="AN5018" s="4"/>
      <c r="AO5018" s="4"/>
    </row>
    <row r="5019" spans="29:41" x14ac:dyDescent="0.25">
      <c r="AC5019" s="4"/>
      <c r="AD5019" s="4"/>
      <c r="AE5019" s="4"/>
      <c r="AF5019" s="4"/>
      <c r="AG5019" s="4"/>
      <c r="AH5019" s="4"/>
      <c r="AI5019" s="4"/>
      <c r="AJ5019" s="6"/>
      <c r="AK5019" s="4"/>
      <c r="AL5019" s="4"/>
      <c r="AM5019" s="4"/>
      <c r="AN5019" s="4"/>
      <c r="AO5019" s="4"/>
    </row>
    <row r="5020" spans="29:41" x14ac:dyDescent="0.25">
      <c r="AC5020" s="4"/>
      <c r="AD5020" s="4"/>
      <c r="AE5020" s="4"/>
      <c r="AF5020" s="4"/>
      <c r="AG5020" s="4"/>
      <c r="AH5020" s="4"/>
      <c r="AI5020" s="4"/>
      <c r="AJ5020" s="6"/>
      <c r="AK5020" s="4"/>
      <c r="AL5020" s="4"/>
      <c r="AM5020" s="4"/>
      <c r="AN5020" s="4"/>
      <c r="AO5020" s="4"/>
    </row>
    <row r="5021" spans="29:41" x14ac:dyDescent="0.25">
      <c r="AC5021" s="4"/>
      <c r="AD5021" s="4"/>
      <c r="AE5021" s="4"/>
      <c r="AF5021" s="4"/>
      <c r="AG5021" s="4"/>
      <c r="AH5021" s="4"/>
      <c r="AI5021" s="4"/>
      <c r="AJ5021" s="6"/>
      <c r="AK5021" s="4"/>
      <c r="AL5021" s="4"/>
      <c r="AM5021" s="4"/>
      <c r="AN5021" s="4"/>
      <c r="AO5021" s="4"/>
    </row>
    <row r="5022" spans="29:41" x14ac:dyDescent="0.25">
      <c r="AC5022" s="4"/>
      <c r="AD5022" s="4"/>
      <c r="AE5022" s="4"/>
      <c r="AF5022" s="4"/>
      <c r="AG5022" s="4"/>
      <c r="AH5022" s="4"/>
      <c r="AI5022" s="4"/>
      <c r="AJ5022" s="6"/>
      <c r="AK5022" s="4"/>
      <c r="AL5022" s="4"/>
      <c r="AM5022" s="4"/>
      <c r="AN5022" s="4"/>
      <c r="AO5022" s="4"/>
    </row>
    <row r="5023" spans="29:41" x14ac:dyDescent="0.25">
      <c r="AC5023" s="4"/>
      <c r="AD5023" s="4"/>
      <c r="AE5023" s="4"/>
      <c r="AF5023" s="4"/>
      <c r="AG5023" s="4"/>
      <c r="AH5023" s="4"/>
      <c r="AI5023" s="4"/>
      <c r="AJ5023" s="6"/>
      <c r="AK5023" s="4"/>
      <c r="AL5023" s="4"/>
      <c r="AM5023" s="4"/>
      <c r="AN5023" s="4"/>
      <c r="AO5023" s="4"/>
    </row>
    <row r="5024" spans="29:41" x14ac:dyDescent="0.25">
      <c r="AC5024" s="4"/>
      <c r="AD5024" s="4"/>
      <c r="AE5024" s="4"/>
      <c r="AF5024" s="4"/>
      <c r="AG5024" s="4"/>
      <c r="AH5024" s="4"/>
      <c r="AI5024" s="4"/>
      <c r="AJ5024" s="6"/>
      <c r="AK5024" s="4"/>
      <c r="AL5024" s="4"/>
      <c r="AM5024" s="4"/>
      <c r="AN5024" s="4"/>
      <c r="AO5024" s="4"/>
    </row>
    <row r="5025" spans="29:41" x14ac:dyDescent="0.25">
      <c r="AC5025" s="4"/>
      <c r="AD5025" s="4"/>
      <c r="AE5025" s="4"/>
      <c r="AF5025" s="4"/>
      <c r="AG5025" s="4"/>
      <c r="AH5025" s="4"/>
      <c r="AI5025" s="4"/>
      <c r="AJ5025" s="6"/>
      <c r="AK5025" s="4"/>
      <c r="AL5025" s="4"/>
      <c r="AM5025" s="4"/>
      <c r="AN5025" s="4"/>
      <c r="AO5025" s="4"/>
    </row>
    <row r="5026" spans="29:41" x14ac:dyDescent="0.25">
      <c r="AC5026" s="4"/>
      <c r="AD5026" s="4"/>
      <c r="AE5026" s="4"/>
      <c r="AF5026" s="4"/>
      <c r="AG5026" s="4"/>
      <c r="AH5026" s="4"/>
      <c r="AI5026" s="4"/>
      <c r="AJ5026" s="6"/>
      <c r="AK5026" s="4"/>
      <c r="AL5026" s="4"/>
      <c r="AM5026" s="4"/>
      <c r="AN5026" s="4"/>
      <c r="AO5026" s="4"/>
    </row>
    <row r="5027" spans="29:41" x14ac:dyDescent="0.25">
      <c r="AC5027" s="4"/>
      <c r="AD5027" s="4"/>
      <c r="AE5027" s="4"/>
      <c r="AF5027" s="4"/>
      <c r="AG5027" s="4"/>
      <c r="AH5027" s="4"/>
      <c r="AI5027" s="4"/>
      <c r="AJ5027" s="6"/>
      <c r="AK5027" s="4"/>
      <c r="AL5027" s="4"/>
      <c r="AM5027" s="4"/>
      <c r="AN5027" s="4"/>
      <c r="AO5027" s="4"/>
    </row>
    <row r="5028" spans="29:41" x14ac:dyDescent="0.25">
      <c r="AC5028" s="4"/>
      <c r="AD5028" s="4"/>
      <c r="AE5028" s="4"/>
      <c r="AF5028" s="4"/>
      <c r="AG5028" s="4"/>
      <c r="AH5028" s="4"/>
      <c r="AI5028" s="4"/>
      <c r="AJ5028" s="6"/>
      <c r="AK5028" s="4"/>
      <c r="AL5028" s="4"/>
      <c r="AM5028" s="4"/>
      <c r="AN5028" s="4"/>
      <c r="AO5028" s="4"/>
    </row>
    <row r="5029" spans="29:41" x14ac:dyDescent="0.25">
      <c r="AC5029" s="4"/>
      <c r="AD5029" s="4"/>
      <c r="AE5029" s="4"/>
      <c r="AF5029" s="4"/>
      <c r="AG5029" s="4"/>
      <c r="AH5029" s="4"/>
      <c r="AI5029" s="4"/>
      <c r="AJ5029" s="6"/>
      <c r="AK5029" s="4"/>
      <c r="AL5029" s="4"/>
      <c r="AM5029" s="4"/>
      <c r="AN5029" s="4"/>
      <c r="AO5029" s="4"/>
    </row>
    <row r="5030" spans="29:41" x14ac:dyDescent="0.25">
      <c r="AC5030" s="4"/>
      <c r="AD5030" s="4"/>
      <c r="AE5030" s="4"/>
      <c r="AF5030" s="4"/>
      <c r="AG5030" s="4"/>
      <c r="AH5030" s="4"/>
      <c r="AI5030" s="4"/>
      <c r="AJ5030" s="6"/>
      <c r="AK5030" s="4"/>
      <c r="AL5030" s="4"/>
      <c r="AM5030" s="4"/>
      <c r="AN5030" s="4"/>
      <c r="AO5030" s="4"/>
    </row>
    <row r="5031" spans="29:41" x14ac:dyDescent="0.25">
      <c r="AC5031" s="4"/>
      <c r="AD5031" s="4"/>
      <c r="AE5031" s="4"/>
      <c r="AF5031" s="4"/>
      <c r="AG5031" s="4"/>
      <c r="AH5031" s="4"/>
      <c r="AI5031" s="4"/>
      <c r="AJ5031" s="6"/>
      <c r="AK5031" s="4"/>
      <c r="AL5031" s="4"/>
      <c r="AM5031" s="4"/>
      <c r="AN5031" s="4"/>
      <c r="AO5031" s="4"/>
    </row>
    <row r="5032" spans="29:41" x14ac:dyDescent="0.25">
      <c r="AC5032" s="4"/>
      <c r="AD5032" s="4"/>
      <c r="AE5032" s="4"/>
      <c r="AF5032" s="4"/>
      <c r="AG5032" s="4"/>
      <c r="AH5032" s="4"/>
      <c r="AI5032" s="4"/>
      <c r="AJ5032" s="6"/>
      <c r="AK5032" s="4"/>
      <c r="AL5032" s="4"/>
      <c r="AM5032" s="4"/>
      <c r="AN5032" s="4"/>
      <c r="AO5032" s="4"/>
    </row>
    <row r="5033" spans="29:41" x14ac:dyDescent="0.25">
      <c r="AC5033" s="4"/>
      <c r="AD5033" s="4"/>
      <c r="AE5033" s="4"/>
      <c r="AF5033" s="4"/>
      <c r="AG5033" s="4"/>
      <c r="AH5033" s="4"/>
      <c r="AI5033" s="4"/>
      <c r="AJ5033" s="6"/>
      <c r="AK5033" s="4"/>
      <c r="AL5033" s="4"/>
      <c r="AM5033" s="4"/>
      <c r="AN5033" s="4"/>
      <c r="AO5033" s="4"/>
    </row>
    <row r="5034" spans="29:41" x14ac:dyDescent="0.25">
      <c r="AC5034" s="4"/>
      <c r="AD5034" s="4"/>
      <c r="AE5034" s="4"/>
      <c r="AF5034" s="4"/>
      <c r="AG5034" s="4"/>
      <c r="AH5034" s="4"/>
      <c r="AI5034" s="4"/>
      <c r="AJ5034" s="6"/>
      <c r="AK5034" s="4"/>
      <c r="AL5034" s="4"/>
      <c r="AM5034" s="4"/>
      <c r="AN5034" s="4"/>
      <c r="AO5034" s="4"/>
    </row>
    <row r="5035" spans="29:41" x14ac:dyDescent="0.25">
      <c r="AC5035" s="4"/>
      <c r="AD5035" s="4"/>
      <c r="AE5035" s="4"/>
      <c r="AF5035" s="4"/>
      <c r="AG5035" s="4"/>
      <c r="AH5035" s="4"/>
      <c r="AI5035" s="4"/>
      <c r="AJ5035" s="6"/>
      <c r="AK5035" s="4"/>
      <c r="AL5035" s="4"/>
      <c r="AM5035" s="4"/>
      <c r="AN5035" s="4"/>
      <c r="AO5035" s="4"/>
    </row>
    <row r="5036" spans="29:41" x14ac:dyDescent="0.25">
      <c r="AC5036" s="4"/>
      <c r="AD5036" s="4"/>
      <c r="AE5036" s="4"/>
      <c r="AF5036" s="4"/>
      <c r="AG5036" s="4"/>
      <c r="AH5036" s="4"/>
      <c r="AI5036" s="4"/>
      <c r="AJ5036" s="6"/>
      <c r="AK5036" s="4"/>
      <c r="AL5036" s="4"/>
      <c r="AM5036" s="4"/>
      <c r="AN5036" s="4"/>
      <c r="AO5036" s="4"/>
    </row>
    <row r="5037" spans="29:41" x14ac:dyDescent="0.25">
      <c r="AC5037" s="4"/>
      <c r="AD5037" s="4"/>
      <c r="AE5037" s="4"/>
      <c r="AF5037" s="4"/>
      <c r="AG5037" s="4"/>
      <c r="AH5037" s="4"/>
      <c r="AI5037" s="4"/>
      <c r="AJ5037" s="6"/>
      <c r="AK5037" s="4"/>
      <c r="AL5037" s="4"/>
      <c r="AM5037" s="4"/>
      <c r="AN5037" s="4"/>
      <c r="AO5037" s="4"/>
    </row>
    <row r="5038" spans="29:41" x14ac:dyDescent="0.25">
      <c r="AC5038" s="4"/>
      <c r="AD5038" s="4"/>
      <c r="AE5038" s="4"/>
      <c r="AF5038" s="4"/>
      <c r="AG5038" s="4"/>
      <c r="AH5038" s="4"/>
      <c r="AI5038" s="4"/>
      <c r="AJ5038" s="6"/>
      <c r="AK5038" s="4"/>
      <c r="AL5038" s="4"/>
      <c r="AM5038" s="4"/>
      <c r="AN5038" s="4"/>
      <c r="AO5038" s="4"/>
    </row>
    <row r="5039" spans="29:41" x14ac:dyDescent="0.25">
      <c r="AC5039" s="4"/>
      <c r="AD5039" s="4"/>
      <c r="AE5039" s="4"/>
      <c r="AF5039" s="4"/>
      <c r="AG5039" s="4"/>
      <c r="AH5039" s="4"/>
      <c r="AI5039" s="4"/>
      <c r="AJ5039" s="6"/>
      <c r="AK5039" s="4"/>
      <c r="AL5039" s="4"/>
      <c r="AM5039" s="4"/>
      <c r="AN5039" s="4"/>
      <c r="AO5039" s="4"/>
    </row>
    <row r="5040" spans="29:41" x14ac:dyDescent="0.25">
      <c r="AC5040" s="4"/>
      <c r="AD5040" s="4"/>
      <c r="AE5040" s="4"/>
      <c r="AF5040" s="4"/>
      <c r="AG5040" s="4"/>
      <c r="AH5040" s="4"/>
      <c r="AI5040" s="4"/>
      <c r="AJ5040" s="6"/>
      <c r="AK5040" s="4"/>
      <c r="AL5040" s="4"/>
      <c r="AM5040" s="4"/>
      <c r="AN5040" s="4"/>
      <c r="AO5040" s="4"/>
    </row>
    <row r="5041" spans="29:41" x14ac:dyDescent="0.25">
      <c r="AC5041" s="4"/>
      <c r="AD5041" s="4"/>
      <c r="AE5041" s="4"/>
      <c r="AF5041" s="4"/>
      <c r="AG5041" s="4"/>
      <c r="AH5041" s="4"/>
      <c r="AI5041" s="4"/>
      <c r="AJ5041" s="6"/>
      <c r="AK5041" s="4"/>
      <c r="AL5041" s="4"/>
      <c r="AM5041" s="4"/>
      <c r="AN5041" s="4"/>
      <c r="AO5041" s="4"/>
    </row>
    <row r="5042" spans="29:41" x14ac:dyDescent="0.25">
      <c r="AC5042" s="4"/>
      <c r="AD5042" s="4"/>
      <c r="AE5042" s="4"/>
      <c r="AF5042" s="4"/>
      <c r="AG5042" s="4"/>
      <c r="AH5042" s="4"/>
      <c r="AI5042" s="4"/>
      <c r="AJ5042" s="6"/>
      <c r="AK5042" s="4"/>
      <c r="AL5042" s="4"/>
      <c r="AM5042" s="4"/>
      <c r="AN5042" s="4"/>
      <c r="AO5042" s="4"/>
    </row>
    <row r="5043" spans="29:41" x14ac:dyDescent="0.25">
      <c r="AC5043" s="4"/>
      <c r="AD5043" s="4"/>
      <c r="AE5043" s="4"/>
      <c r="AF5043" s="4"/>
      <c r="AG5043" s="4"/>
      <c r="AH5043" s="4"/>
      <c r="AI5043" s="4"/>
      <c r="AJ5043" s="6"/>
      <c r="AK5043" s="4"/>
      <c r="AL5043" s="4"/>
      <c r="AM5043" s="4"/>
      <c r="AN5043" s="4"/>
      <c r="AO5043" s="4"/>
    </row>
    <row r="5044" spans="29:41" x14ac:dyDescent="0.25">
      <c r="AC5044" s="4"/>
      <c r="AD5044" s="4"/>
      <c r="AE5044" s="4"/>
      <c r="AF5044" s="4"/>
      <c r="AG5044" s="4"/>
      <c r="AH5044" s="4"/>
      <c r="AI5044" s="4"/>
      <c r="AJ5044" s="6"/>
      <c r="AK5044" s="4"/>
      <c r="AL5044" s="4"/>
      <c r="AM5044" s="4"/>
      <c r="AN5044" s="4"/>
      <c r="AO5044" s="4"/>
    </row>
    <row r="5045" spans="29:41" x14ac:dyDescent="0.25">
      <c r="AC5045" s="4"/>
      <c r="AD5045" s="4"/>
      <c r="AE5045" s="4"/>
      <c r="AF5045" s="4"/>
      <c r="AG5045" s="4"/>
      <c r="AH5045" s="4"/>
      <c r="AI5045" s="4"/>
      <c r="AJ5045" s="6"/>
      <c r="AK5045" s="4"/>
      <c r="AL5045" s="4"/>
      <c r="AM5045" s="4"/>
      <c r="AN5045" s="4"/>
      <c r="AO5045" s="4"/>
    </row>
    <row r="5046" spans="29:41" x14ac:dyDescent="0.25">
      <c r="AC5046" s="4"/>
      <c r="AD5046" s="4"/>
      <c r="AE5046" s="4"/>
      <c r="AF5046" s="4"/>
      <c r="AG5046" s="4"/>
      <c r="AH5046" s="4"/>
      <c r="AI5046" s="4"/>
      <c r="AJ5046" s="6"/>
      <c r="AK5046" s="4"/>
      <c r="AL5046" s="4"/>
      <c r="AM5046" s="4"/>
      <c r="AN5046" s="4"/>
      <c r="AO5046" s="4"/>
    </row>
    <row r="5047" spans="29:41" x14ac:dyDescent="0.25">
      <c r="AC5047" s="4"/>
      <c r="AD5047" s="4"/>
      <c r="AE5047" s="4"/>
      <c r="AF5047" s="4"/>
      <c r="AG5047" s="4"/>
      <c r="AH5047" s="4"/>
      <c r="AI5047" s="4"/>
      <c r="AJ5047" s="6"/>
      <c r="AK5047" s="4"/>
      <c r="AL5047" s="4"/>
      <c r="AM5047" s="4"/>
      <c r="AN5047" s="4"/>
      <c r="AO5047" s="4"/>
    </row>
    <row r="5048" spans="29:41" x14ac:dyDescent="0.25">
      <c r="AC5048" s="4"/>
      <c r="AD5048" s="4"/>
      <c r="AE5048" s="4"/>
      <c r="AF5048" s="4"/>
      <c r="AG5048" s="4"/>
      <c r="AH5048" s="4"/>
      <c r="AI5048" s="4"/>
      <c r="AJ5048" s="6"/>
      <c r="AK5048" s="4"/>
      <c r="AL5048" s="4"/>
      <c r="AM5048" s="4"/>
      <c r="AN5048" s="4"/>
      <c r="AO5048" s="4"/>
    </row>
    <row r="5049" spans="29:41" x14ac:dyDescent="0.25">
      <c r="AC5049" s="4"/>
      <c r="AD5049" s="4"/>
      <c r="AE5049" s="4"/>
      <c r="AF5049" s="4"/>
      <c r="AG5049" s="4"/>
      <c r="AH5049" s="4"/>
      <c r="AI5049" s="4"/>
      <c r="AJ5049" s="6"/>
      <c r="AK5049" s="4"/>
      <c r="AL5049" s="4"/>
      <c r="AM5049" s="4"/>
      <c r="AN5049" s="4"/>
      <c r="AO5049" s="4"/>
    </row>
    <row r="5050" spans="29:41" x14ac:dyDescent="0.25">
      <c r="AC5050" s="4"/>
      <c r="AD5050" s="4"/>
      <c r="AE5050" s="4"/>
      <c r="AF5050" s="4"/>
      <c r="AG5050" s="4"/>
      <c r="AH5050" s="4"/>
      <c r="AI5050" s="4"/>
      <c r="AJ5050" s="6"/>
      <c r="AK5050" s="4"/>
      <c r="AL5050" s="4"/>
      <c r="AM5050" s="4"/>
      <c r="AN5050" s="4"/>
      <c r="AO5050" s="4"/>
    </row>
    <row r="5051" spans="29:41" x14ac:dyDescent="0.25">
      <c r="AC5051" s="4"/>
      <c r="AD5051" s="4"/>
      <c r="AE5051" s="4"/>
      <c r="AF5051" s="4"/>
      <c r="AG5051" s="4"/>
      <c r="AH5051" s="4"/>
      <c r="AI5051" s="4"/>
      <c r="AJ5051" s="6"/>
      <c r="AK5051" s="4"/>
      <c r="AL5051" s="4"/>
      <c r="AM5051" s="4"/>
      <c r="AN5051" s="4"/>
      <c r="AO5051" s="4"/>
    </row>
    <row r="5052" spans="29:41" x14ac:dyDescent="0.25">
      <c r="AC5052" s="4"/>
      <c r="AD5052" s="4"/>
      <c r="AE5052" s="4"/>
      <c r="AF5052" s="4"/>
      <c r="AG5052" s="4"/>
      <c r="AH5052" s="4"/>
      <c r="AI5052" s="4"/>
      <c r="AJ5052" s="6"/>
      <c r="AK5052" s="4"/>
      <c r="AL5052" s="4"/>
      <c r="AM5052" s="4"/>
      <c r="AN5052" s="4"/>
      <c r="AO5052" s="4"/>
    </row>
    <row r="5053" spans="29:41" x14ac:dyDescent="0.25">
      <c r="AC5053" s="4"/>
      <c r="AD5053" s="4"/>
      <c r="AE5053" s="4"/>
      <c r="AF5053" s="4"/>
      <c r="AG5053" s="4"/>
      <c r="AH5053" s="4"/>
      <c r="AI5053" s="4"/>
      <c r="AJ5053" s="6"/>
      <c r="AK5053" s="4"/>
      <c r="AL5053" s="4"/>
      <c r="AM5053" s="4"/>
      <c r="AN5053" s="4"/>
      <c r="AO5053" s="4"/>
    </row>
    <row r="5054" spans="29:41" x14ac:dyDescent="0.25">
      <c r="AC5054" s="4"/>
      <c r="AD5054" s="4"/>
      <c r="AE5054" s="4"/>
      <c r="AF5054" s="4"/>
      <c r="AG5054" s="4"/>
      <c r="AH5054" s="4"/>
      <c r="AI5054" s="4"/>
      <c r="AJ5054" s="6"/>
      <c r="AK5054" s="4"/>
      <c r="AL5054" s="4"/>
      <c r="AM5054" s="4"/>
      <c r="AN5054" s="4"/>
      <c r="AO5054" s="4"/>
    </row>
    <row r="5055" spans="29:41" x14ac:dyDescent="0.25">
      <c r="AC5055" s="4"/>
      <c r="AD5055" s="4"/>
      <c r="AE5055" s="4"/>
      <c r="AF5055" s="4"/>
      <c r="AG5055" s="4"/>
      <c r="AH5055" s="4"/>
      <c r="AI5055" s="4"/>
      <c r="AJ5055" s="6"/>
      <c r="AK5055" s="4"/>
      <c r="AL5055" s="4"/>
      <c r="AM5055" s="4"/>
      <c r="AN5055" s="4"/>
      <c r="AO5055" s="4"/>
    </row>
    <row r="5056" spans="29:41" x14ac:dyDescent="0.25">
      <c r="AC5056" s="4"/>
      <c r="AD5056" s="4"/>
      <c r="AE5056" s="4"/>
      <c r="AF5056" s="4"/>
      <c r="AG5056" s="4"/>
      <c r="AH5056" s="4"/>
      <c r="AI5056" s="4"/>
      <c r="AJ5056" s="6"/>
      <c r="AK5056" s="4"/>
      <c r="AL5056" s="4"/>
      <c r="AM5056" s="4"/>
      <c r="AN5056" s="4"/>
      <c r="AO5056" s="4"/>
    </row>
    <row r="5057" spans="29:41" x14ac:dyDescent="0.25">
      <c r="AC5057" s="4"/>
      <c r="AD5057" s="4"/>
      <c r="AE5057" s="4"/>
      <c r="AF5057" s="4"/>
      <c r="AG5057" s="4"/>
      <c r="AH5057" s="4"/>
      <c r="AI5057" s="4"/>
      <c r="AJ5057" s="6"/>
      <c r="AK5057" s="4"/>
      <c r="AL5057" s="4"/>
      <c r="AM5057" s="4"/>
      <c r="AN5057" s="4"/>
      <c r="AO5057" s="4"/>
    </row>
    <row r="5058" spans="29:41" x14ac:dyDescent="0.25">
      <c r="AC5058" s="4"/>
      <c r="AD5058" s="4"/>
      <c r="AE5058" s="4"/>
      <c r="AF5058" s="4"/>
      <c r="AG5058" s="4"/>
      <c r="AH5058" s="4"/>
      <c r="AI5058" s="4"/>
      <c r="AJ5058" s="6"/>
      <c r="AK5058" s="4"/>
      <c r="AL5058" s="4"/>
      <c r="AM5058" s="4"/>
      <c r="AN5058" s="4"/>
      <c r="AO5058" s="4"/>
    </row>
    <row r="5059" spans="29:41" x14ac:dyDescent="0.25">
      <c r="AC5059" s="4"/>
      <c r="AD5059" s="4"/>
      <c r="AE5059" s="4"/>
      <c r="AF5059" s="4"/>
      <c r="AG5059" s="4"/>
      <c r="AH5059" s="4"/>
      <c r="AI5059" s="4"/>
      <c r="AJ5059" s="6"/>
      <c r="AK5059" s="4"/>
      <c r="AL5059" s="4"/>
      <c r="AM5059" s="4"/>
      <c r="AN5059" s="4"/>
      <c r="AO5059" s="4"/>
    </row>
    <row r="5060" spans="29:41" x14ac:dyDescent="0.25">
      <c r="AC5060" s="4"/>
      <c r="AD5060" s="4"/>
      <c r="AE5060" s="4"/>
      <c r="AF5060" s="4"/>
      <c r="AG5060" s="4"/>
      <c r="AH5060" s="4"/>
      <c r="AI5060" s="4"/>
      <c r="AJ5060" s="6"/>
      <c r="AK5060" s="4"/>
      <c r="AL5060" s="4"/>
      <c r="AM5060" s="4"/>
      <c r="AN5060" s="4"/>
      <c r="AO5060" s="4"/>
    </row>
    <row r="5061" spans="29:41" x14ac:dyDescent="0.25">
      <c r="AC5061" s="4"/>
      <c r="AD5061" s="4"/>
      <c r="AE5061" s="4"/>
      <c r="AF5061" s="4"/>
      <c r="AG5061" s="4"/>
      <c r="AH5061" s="4"/>
      <c r="AI5061" s="4"/>
      <c r="AJ5061" s="6"/>
      <c r="AK5061" s="4"/>
      <c r="AL5061" s="4"/>
      <c r="AM5061" s="4"/>
      <c r="AN5061" s="4"/>
      <c r="AO5061" s="4"/>
    </row>
    <row r="5062" spans="29:41" x14ac:dyDescent="0.25">
      <c r="AC5062" s="4"/>
      <c r="AD5062" s="4"/>
      <c r="AE5062" s="4"/>
      <c r="AF5062" s="4"/>
      <c r="AG5062" s="4"/>
      <c r="AH5062" s="4"/>
      <c r="AI5062" s="4"/>
      <c r="AJ5062" s="6"/>
      <c r="AK5062" s="4"/>
      <c r="AL5062" s="4"/>
      <c r="AM5062" s="4"/>
      <c r="AN5062" s="4"/>
      <c r="AO5062" s="4"/>
    </row>
    <row r="5063" spans="29:41" x14ac:dyDescent="0.25">
      <c r="AC5063" s="4"/>
      <c r="AD5063" s="4"/>
      <c r="AE5063" s="4"/>
      <c r="AF5063" s="4"/>
      <c r="AG5063" s="4"/>
      <c r="AH5063" s="4"/>
      <c r="AI5063" s="4"/>
      <c r="AJ5063" s="6"/>
      <c r="AK5063" s="4"/>
      <c r="AL5063" s="4"/>
      <c r="AM5063" s="4"/>
      <c r="AN5063" s="4"/>
      <c r="AO5063" s="4"/>
    </row>
    <row r="5064" spans="29:41" x14ac:dyDescent="0.25">
      <c r="AC5064" s="4"/>
      <c r="AD5064" s="4"/>
      <c r="AE5064" s="4"/>
      <c r="AF5064" s="4"/>
      <c r="AG5064" s="4"/>
      <c r="AH5064" s="4"/>
      <c r="AI5064" s="4"/>
      <c r="AJ5064" s="6"/>
      <c r="AK5064" s="4"/>
      <c r="AL5064" s="4"/>
      <c r="AM5064" s="4"/>
      <c r="AN5064" s="4"/>
      <c r="AO5064" s="4"/>
    </row>
    <row r="5065" spans="29:41" x14ac:dyDescent="0.25">
      <c r="AC5065" s="4"/>
      <c r="AD5065" s="4"/>
      <c r="AE5065" s="4"/>
      <c r="AF5065" s="4"/>
      <c r="AG5065" s="4"/>
      <c r="AH5065" s="4"/>
      <c r="AI5065" s="4"/>
      <c r="AJ5065" s="6"/>
      <c r="AK5065" s="4"/>
      <c r="AL5065" s="4"/>
      <c r="AM5065" s="4"/>
      <c r="AN5065" s="4"/>
      <c r="AO5065" s="4"/>
    </row>
    <row r="5066" spans="29:41" x14ac:dyDescent="0.25">
      <c r="AC5066" s="4"/>
      <c r="AD5066" s="4"/>
      <c r="AE5066" s="4"/>
      <c r="AF5066" s="4"/>
      <c r="AG5066" s="4"/>
      <c r="AH5066" s="4"/>
      <c r="AI5066" s="4"/>
      <c r="AJ5066" s="6"/>
      <c r="AK5066" s="4"/>
      <c r="AL5066" s="4"/>
      <c r="AM5066" s="4"/>
      <c r="AN5066" s="4"/>
      <c r="AO5066" s="4"/>
    </row>
    <row r="5067" spans="29:41" x14ac:dyDescent="0.25">
      <c r="AC5067" s="4"/>
      <c r="AD5067" s="4"/>
      <c r="AE5067" s="4"/>
      <c r="AF5067" s="4"/>
      <c r="AG5067" s="4"/>
      <c r="AH5067" s="4"/>
      <c r="AI5067" s="4"/>
      <c r="AJ5067" s="6"/>
      <c r="AK5067" s="4"/>
      <c r="AL5067" s="4"/>
      <c r="AM5067" s="4"/>
      <c r="AN5067" s="4"/>
      <c r="AO5067" s="4"/>
    </row>
    <row r="5068" spans="29:41" x14ac:dyDescent="0.25">
      <c r="AC5068" s="4"/>
      <c r="AD5068" s="4"/>
      <c r="AE5068" s="4"/>
      <c r="AF5068" s="4"/>
      <c r="AG5068" s="4"/>
      <c r="AH5068" s="4"/>
      <c r="AI5068" s="4"/>
      <c r="AJ5068" s="6"/>
      <c r="AK5068" s="4"/>
      <c r="AL5068" s="4"/>
      <c r="AM5068" s="4"/>
      <c r="AN5068" s="4"/>
      <c r="AO5068" s="4"/>
    </row>
    <row r="5069" spans="29:41" x14ac:dyDescent="0.25">
      <c r="AC5069" s="4"/>
      <c r="AD5069" s="4"/>
      <c r="AE5069" s="4"/>
      <c r="AF5069" s="4"/>
      <c r="AG5069" s="4"/>
      <c r="AH5069" s="4"/>
      <c r="AI5069" s="4"/>
      <c r="AJ5069" s="6"/>
      <c r="AK5069" s="4"/>
      <c r="AL5069" s="4"/>
      <c r="AM5069" s="4"/>
      <c r="AN5069" s="4"/>
      <c r="AO5069" s="4"/>
    </row>
    <row r="5070" spans="29:41" x14ac:dyDescent="0.25">
      <c r="AC5070" s="4"/>
      <c r="AD5070" s="4"/>
      <c r="AE5070" s="4"/>
      <c r="AF5070" s="4"/>
      <c r="AG5070" s="4"/>
      <c r="AH5070" s="4"/>
      <c r="AI5070" s="4"/>
      <c r="AJ5070" s="6"/>
      <c r="AK5070" s="4"/>
      <c r="AL5070" s="4"/>
      <c r="AM5070" s="4"/>
      <c r="AN5070" s="4"/>
      <c r="AO5070" s="4"/>
    </row>
    <row r="5071" spans="29:41" x14ac:dyDescent="0.25">
      <c r="AC5071" s="4"/>
      <c r="AD5071" s="4"/>
      <c r="AE5071" s="4"/>
      <c r="AF5071" s="4"/>
      <c r="AG5071" s="4"/>
      <c r="AH5071" s="4"/>
      <c r="AI5071" s="4"/>
      <c r="AJ5071" s="6"/>
      <c r="AK5071" s="4"/>
      <c r="AL5071" s="4"/>
      <c r="AM5071" s="4"/>
      <c r="AN5071" s="4"/>
      <c r="AO5071" s="4"/>
    </row>
    <row r="5072" spans="29:41" x14ac:dyDescent="0.25">
      <c r="AC5072" s="4"/>
      <c r="AD5072" s="4"/>
      <c r="AE5072" s="4"/>
      <c r="AF5072" s="4"/>
      <c r="AG5072" s="4"/>
      <c r="AH5072" s="4"/>
      <c r="AI5072" s="4"/>
      <c r="AJ5072" s="6"/>
      <c r="AK5072" s="4"/>
      <c r="AL5072" s="4"/>
      <c r="AM5072" s="4"/>
      <c r="AN5072" s="4"/>
      <c r="AO5072" s="4"/>
    </row>
    <row r="5073" spans="29:41" x14ac:dyDescent="0.25">
      <c r="AC5073" s="4"/>
      <c r="AD5073" s="4"/>
      <c r="AE5073" s="4"/>
      <c r="AF5073" s="4"/>
      <c r="AG5073" s="4"/>
      <c r="AH5073" s="4"/>
      <c r="AI5073" s="4"/>
      <c r="AJ5073" s="6"/>
      <c r="AK5073" s="4"/>
      <c r="AL5073" s="4"/>
      <c r="AM5073" s="4"/>
      <c r="AN5073" s="4"/>
      <c r="AO5073" s="4"/>
    </row>
    <row r="5074" spans="29:41" x14ac:dyDescent="0.25">
      <c r="AC5074" s="4"/>
      <c r="AD5074" s="4"/>
      <c r="AE5074" s="4"/>
      <c r="AF5074" s="4"/>
      <c r="AG5074" s="4"/>
      <c r="AH5074" s="4"/>
      <c r="AI5074" s="4"/>
      <c r="AJ5074" s="6"/>
      <c r="AK5074" s="4"/>
      <c r="AL5074" s="4"/>
      <c r="AM5074" s="4"/>
      <c r="AN5074" s="4"/>
      <c r="AO5074" s="4"/>
    </row>
    <row r="5075" spans="29:41" x14ac:dyDescent="0.25">
      <c r="AC5075" s="4"/>
      <c r="AD5075" s="4"/>
      <c r="AE5075" s="4"/>
      <c r="AF5075" s="4"/>
      <c r="AG5075" s="4"/>
      <c r="AH5075" s="4"/>
      <c r="AI5075" s="4"/>
      <c r="AJ5075" s="6"/>
      <c r="AK5075" s="4"/>
      <c r="AL5075" s="4"/>
      <c r="AM5075" s="4"/>
      <c r="AN5075" s="4"/>
      <c r="AO5075" s="4"/>
    </row>
    <row r="5076" spans="29:41" x14ac:dyDescent="0.25">
      <c r="AC5076" s="4"/>
      <c r="AD5076" s="4"/>
      <c r="AE5076" s="4"/>
      <c r="AF5076" s="4"/>
      <c r="AG5076" s="4"/>
      <c r="AH5076" s="4"/>
      <c r="AI5076" s="4"/>
      <c r="AJ5076" s="6"/>
      <c r="AK5076" s="4"/>
      <c r="AL5076" s="4"/>
      <c r="AM5076" s="4"/>
      <c r="AN5076" s="4"/>
      <c r="AO5076" s="4"/>
    </row>
    <row r="5077" spans="29:41" x14ac:dyDescent="0.25">
      <c r="AC5077" s="4"/>
      <c r="AD5077" s="4"/>
      <c r="AE5077" s="4"/>
      <c r="AF5077" s="4"/>
      <c r="AG5077" s="4"/>
      <c r="AH5077" s="4"/>
      <c r="AI5077" s="4"/>
      <c r="AJ5077" s="6"/>
      <c r="AK5077" s="4"/>
      <c r="AL5077" s="4"/>
      <c r="AM5077" s="4"/>
      <c r="AN5077" s="4"/>
      <c r="AO5077" s="4"/>
    </row>
    <row r="5078" spans="29:41" x14ac:dyDescent="0.25">
      <c r="AC5078" s="4"/>
      <c r="AD5078" s="4"/>
      <c r="AE5078" s="4"/>
      <c r="AF5078" s="4"/>
      <c r="AG5078" s="4"/>
      <c r="AH5078" s="4"/>
      <c r="AI5078" s="4"/>
      <c r="AJ5078" s="6"/>
      <c r="AK5078" s="4"/>
      <c r="AL5078" s="4"/>
      <c r="AM5078" s="4"/>
      <c r="AN5078" s="4"/>
      <c r="AO5078" s="4"/>
    </row>
    <row r="5079" spans="29:41" x14ac:dyDescent="0.25">
      <c r="AC5079" s="4"/>
      <c r="AD5079" s="4"/>
      <c r="AE5079" s="4"/>
      <c r="AF5079" s="4"/>
      <c r="AG5079" s="4"/>
      <c r="AH5079" s="4"/>
      <c r="AI5079" s="4"/>
      <c r="AJ5079" s="6"/>
      <c r="AK5079" s="4"/>
      <c r="AL5079" s="4"/>
      <c r="AM5079" s="4"/>
      <c r="AN5079" s="4"/>
      <c r="AO5079" s="4"/>
    </row>
    <row r="5080" spans="29:41" x14ac:dyDescent="0.25">
      <c r="AC5080" s="4"/>
      <c r="AD5080" s="4"/>
      <c r="AE5080" s="4"/>
      <c r="AF5080" s="4"/>
      <c r="AG5080" s="4"/>
      <c r="AH5080" s="4"/>
      <c r="AI5080" s="4"/>
      <c r="AJ5080" s="6"/>
      <c r="AK5080" s="4"/>
      <c r="AL5080" s="4"/>
      <c r="AM5080" s="4"/>
      <c r="AN5080" s="4"/>
      <c r="AO5080" s="4"/>
    </row>
    <row r="5081" spans="29:41" x14ac:dyDescent="0.25">
      <c r="AC5081" s="4"/>
      <c r="AD5081" s="4"/>
      <c r="AE5081" s="4"/>
      <c r="AF5081" s="4"/>
      <c r="AG5081" s="4"/>
      <c r="AH5081" s="4"/>
      <c r="AI5081" s="4"/>
      <c r="AJ5081" s="6"/>
      <c r="AK5081" s="4"/>
      <c r="AL5081" s="4"/>
      <c r="AM5081" s="4"/>
      <c r="AN5081" s="4"/>
      <c r="AO5081" s="4"/>
    </row>
    <row r="5082" spans="29:41" x14ac:dyDescent="0.25">
      <c r="AC5082" s="4"/>
      <c r="AD5082" s="4"/>
      <c r="AE5082" s="4"/>
      <c r="AF5082" s="4"/>
      <c r="AG5082" s="4"/>
      <c r="AH5082" s="4"/>
      <c r="AI5082" s="4"/>
      <c r="AJ5082" s="6"/>
      <c r="AK5082" s="4"/>
      <c r="AL5082" s="4"/>
      <c r="AM5082" s="4"/>
      <c r="AN5082" s="4"/>
      <c r="AO5082" s="4"/>
    </row>
    <row r="5083" spans="29:41" x14ac:dyDescent="0.25">
      <c r="AC5083" s="4"/>
      <c r="AD5083" s="4"/>
      <c r="AE5083" s="4"/>
      <c r="AF5083" s="4"/>
      <c r="AG5083" s="4"/>
      <c r="AH5083" s="4"/>
      <c r="AI5083" s="4"/>
      <c r="AJ5083" s="6"/>
      <c r="AK5083" s="4"/>
      <c r="AL5083" s="4"/>
      <c r="AM5083" s="4"/>
      <c r="AN5083" s="4"/>
      <c r="AO5083" s="4"/>
    </row>
    <row r="5084" spans="29:41" x14ac:dyDescent="0.25">
      <c r="AC5084" s="4"/>
      <c r="AD5084" s="4"/>
      <c r="AE5084" s="4"/>
      <c r="AF5084" s="4"/>
      <c r="AG5084" s="4"/>
      <c r="AH5084" s="4"/>
      <c r="AI5084" s="4"/>
      <c r="AJ5084" s="6"/>
      <c r="AK5084" s="4"/>
      <c r="AL5084" s="4"/>
      <c r="AM5084" s="4"/>
      <c r="AN5084" s="4"/>
      <c r="AO5084" s="4"/>
    </row>
    <row r="5085" spans="29:41" x14ac:dyDescent="0.25">
      <c r="AC5085" s="4"/>
      <c r="AD5085" s="4"/>
      <c r="AE5085" s="4"/>
      <c r="AF5085" s="4"/>
      <c r="AG5085" s="4"/>
      <c r="AH5085" s="4"/>
      <c r="AI5085" s="4"/>
      <c r="AJ5085" s="6"/>
      <c r="AK5085" s="4"/>
      <c r="AL5085" s="4"/>
      <c r="AM5085" s="4"/>
      <c r="AN5085" s="4"/>
      <c r="AO5085" s="4"/>
    </row>
    <row r="5086" spans="29:41" x14ac:dyDescent="0.25">
      <c r="AC5086" s="4"/>
      <c r="AD5086" s="4"/>
      <c r="AE5086" s="4"/>
      <c r="AF5086" s="4"/>
      <c r="AG5086" s="4"/>
      <c r="AH5086" s="4"/>
      <c r="AI5086" s="4"/>
      <c r="AJ5086" s="6"/>
      <c r="AK5086" s="4"/>
      <c r="AL5086" s="4"/>
      <c r="AM5086" s="4"/>
      <c r="AN5086" s="4"/>
      <c r="AO5086" s="4"/>
    </row>
    <row r="5087" spans="29:41" x14ac:dyDescent="0.25">
      <c r="AC5087" s="4"/>
      <c r="AD5087" s="4"/>
      <c r="AE5087" s="4"/>
      <c r="AF5087" s="4"/>
      <c r="AG5087" s="4"/>
      <c r="AH5087" s="4"/>
      <c r="AI5087" s="4"/>
      <c r="AJ5087" s="6"/>
      <c r="AK5087" s="4"/>
      <c r="AL5087" s="4"/>
      <c r="AM5087" s="4"/>
      <c r="AN5087" s="4"/>
      <c r="AO5087" s="4"/>
    </row>
    <row r="5088" spans="29:41" x14ac:dyDescent="0.25">
      <c r="AC5088" s="4"/>
      <c r="AD5088" s="4"/>
      <c r="AE5088" s="4"/>
      <c r="AF5088" s="4"/>
      <c r="AG5088" s="4"/>
      <c r="AH5088" s="4"/>
      <c r="AI5088" s="4"/>
      <c r="AJ5088" s="6"/>
      <c r="AK5088" s="4"/>
      <c r="AL5088" s="4"/>
      <c r="AM5088" s="4"/>
      <c r="AN5088" s="4"/>
      <c r="AO5088" s="4"/>
    </row>
    <row r="5089" spans="29:41" x14ac:dyDescent="0.25">
      <c r="AC5089" s="4"/>
      <c r="AD5089" s="4"/>
      <c r="AE5089" s="4"/>
      <c r="AF5089" s="4"/>
      <c r="AG5089" s="4"/>
      <c r="AH5089" s="4"/>
      <c r="AI5089" s="4"/>
      <c r="AJ5089" s="6"/>
      <c r="AK5089" s="4"/>
      <c r="AL5089" s="4"/>
      <c r="AM5089" s="4"/>
      <c r="AN5089" s="4"/>
      <c r="AO5089" s="4"/>
    </row>
    <row r="5090" spans="29:41" x14ac:dyDescent="0.25">
      <c r="AC5090" s="4"/>
      <c r="AD5090" s="4"/>
      <c r="AE5090" s="4"/>
      <c r="AF5090" s="4"/>
      <c r="AG5090" s="4"/>
      <c r="AH5090" s="4"/>
      <c r="AI5090" s="4"/>
      <c r="AJ5090" s="6"/>
      <c r="AK5090" s="4"/>
      <c r="AL5090" s="4"/>
      <c r="AM5090" s="4"/>
      <c r="AN5090" s="4"/>
      <c r="AO5090" s="4"/>
    </row>
    <row r="5091" spans="29:41" x14ac:dyDescent="0.25">
      <c r="AC5091" s="4"/>
      <c r="AD5091" s="4"/>
      <c r="AE5091" s="4"/>
      <c r="AF5091" s="4"/>
      <c r="AG5091" s="4"/>
      <c r="AH5091" s="4"/>
      <c r="AI5091" s="4"/>
      <c r="AJ5091" s="6"/>
      <c r="AK5091" s="4"/>
      <c r="AL5091" s="4"/>
      <c r="AM5091" s="4"/>
      <c r="AN5091" s="4"/>
      <c r="AO5091" s="4"/>
    </row>
    <row r="5092" spans="29:41" x14ac:dyDescent="0.25">
      <c r="AC5092" s="4"/>
      <c r="AD5092" s="4"/>
      <c r="AE5092" s="4"/>
      <c r="AF5092" s="4"/>
      <c r="AG5092" s="4"/>
      <c r="AH5092" s="4"/>
      <c r="AI5092" s="4"/>
      <c r="AJ5092" s="6"/>
      <c r="AK5092" s="4"/>
      <c r="AL5092" s="4"/>
      <c r="AM5092" s="4"/>
      <c r="AN5092" s="4"/>
      <c r="AO5092" s="4"/>
    </row>
    <row r="5093" spans="29:41" x14ac:dyDescent="0.25">
      <c r="AC5093" s="4"/>
      <c r="AD5093" s="4"/>
      <c r="AE5093" s="4"/>
      <c r="AF5093" s="4"/>
      <c r="AG5093" s="4"/>
      <c r="AH5093" s="4"/>
      <c r="AI5093" s="4"/>
      <c r="AJ5093" s="6"/>
      <c r="AK5093" s="4"/>
      <c r="AL5093" s="4"/>
      <c r="AM5093" s="4"/>
      <c r="AN5093" s="4"/>
      <c r="AO5093" s="4"/>
    </row>
    <row r="5094" spans="29:41" x14ac:dyDescent="0.25">
      <c r="AC5094" s="4"/>
      <c r="AD5094" s="4"/>
      <c r="AE5094" s="4"/>
      <c r="AF5094" s="4"/>
      <c r="AG5094" s="4"/>
      <c r="AH5094" s="4"/>
      <c r="AI5094" s="4"/>
      <c r="AJ5094" s="6"/>
      <c r="AK5094" s="4"/>
      <c r="AL5094" s="4"/>
      <c r="AM5094" s="4"/>
      <c r="AN5094" s="4"/>
      <c r="AO5094" s="4"/>
    </row>
    <row r="5095" spans="29:41" x14ac:dyDescent="0.25">
      <c r="AC5095" s="4"/>
      <c r="AD5095" s="4"/>
      <c r="AE5095" s="4"/>
      <c r="AF5095" s="4"/>
      <c r="AG5095" s="4"/>
      <c r="AH5095" s="4"/>
      <c r="AI5095" s="4"/>
      <c r="AJ5095" s="6"/>
      <c r="AK5095" s="4"/>
      <c r="AL5095" s="4"/>
      <c r="AM5095" s="4"/>
      <c r="AN5095" s="4"/>
      <c r="AO5095" s="4"/>
    </row>
    <row r="5096" spans="29:41" x14ac:dyDescent="0.25">
      <c r="AC5096" s="4"/>
      <c r="AD5096" s="4"/>
      <c r="AE5096" s="4"/>
      <c r="AF5096" s="4"/>
      <c r="AG5096" s="4"/>
      <c r="AH5096" s="4"/>
      <c r="AI5096" s="4"/>
      <c r="AJ5096" s="6"/>
      <c r="AK5096" s="4"/>
      <c r="AL5096" s="4"/>
      <c r="AM5096" s="4"/>
      <c r="AN5096" s="4"/>
      <c r="AO5096" s="4"/>
    </row>
    <row r="5097" spans="29:41" x14ac:dyDescent="0.25">
      <c r="AC5097" s="4"/>
      <c r="AD5097" s="4"/>
      <c r="AE5097" s="4"/>
      <c r="AF5097" s="4"/>
      <c r="AG5097" s="4"/>
      <c r="AH5097" s="4"/>
      <c r="AI5097" s="4"/>
      <c r="AJ5097" s="6"/>
      <c r="AK5097" s="4"/>
      <c r="AL5097" s="4"/>
      <c r="AM5097" s="4"/>
      <c r="AN5097" s="4"/>
      <c r="AO5097" s="4"/>
    </row>
    <row r="5098" spans="29:41" x14ac:dyDescent="0.25">
      <c r="AC5098" s="4"/>
      <c r="AD5098" s="4"/>
      <c r="AE5098" s="4"/>
      <c r="AF5098" s="4"/>
      <c r="AG5098" s="4"/>
      <c r="AH5098" s="4"/>
      <c r="AI5098" s="4"/>
      <c r="AJ5098" s="6"/>
      <c r="AK5098" s="4"/>
      <c r="AL5098" s="4"/>
      <c r="AM5098" s="4"/>
      <c r="AN5098" s="4"/>
      <c r="AO5098" s="4"/>
    </row>
    <row r="5099" spans="29:41" x14ac:dyDescent="0.25">
      <c r="AC5099" s="4"/>
      <c r="AD5099" s="4"/>
      <c r="AE5099" s="4"/>
      <c r="AF5099" s="4"/>
      <c r="AG5099" s="4"/>
      <c r="AH5099" s="4"/>
      <c r="AI5099" s="4"/>
      <c r="AJ5099" s="6"/>
      <c r="AK5099" s="4"/>
      <c r="AL5099" s="4"/>
      <c r="AM5099" s="4"/>
      <c r="AN5099" s="4"/>
      <c r="AO5099" s="4"/>
    </row>
    <row r="5100" spans="29:41" x14ac:dyDescent="0.25">
      <c r="AC5100" s="4"/>
      <c r="AD5100" s="4"/>
      <c r="AE5100" s="4"/>
      <c r="AF5100" s="4"/>
      <c r="AG5100" s="4"/>
      <c r="AH5100" s="4"/>
      <c r="AI5100" s="4"/>
      <c r="AJ5100" s="6"/>
      <c r="AK5100" s="4"/>
      <c r="AL5100" s="4"/>
      <c r="AM5100" s="4"/>
      <c r="AN5100" s="4"/>
      <c r="AO5100" s="4"/>
    </row>
    <row r="5101" spans="29:41" x14ac:dyDescent="0.25">
      <c r="AC5101" s="4"/>
      <c r="AD5101" s="4"/>
      <c r="AE5101" s="4"/>
      <c r="AF5101" s="4"/>
      <c r="AG5101" s="4"/>
      <c r="AH5101" s="4"/>
      <c r="AI5101" s="4"/>
      <c r="AJ5101" s="6"/>
      <c r="AK5101" s="4"/>
      <c r="AL5101" s="4"/>
      <c r="AM5101" s="4"/>
      <c r="AN5101" s="4"/>
      <c r="AO5101" s="4"/>
    </row>
    <row r="5102" spans="29:41" x14ac:dyDescent="0.25">
      <c r="AC5102" s="4"/>
      <c r="AD5102" s="4"/>
      <c r="AE5102" s="4"/>
      <c r="AF5102" s="4"/>
      <c r="AG5102" s="4"/>
      <c r="AH5102" s="4"/>
      <c r="AI5102" s="4"/>
      <c r="AJ5102" s="6"/>
      <c r="AK5102" s="4"/>
      <c r="AL5102" s="4"/>
      <c r="AM5102" s="4"/>
      <c r="AN5102" s="4"/>
      <c r="AO5102" s="4"/>
    </row>
    <row r="5103" spans="29:41" x14ac:dyDescent="0.25">
      <c r="AC5103" s="4"/>
      <c r="AD5103" s="4"/>
      <c r="AE5103" s="4"/>
      <c r="AF5103" s="4"/>
      <c r="AG5103" s="4"/>
      <c r="AH5103" s="4"/>
      <c r="AI5103" s="4"/>
      <c r="AJ5103" s="6"/>
      <c r="AK5103" s="4"/>
      <c r="AL5103" s="4"/>
      <c r="AM5103" s="4"/>
      <c r="AN5103" s="4"/>
      <c r="AO5103" s="4"/>
    </row>
    <row r="5104" spans="29:41" x14ac:dyDescent="0.25">
      <c r="AC5104" s="4"/>
      <c r="AD5104" s="4"/>
      <c r="AE5104" s="4"/>
      <c r="AF5104" s="4"/>
      <c r="AG5104" s="4"/>
      <c r="AH5104" s="4"/>
      <c r="AI5104" s="4"/>
      <c r="AJ5104" s="6"/>
      <c r="AK5104" s="4"/>
      <c r="AL5104" s="4"/>
      <c r="AM5104" s="4"/>
      <c r="AN5104" s="4"/>
      <c r="AO5104" s="4"/>
    </row>
    <row r="5105" spans="29:41" x14ac:dyDescent="0.25">
      <c r="AC5105" s="4"/>
      <c r="AD5105" s="4"/>
      <c r="AE5105" s="4"/>
      <c r="AF5105" s="4"/>
      <c r="AG5105" s="4"/>
      <c r="AH5105" s="4"/>
      <c r="AI5105" s="4"/>
      <c r="AJ5105" s="6"/>
      <c r="AK5105" s="4"/>
      <c r="AL5105" s="4"/>
      <c r="AM5105" s="4"/>
      <c r="AN5105" s="4"/>
      <c r="AO5105" s="4"/>
    </row>
    <row r="5106" spans="29:41" x14ac:dyDescent="0.25">
      <c r="AC5106" s="4"/>
      <c r="AD5106" s="4"/>
      <c r="AE5106" s="4"/>
      <c r="AF5106" s="4"/>
      <c r="AG5106" s="4"/>
      <c r="AH5106" s="4"/>
      <c r="AI5106" s="4"/>
      <c r="AJ5106" s="6"/>
      <c r="AK5106" s="4"/>
      <c r="AL5106" s="4"/>
      <c r="AM5106" s="4"/>
      <c r="AN5106" s="4"/>
      <c r="AO5106" s="4"/>
    </row>
    <row r="5107" spans="29:41" x14ac:dyDescent="0.25">
      <c r="AC5107" s="4"/>
      <c r="AD5107" s="4"/>
      <c r="AE5107" s="4"/>
      <c r="AF5107" s="4"/>
      <c r="AG5107" s="4"/>
      <c r="AH5107" s="4"/>
      <c r="AI5107" s="4"/>
      <c r="AJ5107" s="6"/>
      <c r="AK5107" s="4"/>
      <c r="AL5107" s="4"/>
      <c r="AM5107" s="4"/>
      <c r="AN5107" s="4"/>
      <c r="AO5107" s="4"/>
    </row>
    <row r="5108" spans="29:41" x14ac:dyDescent="0.25">
      <c r="AC5108" s="4"/>
      <c r="AD5108" s="4"/>
      <c r="AE5108" s="4"/>
      <c r="AF5108" s="4"/>
      <c r="AG5108" s="4"/>
      <c r="AH5108" s="4"/>
      <c r="AI5108" s="4"/>
      <c r="AJ5108" s="6"/>
      <c r="AK5108" s="4"/>
      <c r="AL5108" s="4"/>
      <c r="AM5108" s="4"/>
      <c r="AN5108" s="4"/>
      <c r="AO5108" s="4"/>
    </row>
    <row r="5109" spans="29:41" x14ac:dyDescent="0.25">
      <c r="AC5109" s="4"/>
      <c r="AD5109" s="4"/>
      <c r="AE5109" s="4"/>
      <c r="AF5109" s="4"/>
      <c r="AG5109" s="4"/>
      <c r="AH5109" s="4"/>
      <c r="AI5109" s="4"/>
      <c r="AJ5109" s="6"/>
      <c r="AK5109" s="4"/>
      <c r="AL5109" s="4"/>
      <c r="AM5109" s="4"/>
      <c r="AN5109" s="4"/>
      <c r="AO5109" s="4"/>
    </row>
    <row r="5110" spans="29:41" x14ac:dyDescent="0.25">
      <c r="AC5110" s="4"/>
      <c r="AD5110" s="4"/>
      <c r="AE5110" s="4"/>
      <c r="AF5110" s="4"/>
      <c r="AG5110" s="4"/>
      <c r="AH5110" s="4"/>
      <c r="AI5110" s="4"/>
      <c r="AJ5110" s="6"/>
      <c r="AK5110" s="4"/>
      <c r="AL5110" s="4"/>
      <c r="AM5110" s="4"/>
      <c r="AN5110" s="4"/>
      <c r="AO5110" s="4"/>
    </row>
    <row r="5111" spans="29:41" x14ac:dyDescent="0.25">
      <c r="AC5111" s="4"/>
      <c r="AD5111" s="4"/>
      <c r="AE5111" s="4"/>
      <c r="AF5111" s="4"/>
      <c r="AG5111" s="4"/>
      <c r="AH5111" s="4"/>
      <c r="AI5111" s="4"/>
      <c r="AJ5111" s="6"/>
      <c r="AK5111" s="4"/>
      <c r="AL5111" s="4"/>
      <c r="AM5111" s="4"/>
      <c r="AN5111" s="4"/>
      <c r="AO5111" s="4"/>
    </row>
    <row r="5112" spans="29:41" x14ac:dyDescent="0.25">
      <c r="AC5112" s="4"/>
      <c r="AD5112" s="4"/>
      <c r="AE5112" s="4"/>
      <c r="AF5112" s="4"/>
      <c r="AG5112" s="4"/>
      <c r="AH5112" s="4"/>
      <c r="AI5112" s="4"/>
      <c r="AJ5112" s="6"/>
      <c r="AK5112" s="4"/>
      <c r="AL5112" s="4"/>
      <c r="AM5112" s="4"/>
      <c r="AN5112" s="4"/>
      <c r="AO5112" s="4"/>
    </row>
    <row r="5113" spans="29:41" x14ac:dyDescent="0.25">
      <c r="AC5113" s="4"/>
      <c r="AD5113" s="4"/>
      <c r="AE5113" s="4"/>
      <c r="AF5113" s="4"/>
      <c r="AG5113" s="4"/>
      <c r="AH5113" s="4"/>
      <c r="AI5113" s="4"/>
      <c r="AJ5113" s="6"/>
      <c r="AK5113" s="4"/>
      <c r="AL5113" s="4"/>
      <c r="AM5113" s="4"/>
      <c r="AN5113" s="4"/>
      <c r="AO5113" s="4"/>
    </row>
    <row r="5114" spans="29:41" x14ac:dyDescent="0.25">
      <c r="AC5114" s="4"/>
      <c r="AD5114" s="4"/>
      <c r="AE5114" s="4"/>
      <c r="AF5114" s="4"/>
      <c r="AG5114" s="4"/>
      <c r="AH5114" s="4"/>
      <c r="AI5114" s="4"/>
      <c r="AJ5114" s="6"/>
      <c r="AK5114" s="4"/>
      <c r="AL5114" s="4"/>
      <c r="AM5114" s="4"/>
      <c r="AN5114" s="4"/>
      <c r="AO5114" s="4"/>
    </row>
    <row r="5115" spans="29:41" x14ac:dyDescent="0.25">
      <c r="AC5115" s="4"/>
      <c r="AD5115" s="4"/>
      <c r="AE5115" s="4"/>
      <c r="AF5115" s="4"/>
      <c r="AG5115" s="4"/>
      <c r="AH5115" s="4"/>
      <c r="AI5115" s="4"/>
      <c r="AJ5115" s="6"/>
      <c r="AK5115" s="4"/>
      <c r="AL5115" s="4"/>
      <c r="AM5115" s="4"/>
      <c r="AN5115" s="4"/>
      <c r="AO5115" s="4"/>
    </row>
    <row r="5116" spans="29:41" x14ac:dyDescent="0.25">
      <c r="AC5116" s="4"/>
      <c r="AD5116" s="4"/>
      <c r="AE5116" s="4"/>
      <c r="AF5116" s="4"/>
      <c r="AG5116" s="4"/>
      <c r="AH5116" s="4"/>
      <c r="AI5116" s="4"/>
      <c r="AJ5116" s="6"/>
      <c r="AK5116" s="4"/>
      <c r="AL5116" s="4"/>
      <c r="AM5116" s="4"/>
      <c r="AN5116" s="4"/>
      <c r="AO5116" s="4"/>
    </row>
    <row r="5117" spans="29:41" x14ac:dyDescent="0.25">
      <c r="AC5117" s="4"/>
      <c r="AD5117" s="4"/>
      <c r="AE5117" s="4"/>
      <c r="AF5117" s="4"/>
      <c r="AG5117" s="4"/>
      <c r="AH5117" s="4"/>
      <c r="AI5117" s="4"/>
      <c r="AJ5117" s="6"/>
      <c r="AK5117" s="4"/>
      <c r="AL5117" s="4"/>
      <c r="AM5117" s="4"/>
      <c r="AN5117" s="4"/>
      <c r="AO5117" s="4"/>
    </row>
    <row r="5118" spans="29:41" x14ac:dyDescent="0.25">
      <c r="AC5118" s="4"/>
      <c r="AD5118" s="4"/>
      <c r="AE5118" s="4"/>
      <c r="AF5118" s="4"/>
      <c r="AG5118" s="4"/>
      <c r="AH5118" s="4"/>
      <c r="AI5118" s="4"/>
      <c r="AJ5118" s="6"/>
      <c r="AK5118" s="4"/>
      <c r="AL5118" s="4"/>
      <c r="AM5118" s="4"/>
      <c r="AN5118" s="4"/>
      <c r="AO5118" s="4"/>
    </row>
    <row r="5119" spans="29:41" x14ac:dyDescent="0.25">
      <c r="AC5119" s="4"/>
      <c r="AD5119" s="4"/>
      <c r="AE5119" s="4"/>
      <c r="AF5119" s="4"/>
      <c r="AG5119" s="4"/>
      <c r="AH5119" s="4"/>
      <c r="AI5119" s="4"/>
      <c r="AJ5119" s="6"/>
      <c r="AK5119" s="4"/>
      <c r="AL5119" s="4"/>
      <c r="AM5119" s="4"/>
      <c r="AN5119" s="4"/>
      <c r="AO5119" s="4"/>
    </row>
    <row r="5120" spans="29:41" x14ac:dyDescent="0.25">
      <c r="AC5120" s="4"/>
      <c r="AD5120" s="4"/>
      <c r="AE5120" s="4"/>
      <c r="AF5120" s="4"/>
      <c r="AG5120" s="4"/>
      <c r="AH5120" s="4"/>
      <c r="AI5120" s="4"/>
      <c r="AJ5120" s="6"/>
      <c r="AK5120" s="4"/>
      <c r="AL5120" s="4"/>
      <c r="AM5120" s="4"/>
      <c r="AN5120" s="4"/>
      <c r="AO5120" s="4"/>
    </row>
    <row r="5121" spans="29:41" x14ac:dyDescent="0.25">
      <c r="AC5121" s="4"/>
      <c r="AD5121" s="4"/>
      <c r="AE5121" s="4"/>
      <c r="AF5121" s="4"/>
      <c r="AG5121" s="4"/>
      <c r="AH5121" s="4"/>
      <c r="AI5121" s="4"/>
      <c r="AJ5121" s="6"/>
      <c r="AK5121" s="4"/>
      <c r="AL5121" s="4"/>
      <c r="AM5121" s="4"/>
      <c r="AN5121" s="4"/>
      <c r="AO5121" s="4"/>
    </row>
    <row r="5122" spans="29:41" x14ac:dyDescent="0.25">
      <c r="AC5122" s="4"/>
      <c r="AD5122" s="4"/>
      <c r="AE5122" s="4"/>
      <c r="AF5122" s="4"/>
      <c r="AG5122" s="4"/>
      <c r="AH5122" s="4"/>
      <c r="AI5122" s="4"/>
      <c r="AJ5122" s="6"/>
      <c r="AK5122" s="4"/>
      <c r="AL5122" s="4"/>
      <c r="AM5122" s="4"/>
      <c r="AN5122" s="4"/>
      <c r="AO5122" s="4"/>
    </row>
    <row r="5123" spans="29:41" x14ac:dyDescent="0.25">
      <c r="AC5123" s="4"/>
      <c r="AD5123" s="4"/>
      <c r="AE5123" s="4"/>
      <c r="AF5123" s="4"/>
      <c r="AG5123" s="4"/>
      <c r="AH5123" s="4"/>
      <c r="AI5123" s="4"/>
      <c r="AJ5123" s="6"/>
      <c r="AK5123" s="4"/>
      <c r="AL5123" s="4"/>
      <c r="AM5123" s="4"/>
      <c r="AN5123" s="4"/>
      <c r="AO5123" s="4"/>
    </row>
    <row r="5124" spans="29:41" x14ac:dyDescent="0.25">
      <c r="AC5124" s="4"/>
      <c r="AD5124" s="4"/>
      <c r="AE5124" s="4"/>
      <c r="AF5124" s="4"/>
      <c r="AG5124" s="4"/>
      <c r="AH5124" s="4"/>
      <c r="AI5124" s="4"/>
      <c r="AJ5124" s="6"/>
      <c r="AK5124" s="4"/>
      <c r="AL5124" s="4"/>
      <c r="AM5124" s="4"/>
      <c r="AN5124" s="4"/>
      <c r="AO5124" s="4"/>
    </row>
    <row r="5125" spans="29:41" x14ac:dyDescent="0.25">
      <c r="AC5125" s="4"/>
      <c r="AD5125" s="4"/>
      <c r="AE5125" s="4"/>
      <c r="AF5125" s="4"/>
      <c r="AG5125" s="4"/>
      <c r="AH5125" s="4"/>
      <c r="AI5125" s="4"/>
      <c r="AJ5125" s="6"/>
      <c r="AK5125" s="4"/>
      <c r="AL5125" s="4"/>
      <c r="AM5125" s="4"/>
      <c r="AN5125" s="4"/>
      <c r="AO5125" s="4"/>
    </row>
    <row r="5126" spans="29:41" x14ac:dyDescent="0.25">
      <c r="AC5126" s="4"/>
      <c r="AD5126" s="4"/>
      <c r="AE5126" s="4"/>
      <c r="AF5126" s="4"/>
      <c r="AG5126" s="4"/>
      <c r="AH5126" s="4"/>
      <c r="AI5126" s="4"/>
      <c r="AJ5126" s="6"/>
      <c r="AK5126" s="4"/>
      <c r="AL5126" s="4"/>
      <c r="AM5126" s="4"/>
      <c r="AN5126" s="4"/>
      <c r="AO5126" s="4"/>
    </row>
    <row r="5127" spans="29:41" x14ac:dyDescent="0.25">
      <c r="AC5127" s="4"/>
      <c r="AD5127" s="4"/>
      <c r="AE5127" s="4"/>
      <c r="AF5127" s="4"/>
      <c r="AG5127" s="4"/>
      <c r="AH5127" s="4"/>
      <c r="AI5127" s="4"/>
      <c r="AJ5127" s="6"/>
      <c r="AK5127" s="4"/>
      <c r="AL5127" s="4"/>
      <c r="AM5127" s="4"/>
      <c r="AN5127" s="4"/>
      <c r="AO5127" s="4"/>
    </row>
    <row r="5128" spans="29:41" x14ac:dyDescent="0.25">
      <c r="AC5128" s="4"/>
      <c r="AD5128" s="4"/>
      <c r="AE5128" s="4"/>
      <c r="AF5128" s="4"/>
      <c r="AG5128" s="4"/>
      <c r="AH5128" s="4"/>
      <c r="AI5128" s="4"/>
      <c r="AJ5128" s="6"/>
      <c r="AK5128" s="4"/>
      <c r="AL5128" s="4"/>
      <c r="AM5128" s="4"/>
      <c r="AN5128" s="4"/>
      <c r="AO5128" s="4"/>
    </row>
    <row r="5129" spans="29:41" x14ac:dyDescent="0.25">
      <c r="AC5129" s="4"/>
      <c r="AD5129" s="4"/>
      <c r="AE5129" s="4"/>
      <c r="AF5129" s="4"/>
      <c r="AG5129" s="4"/>
      <c r="AH5129" s="4"/>
      <c r="AI5129" s="4"/>
      <c r="AJ5129" s="6"/>
      <c r="AK5129" s="4"/>
      <c r="AL5129" s="4"/>
      <c r="AM5129" s="4"/>
      <c r="AN5129" s="4"/>
      <c r="AO5129" s="4"/>
    </row>
    <row r="5130" spans="29:41" x14ac:dyDescent="0.25">
      <c r="AC5130" s="4"/>
      <c r="AD5130" s="4"/>
      <c r="AE5130" s="4"/>
      <c r="AF5130" s="4"/>
      <c r="AG5130" s="4"/>
      <c r="AH5130" s="4"/>
      <c r="AI5130" s="4"/>
      <c r="AJ5130" s="6"/>
      <c r="AK5130" s="4"/>
      <c r="AL5130" s="4"/>
      <c r="AM5130" s="4"/>
      <c r="AN5130" s="4"/>
      <c r="AO5130" s="4"/>
    </row>
    <row r="5131" spans="29:41" x14ac:dyDescent="0.25">
      <c r="AC5131" s="4"/>
      <c r="AD5131" s="4"/>
      <c r="AE5131" s="4"/>
      <c r="AF5131" s="4"/>
      <c r="AG5131" s="4"/>
      <c r="AH5131" s="4"/>
      <c r="AI5131" s="4"/>
      <c r="AJ5131" s="6"/>
      <c r="AK5131" s="4"/>
      <c r="AL5131" s="4"/>
      <c r="AM5131" s="4"/>
      <c r="AN5131" s="4"/>
      <c r="AO5131" s="4"/>
    </row>
    <row r="5132" spans="29:41" x14ac:dyDescent="0.25">
      <c r="AC5132" s="4"/>
      <c r="AD5132" s="4"/>
      <c r="AE5132" s="4"/>
      <c r="AF5132" s="4"/>
      <c r="AG5132" s="4"/>
      <c r="AH5132" s="4"/>
      <c r="AI5132" s="4"/>
      <c r="AJ5132" s="6"/>
      <c r="AK5132" s="4"/>
      <c r="AL5132" s="4"/>
      <c r="AM5132" s="4"/>
      <c r="AN5132" s="4"/>
      <c r="AO5132" s="4"/>
    </row>
    <row r="5133" spans="29:41" x14ac:dyDescent="0.25">
      <c r="AC5133" s="4"/>
      <c r="AD5133" s="4"/>
      <c r="AE5133" s="4"/>
      <c r="AF5133" s="4"/>
      <c r="AG5133" s="4"/>
      <c r="AH5133" s="4"/>
      <c r="AI5133" s="4"/>
      <c r="AJ5133" s="6"/>
      <c r="AK5133" s="4"/>
      <c r="AL5133" s="4"/>
      <c r="AM5133" s="4"/>
      <c r="AN5133" s="4"/>
      <c r="AO5133" s="4"/>
    </row>
    <row r="5134" spans="29:41" x14ac:dyDescent="0.25">
      <c r="AC5134" s="4"/>
      <c r="AD5134" s="4"/>
      <c r="AE5134" s="4"/>
      <c r="AF5134" s="4"/>
      <c r="AG5134" s="4"/>
      <c r="AH5134" s="4"/>
      <c r="AI5134" s="4"/>
      <c r="AJ5134" s="6"/>
      <c r="AK5134" s="4"/>
      <c r="AL5134" s="4"/>
      <c r="AM5134" s="4"/>
      <c r="AN5134" s="4"/>
      <c r="AO5134" s="4"/>
    </row>
    <row r="5135" spans="29:41" x14ac:dyDescent="0.25">
      <c r="AC5135" s="4"/>
      <c r="AD5135" s="4"/>
      <c r="AE5135" s="4"/>
      <c r="AF5135" s="4"/>
      <c r="AG5135" s="4"/>
      <c r="AH5135" s="4"/>
      <c r="AI5135" s="4"/>
      <c r="AJ5135" s="6"/>
      <c r="AK5135" s="4"/>
      <c r="AL5135" s="4"/>
      <c r="AM5135" s="4"/>
      <c r="AN5135" s="4"/>
      <c r="AO5135" s="4"/>
    </row>
    <row r="5136" spans="29:41" x14ac:dyDescent="0.25">
      <c r="AC5136" s="4"/>
      <c r="AD5136" s="4"/>
      <c r="AE5136" s="4"/>
      <c r="AF5136" s="4"/>
      <c r="AG5136" s="4"/>
      <c r="AH5136" s="4"/>
      <c r="AI5136" s="4"/>
      <c r="AJ5136" s="6"/>
      <c r="AK5136" s="4"/>
      <c r="AL5136" s="4"/>
      <c r="AM5136" s="4"/>
      <c r="AN5136" s="4"/>
      <c r="AO5136" s="4"/>
    </row>
    <row r="5137" spans="29:41" x14ac:dyDescent="0.25">
      <c r="AC5137" s="4"/>
      <c r="AD5137" s="4"/>
      <c r="AE5137" s="4"/>
      <c r="AF5137" s="4"/>
      <c r="AG5137" s="4"/>
      <c r="AH5137" s="4"/>
      <c r="AI5137" s="4"/>
      <c r="AJ5137" s="6"/>
      <c r="AK5137" s="4"/>
      <c r="AL5137" s="4"/>
      <c r="AM5137" s="4"/>
      <c r="AN5137" s="4"/>
      <c r="AO5137" s="4"/>
    </row>
    <row r="5138" spans="29:41" x14ac:dyDescent="0.25">
      <c r="AC5138" s="4"/>
      <c r="AD5138" s="4"/>
      <c r="AE5138" s="4"/>
      <c r="AF5138" s="4"/>
      <c r="AG5138" s="4"/>
      <c r="AH5138" s="4"/>
      <c r="AI5138" s="4"/>
      <c r="AJ5138" s="6"/>
      <c r="AK5138" s="4"/>
      <c r="AL5138" s="4"/>
      <c r="AM5138" s="4"/>
      <c r="AN5138" s="4"/>
      <c r="AO5138" s="4"/>
    </row>
    <row r="5139" spans="29:41" x14ac:dyDescent="0.25">
      <c r="AC5139" s="4"/>
      <c r="AD5139" s="4"/>
      <c r="AE5139" s="4"/>
      <c r="AF5139" s="4"/>
      <c r="AG5139" s="4"/>
      <c r="AH5139" s="4"/>
      <c r="AI5139" s="4"/>
      <c r="AJ5139" s="6"/>
      <c r="AK5139" s="4"/>
      <c r="AL5139" s="4"/>
      <c r="AM5139" s="4"/>
      <c r="AN5139" s="4"/>
      <c r="AO5139" s="4"/>
    </row>
    <row r="5140" spans="29:41" x14ac:dyDescent="0.25">
      <c r="AC5140" s="4"/>
      <c r="AD5140" s="4"/>
      <c r="AE5140" s="4"/>
      <c r="AF5140" s="4"/>
      <c r="AG5140" s="4"/>
      <c r="AH5140" s="4"/>
      <c r="AI5140" s="4"/>
      <c r="AJ5140" s="6"/>
      <c r="AK5140" s="4"/>
      <c r="AL5140" s="4"/>
      <c r="AM5140" s="4"/>
      <c r="AN5140" s="4"/>
      <c r="AO5140" s="4"/>
    </row>
    <row r="5141" spans="29:41" x14ac:dyDescent="0.25">
      <c r="AC5141" s="4"/>
      <c r="AD5141" s="4"/>
      <c r="AE5141" s="4"/>
      <c r="AF5141" s="4"/>
      <c r="AG5141" s="4"/>
      <c r="AH5141" s="4"/>
      <c r="AI5141" s="4"/>
      <c r="AJ5141" s="6"/>
      <c r="AK5141" s="4"/>
      <c r="AL5141" s="4"/>
      <c r="AM5141" s="4"/>
      <c r="AN5141" s="4"/>
      <c r="AO5141" s="4"/>
    </row>
    <row r="5142" spans="29:41" x14ac:dyDescent="0.25">
      <c r="AC5142" s="4"/>
      <c r="AD5142" s="4"/>
      <c r="AE5142" s="4"/>
      <c r="AF5142" s="4"/>
      <c r="AG5142" s="4"/>
      <c r="AH5142" s="4"/>
      <c r="AI5142" s="4"/>
      <c r="AJ5142" s="6"/>
      <c r="AK5142" s="4"/>
      <c r="AL5142" s="4"/>
      <c r="AM5142" s="4"/>
      <c r="AN5142" s="4"/>
      <c r="AO5142" s="4"/>
    </row>
    <row r="5143" spans="29:41" x14ac:dyDescent="0.25">
      <c r="AC5143" s="4"/>
      <c r="AD5143" s="4"/>
      <c r="AE5143" s="4"/>
      <c r="AF5143" s="4"/>
      <c r="AG5143" s="4"/>
      <c r="AH5143" s="4"/>
      <c r="AI5143" s="4"/>
      <c r="AJ5143" s="6"/>
      <c r="AK5143" s="4"/>
      <c r="AL5143" s="4"/>
      <c r="AM5143" s="4"/>
      <c r="AN5143" s="4"/>
      <c r="AO5143" s="4"/>
    </row>
    <row r="5144" spans="29:41" x14ac:dyDescent="0.25">
      <c r="AC5144" s="4"/>
      <c r="AD5144" s="4"/>
      <c r="AE5144" s="4"/>
      <c r="AF5144" s="4"/>
      <c r="AG5144" s="4"/>
      <c r="AH5144" s="4"/>
      <c r="AI5144" s="4"/>
      <c r="AJ5144" s="6"/>
      <c r="AK5144" s="4"/>
      <c r="AL5144" s="4"/>
      <c r="AM5144" s="4"/>
      <c r="AN5144" s="4"/>
      <c r="AO5144" s="4"/>
    </row>
    <row r="5145" spans="29:41" x14ac:dyDescent="0.25">
      <c r="AC5145" s="4"/>
      <c r="AD5145" s="4"/>
      <c r="AE5145" s="4"/>
      <c r="AF5145" s="4"/>
      <c r="AG5145" s="4"/>
      <c r="AH5145" s="4"/>
      <c r="AI5145" s="4"/>
      <c r="AJ5145" s="6"/>
      <c r="AK5145" s="4"/>
      <c r="AL5145" s="4"/>
      <c r="AM5145" s="4"/>
      <c r="AN5145" s="4"/>
      <c r="AO5145" s="4"/>
    </row>
    <row r="5146" spans="29:41" x14ac:dyDescent="0.25">
      <c r="AC5146" s="4"/>
      <c r="AD5146" s="4"/>
      <c r="AE5146" s="4"/>
      <c r="AF5146" s="4"/>
      <c r="AG5146" s="4"/>
      <c r="AH5146" s="4"/>
      <c r="AI5146" s="4"/>
      <c r="AJ5146" s="6"/>
      <c r="AK5146" s="4"/>
      <c r="AL5146" s="4"/>
      <c r="AM5146" s="4"/>
      <c r="AN5146" s="4"/>
      <c r="AO5146" s="4"/>
    </row>
    <row r="5147" spans="29:41" x14ac:dyDescent="0.25">
      <c r="AC5147" s="4"/>
      <c r="AD5147" s="4"/>
      <c r="AE5147" s="4"/>
      <c r="AF5147" s="4"/>
      <c r="AG5147" s="4"/>
      <c r="AH5147" s="4"/>
      <c r="AI5147" s="4"/>
      <c r="AJ5147" s="6"/>
      <c r="AK5147" s="4"/>
      <c r="AL5147" s="4"/>
      <c r="AM5147" s="4"/>
      <c r="AN5147" s="4"/>
      <c r="AO5147" s="4"/>
    </row>
    <row r="5148" spans="29:41" x14ac:dyDescent="0.25">
      <c r="AC5148" s="4"/>
      <c r="AD5148" s="4"/>
      <c r="AE5148" s="4"/>
      <c r="AF5148" s="4"/>
      <c r="AG5148" s="4"/>
      <c r="AH5148" s="4"/>
      <c r="AI5148" s="4"/>
      <c r="AJ5148" s="6"/>
      <c r="AK5148" s="4"/>
      <c r="AL5148" s="4"/>
      <c r="AM5148" s="4"/>
      <c r="AN5148" s="4"/>
      <c r="AO5148" s="4"/>
    </row>
    <row r="5149" spans="29:41" x14ac:dyDescent="0.25">
      <c r="AC5149" s="4"/>
      <c r="AD5149" s="4"/>
      <c r="AE5149" s="4"/>
      <c r="AF5149" s="4"/>
      <c r="AG5149" s="4"/>
      <c r="AH5149" s="4"/>
      <c r="AI5149" s="4"/>
      <c r="AJ5149" s="6"/>
      <c r="AK5149" s="4"/>
      <c r="AL5149" s="4"/>
      <c r="AM5149" s="4"/>
      <c r="AN5149" s="4"/>
      <c r="AO5149" s="4"/>
    </row>
    <row r="5150" spans="29:41" x14ac:dyDescent="0.25">
      <c r="AC5150" s="4"/>
      <c r="AD5150" s="4"/>
      <c r="AE5150" s="4"/>
      <c r="AF5150" s="4"/>
      <c r="AG5150" s="4"/>
      <c r="AH5150" s="4"/>
      <c r="AI5150" s="4"/>
      <c r="AJ5150" s="6"/>
      <c r="AK5150" s="4"/>
      <c r="AL5150" s="4"/>
      <c r="AM5150" s="4"/>
      <c r="AN5150" s="4"/>
      <c r="AO5150" s="4"/>
    </row>
    <row r="5151" spans="29:41" x14ac:dyDescent="0.25">
      <c r="AC5151" s="4"/>
      <c r="AD5151" s="4"/>
      <c r="AE5151" s="4"/>
      <c r="AF5151" s="4"/>
      <c r="AG5151" s="4"/>
      <c r="AH5151" s="4"/>
      <c r="AI5151" s="4"/>
      <c r="AJ5151" s="6"/>
      <c r="AK5151" s="4"/>
      <c r="AL5151" s="4"/>
      <c r="AM5151" s="4"/>
      <c r="AN5151" s="4"/>
      <c r="AO5151" s="4"/>
    </row>
    <row r="5152" spans="29:41" x14ac:dyDescent="0.25">
      <c r="AC5152" s="4"/>
      <c r="AD5152" s="4"/>
      <c r="AE5152" s="4"/>
      <c r="AF5152" s="4"/>
      <c r="AG5152" s="4"/>
      <c r="AH5152" s="4"/>
      <c r="AI5152" s="4"/>
      <c r="AJ5152" s="6"/>
      <c r="AK5152" s="4"/>
      <c r="AL5152" s="4"/>
      <c r="AM5152" s="4"/>
      <c r="AN5152" s="4"/>
      <c r="AO5152" s="4"/>
    </row>
    <row r="5153" spans="29:41" x14ac:dyDescent="0.25">
      <c r="AC5153" s="4"/>
      <c r="AD5153" s="4"/>
      <c r="AE5153" s="4"/>
      <c r="AF5153" s="4"/>
      <c r="AG5153" s="4"/>
      <c r="AH5153" s="4"/>
      <c r="AI5153" s="4"/>
      <c r="AJ5153" s="6"/>
      <c r="AK5153" s="4"/>
      <c r="AL5153" s="4"/>
      <c r="AM5153" s="4"/>
      <c r="AN5153" s="4"/>
      <c r="AO5153" s="4"/>
    </row>
    <row r="5154" spans="29:41" x14ac:dyDescent="0.25">
      <c r="AC5154" s="4"/>
      <c r="AD5154" s="4"/>
      <c r="AE5154" s="4"/>
      <c r="AF5154" s="4"/>
      <c r="AG5154" s="4"/>
      <c r="AH5154" s="4"/>
      <c r="AI5154" s="4"/>
      <c r="AJ5154" s="6"/>
      <c r="AK5154" s="4"/>
      <c r="AL5154" s="4"/>
      <c r="AM5154" s="4"/>
      <c r="AN5154" s="4"/>
      <c r="AO5154" s="4"/>
    </row>
    <row r="5155" spans="29:41" x14ac:dyDescent="0.25">
      <c r="AC5155" s="4"/>
      <c r="AD5155" s="4"/>
      <c r="AE5155" s="4"/>
      <c r="AF5155" s="4"/>
      <c r="AG5155" s="4"/>
      <c r="AH5155" s="4"/>
      <c r="AI5155" s="4"/>
      <c r="AJ5155" s="6"/>
      <c r="AK5155" s="4"/>
      <c r="AL5155" s="4"/>
      <c r="AM5155" s="4"/>
      <c r="AN5155" s="4"/>
      <c r="AO5155" s="4"/>
    </row>
    <row r="5156" spans="29:41" x14ac:dyDescent="0.25">
      <c r="AC5156" s="4"/>
      <c r="AD5156" s="4"/>
      <c r="AE5156" s="4"/>
      <c r="AF5156" s="4"/>
      <c r="AG5156" s="4"/>
      <c r="AH5156" s="4"/>
      <c r="AI5156" s="4"/>
      <c r="AJ5156" s="6"/>
      <c r="AK5156" s="4"/>
      <c r="AL5156" s="4"/>
      <c r="AM5156" s="4"/>
      <c r="AN5156" s="4"/>
      <c r="AO5156" s="4"/>
    </row>
    <row r="5157" spans="29:41" x14ac:dyDescent="0.25">
      <c r="AC5157" s="4"/>
      <c r="AD5157" s="4"/>
      <c r="AE5157" s="4"/>
      <c r="AF5157" s="4"/>
      <c r="AG5157" s="4"/>
      <c r="AH5157" s="4"/>
      <c r="AI5157" s="4"/>
      <c r="AJ5157" s="6"/>
      <c r="AK5157" s="4"/>
      <c r="AL5157" s="4"/>
      <c r="AM5157" s="4"/>
      <c r="AN5157" s="4"/>
      <c r="AO5157" s="4"/>
    </row>
    <row r="5158" spans="29:41" x14ac:dyDescent="0.25">
      <c r="AC5158" s="4"/>
      <c r="AD5158" s="4"/>
      <c r="AE5158" s="4"/>
      <c r="AF5158" s="4"/>
      <c r="AG5158" s="4"/>
      <c r="AH5158" s="4"/>
      <c r="AI5158" s="4"/>
      <c r="AJ5158" s="6"/>
      <c r="AK5158" s="4"/>
      <c r="AL5158" s="4"/>
      <c r="AM5158" s="4"/>
      <c r="AN5158" s="4"/>
      <c r="AO5158" s="4"/>
    </row>
    <row r="5159" spans="29:41" x14ac:dyDescent="0.25">
      <c r="AC5159" s="4"/>
      <c r="AD5159" s="4"/>
      <c r="AE5159" s="4"/>
      <c r="AF5159" s="4"/>
      <c r="AG5159" s="4"/>
      <c r="AH5159" s="4"/>
      <c r="AI5159" s="4"/>
      <c r="AJ5159" s="6"/>
      <c r="AK5159" s="4"/>
      <c r="AL5159" s="4"/>
      <c r="AM5159" s="4"/>
      <c r="AN5159" s="4"/>
      <c r="AO5159" s="4"/>
    </row>
    <row r="5160" spans="29:41" x14ac:dyDescent="0.25">
      <c r="AC5160" s="4"/>
      <c r="AD5160" s="4"/>
      <c r="AE5160" s="4"/>
      <c r="AF5160" s="4"/>
      <c r="AG5160" s="4"/>
      <c r="AH5160" s="4"/>
      <c r="AI5160" s="4"/>
      <c r="AJ5160" s="6"/>
      <c r="AK5160" s="4"/>
      <c r="AL5160" s="4"/>
      <c r="AM5160" s="4"/>
      <c r="AN5160" s="4"/>
      <c r="AO5160" s="4"/>
    </row>
    <row r="5161" spans="29:41" x14ac:dyDescent="0.25">
      <c r="AC5161" s="4"/>
      <c r="AD5161" s="4"/>
      <c r="AE5161" s="4"/>
      <c r="AF5161" s="4"/>
      <c r="AG5161" s="4"/>
      <c r="AH5161" s="4"/>
      <c r="AI5161" s="4"/>
      <c r="AJ5161" s="6"/>
      <c r="AK5161" s="4"/>
      <c r="AL5161" s="4"/>
      <c r="AM5161" s="4"/>
      <c r="AN5161" s="4"/>
      <c r="AO5161" s="4"/>
    </row>
    <row r="5162" spans="29:41" x14ac:dyDescent="0.25">
      <c r="AC5162" s="4"/>
      <c r="AD5162" s="4"/>
      <c r="AE5162" s="4"/>
      <c r="AF5162" s="4"/>
      <c r="AG5162" s="4"/>
      <c r="AH5162" s="4"/>
      <c r="AI5162" s="4"/>
      <c r="AJ5162" s="6"/>
      <c r="AK5162" s="4"/>
      <c r="AL5162" s="4"/>
      <c r="AM5162" s="4"/>
      <c r="AN5162" s="4"/>
      <c r="AO5162" s="4"/>
    </row>
    <row r="5163" spans="29:41" x14ac:dyDescent="0.25">
      <c r="AC5163" s="4"/>
      <c r="AD5163" s="4"/>
      <c r="AE5163" s="4"/>
      <c r="AF5163" s="4"/>
      <c r="AG5163" s="4"/>
      <c r="AH5163" s="4"/>
      <c r="AI5163" s="4"/>
      <c r="AJ5163" s="6"/>
      <c r="AK5163" s="4"/>
      <c r="AL5163" s="4"/>
      <c r="AM5163" s="4"/>
      <c r="AN5163" s="4"/>
      <c r="AO5163" s="4"/>
    </row>
    <row r="5164" spans="29:41" x14ac:dyDescent="0.25">
      <c r="AC5164" s="4"/>
      <c r="AD5164" s="4"/>
      <c r="AE5164" s="4"/>
      <c r="AF5164" s="4"/>
      <c r="AG5164" s="4"/>
      <c r="AH5164" s="4"/>
      <c r="AI5164" s="4"/>
      <c r="AJ5164" s="6"/>
      <c r="AK5164" s="4"/>
      <c r="AL5164" s="4"/>
      <c r="AM5164" s="4"/>
      <c r="AN5164" s="4"/>
      <c r="AO5164" s="4"/>
    </row>
    <row r="5165" spans="29:41" x14ac:dyDescent="0.25">
      <c r="AC5165" s="4"/>
      <c r="AD5165" s="4"/>
      <c r="AE5165" s="4"/>
      <c r="AF5165" s="4"/>
      <c r="AG5165" s="4"/>
      <c r="AH5165" s="4"/>
      <c r="AI5165" s="4"/>
      <c r="AJ5165" s="6"/>
      <c r="AK5165" s="4"/>
      <c r="AL5165" s="4"/>
      <c r="AM5165" s="4"/>
      <c r="AN5165" s="4"/>
      <c r="AO5165" s="4"/>
    </row>
    <row r="5166" spans="29:41" x14ac:dyDescent="0.25">
      <c r="AC5166" s="4"/>
      <c r="AD5166" s="4"/>
      <c r="AE5166" s="4"/>
      <c r="AF5166" s="4"/>
      <c r="AG5166" s="4"/>
      <c r="AH5166" s="4"/>
      <c r="AI5166" s="4"/>
      <c r="AJ5166" s="6"/>
      <c r="AK5166" s="4"/>
      <c r="AL5166" s="4"/>
      <c r="AM5166" s="4"/>
      <c r="AN5166" s="4"/>
      <c r="AO5166" s="4"/>
    </row>
    <row r="5167" spans="29:41" x14ac:dyDescent="0.25">
      <c r="AC5167" s="4"/>
      <c r="AD5167" s="4"/>
      <c r="AE5167" s="4"/>
      <c r="AF5167" s="4"/>
      <c r="AG5167" s="4"/>
      <c r="AH5167" s="4"/>
      <c r="AI5167" s="4"/>
      <c r="AJ5167" s="6"/>
      <c r="AK5167" s="4"/>
      <c r="AL5167" s="4"/>
      <c r="AM5167" s="4"/>
      <c r="AN5167" s="4"/>
      <c r="AO5167" s="4"/>
    </row>
    <row r="5168" spans="29:41" x14ac:dyDescent="0.25">
      <c r="AC5168" s="4"/>
      <c r="AD5168" s="4"/>
      <c r="AE5168" s="4"/>
      <c r="AF5168" s="4"/>
      <c r="AG5168" s="4"/>
      <c r="AH5168" s="4"/>
      <c r="AI5168" s="4"/>
      <c r="AJ5168" s="6"/>
      <c r="AK5168" s="4"/>
      <c r="AL5168" s="4"/>
      <c r="AM5168" s="4"/>
      <c r="AN5168" s="4"/>
      <c r="AO5168" s="4"/>
    </row>
    <row r="5169" spans="29:41" x14ac:dyDescent="0.25">
      <c r="AC5169" s="4"/>
      <c r="AD5169" s="4"/>
      <c r="AE5169" s="4"/>
      <c r="AF5169" s="4"/>
      <c r="AG5169" s="4"/>
      <c r="AH5169" s="4"/>
      <c r="AI5169" s="4"/>
      <c r="AJ5169" s="6"/>
      <c r="AK5169" s="4"/>
      <c r="AL5169" s="4"/>
      <c r="AM5169" s="4"/>
      <c r="AN5169" s="4"/>
      <c r="AO5169" s="4"/>
    </row>
    <row r="5170" spans="29:41" x14ac:dyDescent="0.25">
      <c r="AC5170" s="4"/>
      <c r="AD5170" s="4"/>
      <c r="AE5170" s="4"/>
      <c r="AF5170" s="4"/>
      <c r="AG5170" s="4"/>
      <c r="AH5170" s="4"/>
      <c r="AI5170" s="4"/>
      <c r="AJ5170" s="6"/>
      <c r="AK5170" s="4"/>
      <c r="AL5170" s="4"/>
      <c r="AM5170" s="4"/>
      <c r="AN5170" s="4"/>
      <c r="AO5170" s="4"/>
    </row>
    <row r="5171" spans="29:41" x14ac:dyDescent="0.25">
      <c r="AC5171" s="4"/>
      <c r="AD5171" s="4"/>
      <c r="AE5171" s="4"/>
      <c r="AF5171" s="4"/>
      <c r="AG5171" s="4"/>
      <c r="AH5171" s="4"/>
      <c r="AI5171" s="4"/>
      <c r="AJ5171" s="6"/>
      <c r="AK5171" s="4"/>
      <c r="AL5171" s="4"/>
      <c r="AM5171" s="4"/>
      <c r="AN5171" s="4"/>
      <c r="AO5171" s="4"/>
    </row>
    <row r="5172" spans="29:41" x14ac:dyDescent="0.25">
      <c r="AC5172" s="4"/>
      <c r="AD5172" s="4"/>
      <c r="AE5172" s="4"/>
      <c r="AF5172" s="4"/>
      <c r="AG5172" s="4"/>
      <c r="AH5172" s="4"/>
      <c r="AI5172" s="4"/>
      <c r="AJ5172" s="6"/>
      <c r="AK5172" s="4"/>
      <c r="AL5172" s="4"/>
      <c r="AM5172" s="4"/>
      <c r="AN5172" s="4"/>
      <c r="AO5172" s="4"/>
    </row>
    <row r="5173" spans="29:41" x14ac:dyDescent="0.25">
      <c r="AC5173" s="4"/>
      <c r="AD5173" s="4"/>
      <c r="AE5173" s="4"/>
      <c r="AF5173" s="4"/>
      <c r="AG5173" s="4"/>
      <c r="AH5173" s="4"/>
      <c r="AI5173" s="4"/>
      <c r="AJ5173" s="6"/>
      <c r="AK5173" s="4"/>
      <c r="AL5173" s="4"/>
      <c r="AM5173" s="4"/>
      <c r="AN5173" s="4"/>
      <c r="AO5173" s="4"/>
    </row>
    <row r="5174" spans="29:41" x14ac:dyDescent="0.25">
      <c r="AC5174" s="4"/>
      <c r="AD5174" s="4"/>
      <c r="AE5174" s="4"/>
      <c r="AF5174" s="4"/>
      <c r="AG5174" s="4"/>
      <c r="AH5174" s="4"/>
      <c r="AI5174" s="4"/>
      <c r="AJ5174" s="6"/>
      <c r="AK5174" s="4"/>
      <c r="AL5174" s="4"/>
      <c r="AM5174" s="4"/>
      <c r="AN5174" s="4"/>
      <c r="AO5174" s="4"/>
    </row>
    <row r="5175" spans="29:41" x14ac:dyDescent="0.25">
      <c r="AC5175" s="4"/>
      <c r="AD5175" s="4"/>
      <c r="AE5175" s="4"/>
      <c r="AF5175" s="4"/>
      <c r="AG5175" s="4"/>
      <c r="AH5175" s="4"/>
      <c r="AI5175" s="4"/>
      <c r="AJ5175" s="6"/>
      <c r="AK5175" s="4"/>
      <c r="AL5175" s="4"/>
      <c r="AM5175" s="4"/>
      <c r="AN5175" s="4"/>
      <c r="AO5175" s="4"/>
    </row>
    <row r="5176" spans="29:41" x14ac:dyDescent="0.25">
      <c r="AC5176" s="4"/>
      <c r="AD5176" s="4"/>
      <c r="AE5176" s="4"/>
      <c r="AF5176" s="4"/>
      <c r="AG5176" s="4"/>
      <c r="AH5176" s="4"/>
      <c r="AI5176" s="4"/>
      <c r="AJ5176" s="6"/>
      <c r="AK5176" s="4"/>
      <c r="AL5176" s="4"/>
      <c r="AM5176" s="4"/>
      <c r="AN5176" s="4"/>
      <c r="AO5176" s="4"/>
    </row>
    <row r="5177" spans="29:41" x14ac:dyDescent="0.25">
      <c r="AC5177" s="4"/>
      <c r="AD5177" s="4"/>
      <c r="AE5177" s="4"/>
      <c r="AF5177" s="4"/>
      <c r="AG5177" s="4"/>
      <c r="AH5177" s="4"/>
      <c r="AI5177" s="4"/>
      <c r="AJ5177" s="6"/>
      <c r="AK5177" s="4"/>
      <c r="AL5177" s="4"/>
      <c r="AM5177" s="4"/>
      <c r="AN5177" s="4"/>
      <c r="AO5177" s="4"/>
    </row>
    <row r="5178" spans="29:41" x14ac:dyDescent="0.25">
      <c r="AC5178" s="4"/>
      <c r="AD5178" s="4"/>
      <c r="AE5178" s="4"/>
      <c r="AF5178" s="4"/>
      <c r="AG5178" s="4"/>
      <c r="AH5178" s="4"/>
      <c r="AI5178" s="4"/>
      <c r="AJ5178" s="6"/>
      <c r="AK5178" s="4"/>
      <c r="AL5178" s="4"/>
      <c r="AM5178" s="4"/>
      <c r="AN5178" s="4"/>
      <c r="AO5178" s="4"/>
    </row>
    <row r="5179" spans="29:41" x14ac:dyDescent="0.25">
      <c r="AC5179" s="4"/>
      <c r="AD5179" s="4"/>
      <c r="AE5179" s="4"/>
      <c r="AF5179" s="4"/>
      <c r="AG5179" s="4"/>
      <c r="AH5179" s="4"/>
      <c r="AI5179" s="4"/>
      <c r="AJ5179" s="6"/>
      <c r="AK5179" s="4"/>
      <c r="AL5179" s="4"/>
      <c r="AM5179" s="4"/>
      <c r="AN5179" s="4"/>
      <c r="AO5179" s="4"/>
    </row>
    <row r="5180" spans="29:41" x14ac:dyDescent="0.25">
      <c r="AC5180" s="4"/>
      <c r="AD5180" s="4"/>
      <c r="AE5180" s="4"/>
      <c r="AF5180" s="4"/>
      <c r="AG5180" s="4"/>
      <c r="AH5180" s="4"/>
      <c r="AI5180" s="4"/>
      <c r="AJ5180" s="6"/>
      <c r="AK5180" s="4"/>
      <c r="AL5180" s="4"/>
      <c r="AM5180" s="4"/>
      <c r="AN5180" s="4"/>
      <c r="AO5180" s="4"/>
    </row>
    <row r="5181" spans="29:41" x14ac:dyDescent="0.25">
      <c r="AC5181" s="4"/>
      <c r="AD5181" s="4"/>
      <c r="AE5181" s="4"/>
      <c r="AF5181" s="4"/>
      <c r="AG5181" s="4"/>
      <c r="AH5181" s="4"/>
      <c r="AI5181" s="4"/>
      <c r="AJ5181" s="6"/>
      <c r="AK5181" s="4"/>
      <c r="AL5181" s="4"/>
      <c r="AM5181" s="4"/>
      <c r="AN5181" s="4"/>
      <c r="AO5181" s="4"/>
    </row>
    <row r="5182" spans="29:41" x14ac:dyDescent="0.25">
      <c r="AC5182" s="4"/>
      <c r="AD5182" s="4"/>
      <c r="AE5182" s="4"/>
      <c r="AF5182" s="4"/>
      <c r="AG5182" s="4"/>
      <c r="AH5182" s="4"/>
      <c r="AI5182" s="4"/>
      <c r="AJ5182" s="6"/>
      <c r="AK5182" s="4"/>
      <c r="AL5182" s="4"/>
      <c r="AM5182" s="4"/>
      <c r="AN5182" s="4"/>
      <c r="AO5182" s="4"/>
    </row>
    <row r="5183" spans="29:41" x14ac:dyDescent="0.25">
      <c r="AC5183" s="4"/>
      <c r="AD5183" s="4"/>
      <c r="AE5183" s="4"/>
      <c r="AF5183" s="4"/>
      <c r="AG5183" s="4"/>
      <c r="AH5183" s="4"/>
      <c r="AI5183" s="4"/>
      <c r="AJ5183" s="6"/>
      <c r="AK5183" s="4"/>
      <c r="AL5183" s="4"/>
      <c r="AM5183" s="4"/>
      <c r="AN5183" s="4"/>
      <c r="AO5183" s="4"/>
    </row>
    <row r="5184" spans="29:41" x14ac:dyDescent="0.25">
      <c r="AC5184" s="4"/>
      <c r="AD5184" s="4"/>
      <c r="AE5184" s="4"/>
      <c r="AF5184" s="4"/>
      <c r="AG5184" s="4"/>
      <c r="AH5184" s="4"/>
      <c r="AI5184" s="4"/>
      <c r="AJ5184" s="6"/>
      <c r="AK5184" s="4"/>
      <c r="AL5184" s="4"/>
      <c r="AM5184" s="4"/>
      <c r="AN5184" s="4"/>
      <c r="AO5184" s="4"/>
    </row>
    <row r="5185" spans="29:41" x14ac:dyDescent="0.25">
      <c r="AC5185" s="4"/>
      <c r="AD5185" s="4"/>
      <c r="AE5185" s="4"/>
      <c r="AF5185" s="4"/>
      <c r="AG5185" s="4"/>
      <c r="AH5185" s="4"/>
      <c r="AI5185" s="4"/>
      <c r="AJ5185" s="6"/>
      <c r="AK5185" s="4"/>
      <c r="AL5185" s="4"/>
      <c r="AM5185" s="4"/>
      <c r="AN5185" s="4"/>
      <c r="AO5185" s="4"/>
    </row>
    <row r="5186" spans="29:41" x14ac:dyDescent="0.25">
      <c r="AC5186" s="4"/>
      <c r="AD5186" s="4"/>
      <c r="AE5186" s="4"/>
      <c r="AF5186" s="4"/>
      <c r="AG5186" s="4"/>
      <c r="AH5186" s="4"/>
      <c r="AI5186" s="4"/>
      <c r="AJ5186" s="6"/>
      <c r="AK5186" s="4"/>
      <c r="AL5186" s="4"/>
      <c r="AM5186" s="4"/>
      <c r="AN5186" s="4"/>
      <c r="AO5186" s="4"/>
    </row>
    <row r="5187" spans="29:41" x14ac:dyDescent="0.25">
      <c r="AC5187" s="4"/>
      <c r="AD5187" s="4"/>
      <c r="AE5187" s="4"/>
      <c r="AF5187" s="4"/>
      <c r="AG5187" s="4"/>
      <c r="AH5187" s="4"/>
      <c r="AI5187" s="4"/>
      <c r="AJ5187" s="6"/>
      <c r="AK5187" s="4"/>
      <c r="AL5187" s="4"/>
      <c r="AM5187" s="4"/>
      <c r="AN5187" s="4"/>
      <c r="AO5187" s="4"/>
    </row>
    <row r="5188" spans="29:41" x14ac:dyDescent="0.25">
      <c r="AC5188" s="4"/>
      <c r="AD5188" s="4"/>
      <c r="AE5188" s="4"/>
      <c r="AF5188" s="4"/>
      <c r="AG5188" s="4"/>
      <c r="AH5188" s="4"/>
      <c r="AI5188" s="4"/>
      <c r="AJ5188" s="6"/>
      <c r="AK5188" s="4"/>
      <c r="AL5188" s="4"/>
      <c r="AM5188" s="4"/>
      <c r="AN5188" s="4"/>
      <c r="AO5188" s="4"/>
    </row>
    <row r="5189" spans="29:41" x14ac:dyDescent="0.25">
      <c r="AC5189" s="4"/>
      <c r="AD5189" s="4"/>
      <c r="AE5189" s="4"/>
      <c r="AF5189" s="4"/>
      <c r="AG5189" s="4"/>
      <c r="AH5189" s="4"/>
      <c r="AI5189" s="4"/>
      <c r="AJ5189" s="6"/>
      <c r="AK5189" s="4"/>
      <c r="AL5189" s="4"/>
      <c r="AM5189" s="4"/>
      <c r="AN5189" s="4"/>
      <c r="AO5189" s="4"/>
    </row>
    <row r="5190" spans="29:41" x14ac:dyDescent="0.25">
      <c r="AC5190" s="4"/>
      <c r="AD5190" s="4"/>
      <c r="AE5190" s="4"/>
      <c r="AF5190" s="4"/>
      <c r="AG5190" s="4"/>
      <c r="AH5190" s="4"/>
      <c r="AI5190" s="4"/>
      <c r="AJ5190" s="6"/>
      <c r="AK5190" s="4"/>
      <c r="AL5190" s="4"/>
      <c r="AM5190" s="4"/>
      <c r="AN5190" s="4"/>
      <c r="AO5190" s="4"/>
    </row>
    <row r="5191" spans="29:41" x14ac:dyDescent="0.25">
      <c r="AC5191" s="4"/>
      <c r="AD5191" s="4"/>
      <c r="AE5191" s="4"/>
      <c r="AF5191" s="4"/>
      <c r="AG5191" s="4"/>
      <c r="AH5191" s="4"/>
      <c r="AI5191" s="4"/>
      <c r="AJ5191" s="6"/>
      <c r="AK5191" s="4"/>
      <c r="AL5191" s="4"/>
      <c r="AM5191" s="4"/>
      <c r="AN5191" s="4"/>
      <c r="AO5191" s="4"/>
    </row>
    <row r="5192" spans="29:41" x14ac:dyDescent="0.25">
      <c r="AC5192" s="4"/>
      <c r="AD5192" s="4"/>
      <c r="AE5192" s="4"/>
      <c r="AF5192" s="4"/>
      <c r="AG5192" s="4"/>
      <c r="AH5192" s="4"/>
      <c r="AI5192" s="4"/>
      <c r="AJ5192" s="6"/>
      <c r="AK5192" s="4"/>
      <c r="AL5192" s="4"/>
      <c r="AM5192" s="4"/>
      <c r="AN5192" s="4"/>
      <c r="AO5192" s="4"/>
    </row>
    <row r="5193" spans="29:41" x14ac:dyDescent="0.25">
      <c r="AC5193" s="4"/>
      <c r="AD5193" s="4"/>
      <c r="AE5193" s="4"/>
      <c r="AF5193" s="4"/>
      <c r="AG5193" s="4"/>
      <c r="AH5193" s="4"/>
      <c r="AI5193" s="4"/>
      <c r="AJ5193" s="6"/>
      <c r="AK5193" s="4"/>
      <c r="AL5193" s="4"/>
      <c r="AM5193" s="4"/>
      <c r="AN5193" s="4"/>
      <c r="AO5193" s="4"/>
    </row>
    <row r="5194" spans="29:41" x14ac:dyDescent="0.25">
      <c r="AC5194" s="4"/>
      <c r="AD5194" s="4"/>
      <c r="AE5194" s="4"/>
      <c r="AF5194" s="4"/>
      <c r="AG5194" s="4"/>
      <c r="AH5194" s="4"/>
      <c r="AI5194" s="4"/>
      <c r="AJ5194" s="6"/>
      <c r="AK5194" s="4"/>
      <c r="AL5194" s="4"/>
      <c r="AM5194" s="4"/>
      <c r="AN5194" s="4"/>
      <c r="AO5194" s="4"/>
    </row>
    <row r="5195" spans="29:41" x14ac:dyDescent="0.25">
      <c r="AC5195" s="4"/>
      <c r="AD5195" s="4"/>
      <c r="AE5195" s="4"/>
      <c r="AF5195" s="4"/>
      <c r="AG5195" s="4"/>
      <c r="AH5195" s="4"/>
      <c r="AI5195" s="4"/>
      <c r="AJ5195" s="6"/>
      <c r="AK5195" s="4"/>
      <c r="AL5195" s="4"/>
      <c r="AM5195" s="4"/>
      <c r="AN5195" s="4"/>
      <c r="AO5195" s="4"/>
    </row>
    <row r="5196" spans="29:41" x14ac:dyDescent="0.25">
      <c r="AC5196" s="4"/>
      <c r="AD5196" s="4"/>
      <c r="AE5196" s="4"/>
      <c r="AF5196" s="4"/>
      <c r="AG5196" s="4"/>
      <c r="AH5196" s="4"/>
      <c r="AI5196" s="4"/>
      <c r="AJ5196" s="6"/>
      <c r="AK5196" s="4"/>
      <c r="AL5196" s="4"/>
      <c r="AM5196" s="4"/>
      <c r="AN5196" s="4"/>
      <c r="AO5196" s="4"/>
    </row>
    <row r="5197" spans="29:41" x14ac:dyDescent="0.25">
      <c r="AC5197" s="4"/>
      <c r="AD5197" s="4"/>
      <c r="AE5197" s="4"/>
      <c r="AF5197" s="4"/>
      <c r="AG5197" s="4"/>
      <c r="AH5197" s="4"/>
      <c r="AI5197" s="4"/>
      <c r="AJ5197" s="6"/>
      <c r="AK5197" s="4"/>
      <c r="AL5197" s="4"/>
      <c r="AM5197" s="4"/>
      <c r="AN5197" s="4"/>
      <c r="AO5197" s="4"/>
    </row>
    <row r="5198" spans="29:41" x14ac:dyDescent="0.25">
      <c r="AC5198" s="4"/>
      <c r="AD5198" s="4"/>
      <c r="AE5198" s="4"/>
      <c r="AF5198" s="4"/>
      <c r="AG5198" s="4"/>
      <c r="AH5198" s="4"/>
      <c r="AI5198" s="4"/>
      <c r="AJ5198" s="6"/>
      <c r="AK5198" s="4"/>
      <c r="AL5198" s="4"/>
      <c r="AM5198" s="4"/>
      <c r="AN5198" s="4"/>
      <c r="AO5198" s="4"/>
    </row>
    <row r="5199" spans="29:41" x14ac:dyDescent="0.25">
      <c r="AC5199" s="4"/>
      <c r="AD5199" s="4"/>
      <c r="AE5199" s="4"/>
      <c r="AF5199" s="4"/>
      <c r="AG5199" s="4"/>
      <c r="AH5199" s="4"/>
      <c r="AI5199" s="4"/>
      <c r="AJ5199" s="6"/>
      <c r="AK5199" s="4"/>
      <c r="AL5199" s="4"/>
      <c r="AM5199" s="4"/>
      <c r="AN5199" s="4"/>
      <c r="AO5199" s="4"/>
    </row>
    <row r="5200" spans="29:41" x14ac:dyDescent="0.25">
      <c r="AC5200" s="4"/>
      <c r="AD5200" s="4"/>
      <c r="AE5200" s="4"/>
      <c r="AF5200" s="4"/>
      <c r="AG5200" s="4"/>
      <c r="AH5200" s="4"/>
      <c r="AI5200" s="4"/>
      <c r="AJ5200" s="6"/>
      <c r="AK5200" s="4"/>
      <c r="AL5200" s="4"/>
      <c r="AM5200" s="4"/>
      <c r="AN5200" s="4"/>
      <c r="AO5200" s="4"/>
    </row>
    <row r="5201" spans="29:41" x14ac:dyDescent="0.25">
      <c r="AC5201" s="4"/>
      <c r="AD5201" s="4"/>
      <c r="AE5201" s="4"/>
      <c r="AF5201" s="4"/>
      <c r="AG5201" s="4"/>
      <c r="AH5201" s="4"/>
      <c r="AI5201" s="4"/>
      <c r="AJ5201" s="6"/>
      <c r="AK5201" s="4"/>
      <c r="AL5201" s="4"/>
      <c r="AM5201" s="4"/>
      <c r="AN5201" s="4"/>
      <c r="AO5201" s="4"/>
    </row>
    <row r="5202" spans="29:41" x14ac:dyDescent="0.25">
      <c r="AC5202" s="4"/>
      <c r="AD5202" s="4"/>
      <c r="AE5202" s="4"/>
      <c r="AF5202" s="4"/>
      <c r="AG5202" s="4"/>
      <c r="AH5202" s="4"/>
      <c r="AI5202" s="4"/>
      <c r="AJ5202" s="6"/>
      <c r="AK5202" s="4"/>
      <c r="AL5202" s="4"/>
      <c r="AM5202" s="4"/>
      <c r="AN5202" s="4"/>
      <c r="AO5202" s="4"/>
    </row>
    <row r="5203" spans="29:41" x14ac:dyDescent="0.25">
      <c r="AC5203" s="4"/>
      <c r="AD5203" s="4"/>
      <c r="AE5203" s="4"/>
      <c r="AF5203" s="4"/>
      <c r="AG5203" s="4"/>
      <c r="AH5203" s="4"/>
      <c r="AI5203" s="4"/>
      <c r="AJ5203" s="6"/>
      <c r="AK5203" s="4"/>
      <c r="AL5203" s="4"/>
      <c r="AM5203" s="4"/>
      <c r="AN5203" s="4"/>
      <c r="AO5203" s="4"/>
    </row>
    <row r="5204" spans="29:41" x14ac:dyDescent="0.25">
      <c r="AC5204" s="4"/>
      <c r="AD5204" s="4"/>
      <c r="AE5204" s="4"/>
      <c r="AF5204" s="4"/>
      <c r="AG5204" s="4"/>
      <c r="AH5204" s="4"/>
      <c r="AI5204" s="4"/>
      <c r="AJ5204" s="6"/>
      <c r="AK5204" s="4"/>
      <c r="AL5204" s="4"/>
      <c r="AM5204" s="4"/>
      <c r="AN5204" s="4"/>
      <c r="AO5204" s="4"/>
    </row>
    <row r="5205" spans="29:41" x14ac:dyDescent="0.25">
      <c r="AC5205" s="4"/>
      <c r="AD5205" s="4"/>
      <c r="AE5205" s="4"/>
      <c r="AF5205" s="4"/>
      <c r="AG5205" s="4"/>
      <c r="AH5205" s="4"/>
      <c r="AI5205" s="4"/>
      <c r="AJ5205" s="6"/>
      <c r="AK5205" s="4"/>
      <c r="AL5205" s="4"/>
      <c r="AM5205" s="4"/>
      <c r="AN5205" s="4"/>
      <c r="AO5205" s="4"/>
    </row>
    <row r="5206" spans="29:41" x14ac:dyDescent="0.25">
      <c r="AC5206" s="4"/>
      <c r="AD5206" s="4"/>
      <c r="AE5206" s="4"/>
      <c r="AF5206" s="4"/>
      <c r="AG5206" s="4"/>
      <c r="AH5206" s="4"/>
      <c r="AI5206" s="4"/>
      <c r="AJ5206" s="6"/>
      <c r="AK5206" s="4"/>
      <c r="AL5206" s="4"/>
      <c r="AM5206" s="4"/>
      <c r="AN5206" s="4"/>
      <c r="AO5206" s="4"/>
    </row>
    <row r="5207" spans="29:41" x14ac:dyDescent="0.25">
      <c r="AC5207" s="4"/>
      <c r="AD5207" s="4"/>
      <c r="AE5207" s="4"/>
      <c r="AF5207" s="4"/>
      <c r="AG5207" s="4"/>
      <c r="AH5207" s="4"/>
      <c r="AI5207" s="4"/>
      <c r="AJ5207" s="6"/>
      <c r="AK5207" s="4"/>
      <c r="AL5207" s="4"/>
      <c r="AM5207" s="4"/>
      <c r="AN5207" s="4"/>
      <c r="AO5207" s="4"/>
    </row>
    <row r="5208" spans="29:41" x14ac:dyDescent="0.25">
      <c r="AC5208" s="4"/>
      <c r="AD5208" s="4"/>
      <c r="AE5208" s="4"/>
      <c r="AF5208" s="4"/>
      <c r="AG5208" s="4"/>
      <c r="AH5208" s="4"/>
      <c r="AI5208" s="4"/>
      <c r="AJ5208" s="6"/>
      <c r="AK5208" s="4"/>
      <c r="AL5208" s="4"/>
      <c r="AM5208" s="4"/>
      <c r="AN5208" s="4"/>
      <c r="AO5208" s="4"/>
    </row>
    <row r="5209" spans="29:41" x14ac:dyDescent="0.25">
      <c r="AC5209" s="4"/>
      <c r="AD5209" s="4"/>
      <c r="AE5209" s="4"/>
      <c r="AF5209" s="4"/>
      <c r="AG5209" s="4"/>
      <c r="AH5209" s="4"/>
      <c r="AI5209" s="4"/>
      <c r="AJ5209" s="6"/>
      <c r="AK5209" s="4"/>
      <c r="AL5209" s="4"/>
      <c r="AM5209" s="4"/>
      <c r="AN5209" s="4"/>
      <c r="AO5209" s="4"/>
    </row>
    <row r="5210" spans="29:41" x14ac:dyDescent="0.25">
      <c r="AC5210" s="4"/>
      <c r="AD5210" s="4"/>
      <c r="AE5210" s="4"/>
      <c r="AF5210" s="4"/>
      <c r="AG5210" s="4"/>
      <c r="AH5210" s="4"/>
      <c r="AI5210" s="4"/>
      <c r="AJ5210" s="6"/>
      <c r="AK5210" s="4"/>
      <c r="AL5210" s="4"/>
      <c r="AM5210" s="4"/>
      <c r="AN5210" s="4"/>
      <c r="AO5210" s="4"/>
    </row>
    <row r="5211" spans="29:41" x14ac:dyDescent="0.25">
      <c r="AC5211" s="4"/>
      <c r="AD5211" s="4"/>
      <c r="AE5211" s="4"/>
      <c r="AF5211" s="4"/>
      <c r="AG5211" s="4"/>
      <c r="AH5211" s="4"/>
      <c r="AI5211" s="4"/>
      <c r="AJ5211" s="6"/>
      <c r="AK5211" s="4"/>
      <c r="AL5211" s="4"/>
      <c r="AM5211" s="4"/>
      <c r="AN5211" s="4"/>
      <c r="AO5211" s="4"/>
    </row>
    <row r="5212" spans="29:41" x14ac:dyDescent="0.25">
      <c r="AC5212" s="4"/>
      <c r="AD5212" s="4"/>
      <c r="AE5212" s="4"/>
      <c r="AF5212" s="4"/>
      <c r="AG5212" s="4"/>
      <c r="AH5212" s="4"/>
      <c r="AI5212" s="4"/>
      <c r="AJ5212" s="6"/>
      <c r="AK5212" s="4"/>
      <c r="AL5212" s="4"/>
      <c r="AM5212" s="4"/>
      <c r="AN5212" s="4"/>
      <c r="AO5212" s="4"/>
    </row>
    <row r="5213" spans="29:41" x14ac:dyDescent="0.25">
      <c r="AC5213" s="4"/>
      <c r="AD5213" s="4"/>
      <c r="AE5213" s="4"/>
      <c r="AF5213" s="4"/>
      <c r="AG5213" s="4"/>
      <c r="AH5213" s="4"/>
      <c r="AI5213" s="4"/>
      <c r="AJ5213" s="6"/>
      <c r="AK5213" s="4"/>
      <c r="AL5213" s="4"/>
      <c r="AM5213" s="4"/>
      <c r="AN5213" s="4"/>
      <c r="AO5213" s="4"/>
    </row>
    <row r="5214" spans="29:41" x14ac:dyDescent="0.25">
      <c r="AC5214" s="4"/>
      <c r="AD5214" s="4"/>
      <c r="AE5214" s="4"/>
      <c r="AF5214" s="4"/>
      <c r="AG5214" s="4"/>
      <c r="AH5214" s="4"/>
      <c r="AI5214" s="4"/>
      <c r="AJ5214" s="6"/>
      <c r="AK5214" s="4"/>
      <c r="AL5214" s="4"/>
      <c r="AM5214" s="4"/>
      <c r="AN5214" s="4"/>
      <c r="AO5214" s="4"/>
    </row>
    <row r="5215" spans="29:41" x14ac:dyDescent="0.25">
      <c r="AC5215" s="4"/>
      <c r="AD5215" s="4"/>
      <c r="AE5215" s="4"/>
      <c r="AF5215" s="4"/>
      <c r="AG5215" s="4"/>
      <c r="AH5215" s="4"/>
      <c r="AI5215" s="4"/>
      <c r="AJ5215" s="6"/>
      <c r="AK5215" s="4"/>
      <c r="AL5215" s="4"/>
      <c r="AM5215" s="4"/>
      <c r="AN5215" s="4"/>
      <c r="AO5215" s="4"/>
    </row>
    <row r="5216" spans="29:41" x14ac:dyDescent="0.25">
      <c r="AC5216" s="4"/>
      <c r="AD5216" s="4"/>
      <c r="AE5216" s="4"/>
      <c r="AF5216" s="4"/>
      <c r="AG5216" s="4"/>
      <c r="AH5216" s="4"/>
      <c r="AI5216" s="4"/>
      <c r="AJ5216" s="6"/>
      <c r="AK5216" s="4"/>
      <c r="AL5216" s="4"/>
      <c r="AM5216" s="4"/>
      <c r="AN5216" s="4"/>
      <c r="AO5216" s="4"/>
    </row>
    <row r="5217" spans="29:41" x14ac:dyDescent="0.25">
      <c r="AC5217" s="4"/>
      <c r="AD5217" s="4"/>
      <c r="AE5217" s="4"/>
      <c r="AF5217" s="4"/>
      <c r="AG5217" s="4"/>
      <c r="AH5217" s="4"/>
      <c r="AI5217" s="4"/>
      <c r="AJ5217" s="6"/>
      <c r="AK5217" s="4"/>
      <c r="AL5217" s="4"/>
      <c r="AM5217" s="4"/>
      <c r="AN5217" s="4"/>
      <c r="AO5217" s="4"/>
    </row>
    <row r="5218" spans="29:41" x14ac:dyDescent="0.25">
      <c r="AC5218" s="4"/>
      <c r="AD5218" s="4"/>
      <c r="AE5218" s="4"/>
      <c r="AF5218" s="4"/>
      <c r="AG5218" s="4"/>
      <c r="AH5218" s="4"/>
      <c r="AI5218" s="4"/>
      <c r="AJ5218" s="6"/>
      <c r="AK5218" s="4"/>
      <c r="AL5218" s="4"/>
      <c r="AM5218" s="4"/>
      <c r="AN5218" s="4"/>
      <c r="AO5218" s="4"/>
    </row>
    <row r="5219" spans="29:41" x14ac:dyDescent="0.25">
      <c r="AC5219" s="4"/>
      <c r="AD5219" s="4"/>
      <c r="AE5219" s="4"/>
      <c r="AF5219" s="4"/>
      <c r="AG5219" s="4"/>
      <c r="AH5219" s="4"/>
      <c r="AI5219" s="4"/>
      <c r="AJ5219" s="6"/>
      <c r="AK5219" s="4"/>
      <c r="AL5219" s="4"/>
      <c r="AM5219" s="4"/>
      <c r="AN5219" s="4"/>
      <c r="AO5219" s="4"/>
    </row>
    <row r="5220" spans="29:41" x14ac:dyDescent="0.25">
      <c r="AC5220" s="4"/>
      <c r="AD5220" s="4"/>
      <c r="AE5220" s="4"/>
      <c r="AF5220" s="4"/>
      <c r="AG5220" s="4"/>
      <c r="AH5220" s="4"/>
      <c r="AI5220" s="4"/>
      <c r="AJ5220" s="6"/>
      <c r="AK5220" s="4"/>
      <c r="AL5220" s="4"/>
      <c r="AM5220" s="4"/>
      <c r="AN5220" s="4"/>
      <c r="AO5220" s="4"/>
    </row>
    <row r="5221" spans="29:41" x14ac:dyDescent="0.25">
      <c r="AC5221" s="4"/>
      <c r="AD5221" s="4"/>
      <c r="AE5221" s="4"/>
      <c r="AF5221" s="4"/>
      <c r="AG5221" s="4"/>
      <c r="AH5221" s="4"/>
      <c r="AI5221" s="4"/>
      <c r="AJ5221" s="6"/>
      <c r="AK5221" s="4"/>
      <c r="AL5221" s="4"/>
      <c r="AM5221" s="4"/>
      <c r="AN5221" s="4"/>
      <c r="AO5221" s="4"/>
    </row>
    <row r="5222" spans="29:41" x14ac:dyDescent="0.25">
      <c r="AC5222" s="4"/>
      <c r="AD5222" s="4"/>
      <c r="AE5222" s="4"/>
      <c r="AF5222" s="4"/>
      <c r="AG5222" s="4"/>
      <c r="AH5222" s="4"/>
      <c r="AI5222" s="4"/>
      <c r="AJ5222" s="6"/>
      <c r="AK5222" s="4"/>
      <c r="AL5222" s="4"/>
      <c r="AM5222" s="4"/>
      <c r="AN5222" s="4"/>
      <c r="AO5222" s="4"/>
    </row>
    <row r="5223" spans="29:41" x14ac:dyDescent="0.25">
      <c r="AC5223" s="4"/>
      <c r="AD5223" s="4"/>
      <c r="AE5223" s="4"/>
      <c r="AF5223" s="4"/>
      <c r="AG5223" s="4"/>
      <c r="AH5223" s="4"/>
      <c r="AI5223" s="4"/>
      <c r="AJ5223" s="6"/>
      <c r="AK5223" s="4"/>
      <c r="AL5223" s="4"/>
      <c r="AM5223" s="4"/>
      <c r="AN5223" s="4"/>
      <c r="AO5223" s="4"/>
    </row>
    <row r="5224" spans="29:41" x14ac:dyDescent="0.25">
      <c r="AC5224" s="4"/>
      <c r="AD5224" s="4"/>
      <c r="AE5224" s="4"/>
      <c r="AF5224" s="4"/>
      <c r="AG5224" s="4"/>
      <c r="AH5224" s="4"/>
      <c r="AI5224" s="4"/>
      <c r="AJ5224" s="6"/>
      <c r="AK5224" s="4"/>
      <c r="AL5224" s="4"/>
      <c r="AM5224" s="4"/>
      <c r="AN5224" s="4"/>
      <c r="AO5224" s="4"/>
    </row>
    <row r="5225" spans="29:41" x14ac:dyDescent="0.25">
      <c r="AC5225" s="4"/>
      <c r="AD5225" s="4"/>
      <c r="AE5225" s="4"/>
      <c r="AF5225" s="4"/>
      <c r="AG5225" s="4"/>
      <c r="AH5225" s="4"/>
      <c r="AI5225" s="4"/>
      <c r="AJ5225" s="6"/>
      <c r="AK5225" s="4"/>
      <c r="AL5225" s="4"/>
      <c r="AM5225" s="4"/>
      <c r="AN5225" s="4"/>
      <c r="AO5225" s="4"/>
    </row>
    <row r="5226" spans="29:41" x14ac:dyDescent="0.25">
      <c r="AC5226" s="4"/>
      <c r="AD5226" s="4"/>
      <c r="AE5226" s="4"/>
      <c r="AF5226" s="4"/>
      <c r="AG5226" s="4"/>
      <c r="AH5226" s="4"/>
      <c r="AI5226" s="4"/>
      <c r="AJ5226" s="6"/>
      <c r="AK5226" s="4"/>
      <c r="AL5226" s="4"/>
      <c r="AM5226" s="4"/>
      <c r="AN5226" s="4"/>
      <c r="AO5226" s="4"/>
    </row>
    <row r="5227" spans="29:41" x14ac:dyDescent="0.25">
      <c r="AC5227" s="4"/>
      <c r="AD5227" s="4"/>
      <c r="AE5227" s="4"/>
      <c r="AF5227" s="4"/>
      <c r="AG5227" s="4"/>
      <c r="AH5227" s="4"/>
      <c r="AI5227" s="4"/>
      <c r="AJ5227" s="6"/>
      <c r="AK5227" s="4"/>
      <c r="AL5227" s="4"/>
      <c r="AM5227" s="4"/>
      <c r="AN5227" s="4"/>
      <c r="AO5227" s="4"/>
    </row>
    <row r="5228" spans="29:41" x14ac:dyDescent="0.25">
      <c r="AC5228" s="4"/>
      <c r="AD5228" s="4"/>
      <c r="AE5228" s="4"/>
      <c r="AF5228" s="4"/>
      <c r="AG5228" s="4"/>
      <c r="AH5228" s="4"/>
      <c r="AI5228" s="4"/>
      <c r="AJ5228" s="6"/>
      <c r="AK5228" s="4"/>
      <c r="AL5228" s="4"/>
      <c r="AM5228" s="4"/>
      <c r="AN5228" s="4"/>
      <c r="AO5228" s="4"/>
    </row>
    <row r="5229" spans="29:41" x14ac:dyDescent="0.25">
      <c r="AC5229" s="4"/>
      <c r="AD5229" s="4"/>
      <c r="AE5229" s="4"/>
      <c r="AF5229" s="4"/>
      <c r="AG5229" s="4"/>
      <c r="AH5229" s="4"/>
      <c r="AI5229" s="4"/>
      <c r="AJ5229" s="6"/>
      <c r="AK5229" s="4"/>
      <c r="AL5229" s="4"/>
      <c r="AM5229" s="4"/>
      <c r="AN5229" s="4"/>
      <c r="AO5229" s="4"/>
    </row>
    <row r="5230" spans="29:41" x14ac:dyDescent="0.25">
      <c r="AC5230" s="4"/>
      <c r="AD5230" s="4"/>
      <c r="AE5230" s="4"/>
      <c r="AF5230" s="4"/>
      <c r="AG5230" s="4"/>
      <c r="AH5230" s="4"/>
      <c r="AI5230" s="4"/>
      <c r="AJ5230" s="6"/>
      <c r="AK5230" s="4"/>
      <c r="AL5230" s="4"/>
      <c r="AM5230" s="4"/>
      <c r="AN5230" s="4"/>
      <c r="AO5230" s="4"/>
    </row>
    <row r="5231" spans="29:41" x14ac:dyDescent="0.25">
      <c r="AC5231" s="4"/>
      <c r="AD5231" s="4"/>
      <c r="AE5231" s="4"/>
      <c r="AF5231" s="4"/>
      <c r="AG5231" s="4"/>
      <c r="AH5231" s="4"/>
      <c r="AI5231" s="4"/>
      <c r="AJ5231" s="6"/>
      <c r="AK5231" s="4"/>
      <c r="AL5231" s="4"/>
      <c r="AM5231" s="4"/>
      <c r="AN5231" s="4"/>
      <c r="AO5231" s="4"/>
    </row>
    <row r="5232" spans="29:41" x14ac:dyDescent="0.25">
      <c r="AC5232" s="4"/>
      <c r="AD5232" s="4"/>
      <c r="AE5232" s="4"/>
      <c r="AF5232" s="4"/>
      <c r="AG5232" s="4"/>
      <c r="AH5232" s="4"/>
      <c r="AI5232" s="4"/>
      <c r="AJ5232" s="6"/>
      <c r="AK5232" s="4"/>
      <c r="AL5232" s="4"/>
      <c r="AM5232" s="4"/>
      <c r="AN5232" s="4"/>
      <c r="AO5232" s="4"/>
    </row>
    <row r="5233" spans="29:41" x14ac:dyDescent="0.25">
      <c r="AC5233" s="4"/>
      <c r="AD5233" s="4"/>
      <c r="AE5233" s="4"/>
      <c r="AF5233" s="4"/>
      <c r="AG5233" s="4"/>
      <c r="AH5233" s="4"/>
      <c r="AI5233" s="4"/>
      <c r="AJ5233" s="6"/>
      <c r="AK5233" s="4"/>
      <c r="AL5233" s="4"/>
      <c r="AM5233" s="4"/>
      <c r="AN5233" s="4"/>
      <c r="AO5233" s="4"/>
    </row>
    <row r="5234" spans="29:41" x14ac:dyDescent="0.25">
      <c r="AC5234" s="4"/>
      <c r="AD5234" s="4"/>
      <c r="AE5234" s="4"/>
      <c r="AF5234" s="4"/>
      <c r="AG5234" s="4"/>
      <c r="AH5234" s="4"/>
      <c r="AI5234" s="4"/>
      <c r="AJ5234" s="6"/>
      <c r="AK5234" s="4"/>
      <c r="AL5234" s="4"/>
      <c r="AM5234" s="4"/>
      <c r="AN5234" s="4"/>
      <c r="AO5234" s="4"/>
    </row>
    <row r="5235" spans="29:41" x14ac:dyDescent="0.25">
      <c r="AC5235" s="4"/>
      <c r="AD5235" s="4"/>
      <c r="AE5235" s="4"/>
      <c r="AF5235" s="4"/>
      <c r="AG5235" s="4"/>
      <c r="AH5235" s="4"/>
      <c r="AI5235" s="4"/>
      <c r="AJ5235" s="6"/>
      <c r="AK5235" s="4"/>
      <c r="AL5235" s="4"/>
      <c r="AM5235" s="4"/>
      <c r="AN5235" s="4"/>
      <c r="AO5235" s="4"/>
    </row>
    <row r="5236" spans="29:41" x14ac:dyDescent="0.25">
      <c r="AC5236" s="4"/>
      <c r="AD5236" s="4"/>
      <c r="AE5236" s="4"/>
      <c r="AF5236" s="4"/>
      <c r="AG5236" s="4"/>
      <c r="AH5236" s="4"/>
      <c r="AI5236" s="4"/>
      <c r="AJ5236" s="6"/>
      <c r="AK5236" s="4"/>
      <c r="AL5236" s="4"/>
      <c r="AM5236" s="4"/>
      <c r="AN5236" s="4"/>
      <c r="AO5236" s="4"/>
    </row>
    <row r="5237" spans="29:41" x14ac:dyDescent="0.25">
      <c r="AC5237" s="4"/>
      <c r="AD5237" s="4"/>
      <c r="AE5237" s="4"/>
      <c r="AF5237" s="4"/>
      <c r="AG5237" s="4"/>
      <c r="AH5237" s="4"/>
      <c r="AI5237" s="4"/>
      <c r="AJ5237" s="6"/>
      <c r="AK5237" s="4"/>
      <c r="AL5237" s="4"/>
      <c r="AM5237" s="4"/>
      <c r="AN5237" s="4"/>
      <c r="AO5237" s="4"/>
    </row>
    <row r="5238" spans="29:41" x14ac:dyDescent="0.25">
      <c r="AC5238" s="4"/>
      <c r="AD5238" s="4"/>
      <c r="AE5238" s="4"/>
      <c r="AF5238" s="4"/>
      <c r="AG5238" s="4"/>
      <c r="AH5238" s="4"/>
      <c r="AI5238" s="4"/>
      <c r="AJ5238" s="6"/>
      <c r="AK5238" s="4"/>
      <c r="AL5238" s="4"/>
      <c r="AM5238" s="4"/>
      <c r="AN5238" s="4"/>
      <c r="AO5238" s="4"/>
    </row>
    <row r="5239" spans="29:41" x14ac:dyDescent="0.25">
      <c r="AC5239" s="4"/>
      <c r="AD5239" s="4"/>
      <c r="AE5239" s="4"/>
      <c r="AF5239" s="4"/>
      <c r="AG5239" s="4"/>
      <c r="AH5239" s="4"/>
      <c r="AI5239" s="4"/>
      <c r="AJ5239" s="6"/>
      <c r="AK5239" s="4"/>
      <c r="AL5239" s="4"/>
      <c r="AM5239" s="4"/>
      <c r="AN5239" s="4"/>
      <c r="AO5239" s="4"/>
    </row>
    <row r="5240" spans="29:41" x14ac:dyDescent="0.25">
      <c r="AC5240" s="4"/>
      <c r="AD5240" s="4"/>
      <c r="AE5240" s="4"/>
      <c r="AF5240" s="4"/>
      <c r="AG5240" s="4"/>
      <c r="AH5240" s="4"/>
      <c r="AI5240" s="4"/>
      <c r="AJ5240" s="6"/>
      <c r="AK5240" s="4"/>
      <c r="AL5240" s="4"/>
      <c r="AM5240" s="4"/>
      <c r="AN5240" s="4"/>
      <c r="AO5240" s="4"/>
    </row>
    <row r="5241" spans="29:41" x14ac:dyDescent="0.25">
      <c r="AC5241" s="4"/>
      <c r="AD5241" s="4"/>
      <c r="AE5241" s="4"/>
      <c r="AF5241" s="4"/>
      <c r="AG5241" s="4"/>
      <c r="AH5241" s="4"/>
      <c r="AI5241" s="4"/>
      <c r="AJ5241" s="6"/>
      <c r="AK5241" s="4"/>
      <c r="AL5241" s="4"/>
      <c r="AM5241" s="4"/>
      <c r="AN5241" s="4"/>
      <c r="AO5241" s="4"/>
    </row>
    <row r="5242" spans="29:41" x14ac:dyDescent="0.25">
      <c r="AC5242" s="4"/>
      <c r="AD5242" s="4"/>
      <c r="AE5242" s="4"/>
      <c r="AF5242" s="4"/>
      <c r="AG5242" s="4"/>
      <c r="AH5242" s="4"/>
      <c r="AI5242" s="4"/>
      <c r="AJ5242" s="6"/>
      <c r="AK5242" s="4"/>
      <c r="AL5242" s="4"/>
      <c r="AM5242" s="4"/>
      <c r="AN5242" s="4"/>
      <c r="AO5242" s="4"/>
    </row>
    <row r="5243" spans="29:41" x14ac:dyDescent="0.25">
      <c r="AC5243" s="4"/>
      <c r="AD5243" s="4"/>
      <c r="AE5243" s="4"/>
      <c r="AF5243" s="4"/>
      <c r="AG5243" s="4"/>
      <c r="AH5243" s="4"/>
      <c r="AI5243" s="4"/>
      <c r="AJ5243" s="6"/>
      <c r="AK5243" s="4"/>
      <c r="AL5243" s="4"/>
      <c r="AM5243" s="4"/>
      <c r="AN5243" s="4"/>
      <c r="AO5243" s="4"/>
    </row>
    <row r="5244" spans="29:41" x14ac:dyDescent="0.25">
      <c r="AC5244" s="4"/>
      <c r="AD5244" s="4"/>
      <c r="AE5244" s="4"/>
      <c r="AF5244" s="4"/>
      <c r="AG5244" s="4"/>
      <c r="AH5244" s="4"/>
      <c r="AI5244" s="4"/>
      <c r="AJ5244" s="6"/>
      <c r="AK5244" s="4"/>
      <c r="AL5244" s="4"/>
      <c r="AM5244" s="4"/>
      <c r="AN5244" s="4"/>
      <c r="AO5244" s="4"/>
    </row>
    <row r="5245" spans="29:41" x14ac:dyDescent="0.25">
      <c r="AC5245" s="4"/>
      <c r="AD5245" s="4"/>
      <c r="AE5245" s="4"/>
      <c r="AF5245" s="4"/>
      <c r="AG5245" s="4"/>
      <c r="AH5245" s="4"/>
      <c r="AI5245" s="4"/>
      <c r="AJ5245" s="6"/>
      <c r="AK5245" s="4"/>
      <c r="AL5245" s="4"/>
      <c r="AM5245" s="4"/>
      <c r="AN5245" s="4"/>
      <c r="AO5245" s="4"/>
    </row>
    <row r="5246" spans="29:41" x14ac:dyDescent="0.25">
      <c r="AC5246" s="4"/>
      <c r="AD5246" s="4"/>
      <c r="AE5246" s="4"/>
      <c r="AF5246" s="4"/>
      <c r="AG5246" s="4"/>
      <c r="AH5246" s="4"/>
      <c r="AI5246" s="4"/>
      <c r="AJ5246" s="6"/>
      <c r="AK5246" s="4"/>
      <c r="AL5246" s="4"/>
      <c r="AM5246" s="4"/>
      <c r="AN5246" s="4"/>
      <c r="AO5246" s="4"/>
    </row>
    <row r="5247" spans="29:41" x14ac:dyDescent="0.25">
      <c r="AC5247" s="4"/>
      <c r="AD5247" s="4"/>
      <c r="AE5247" s="4"/>
      <c r="AF5247" s="4"/>
      <c r="AG5247" s="4"/>
      <c r="AH5247" s="4"/>
      <c r="AI5247" s="4"/>
      <c r="AJ5247" s="6"/>
      <c r="AK5247" s="4"/>
      <c r="AL5247" s="4"/>
      <c r="AM5247" s="4"/>
      <c r="AN5247" s="4"/>
      <c r="AO5247" s="4"/>
    </row>
    <row r="5248" spans="29:41" x14ac:dyDescent="0.25">
      <c r="AC5248" s="4"/>
      <c r="AD5248" s="4"/>
      <c r="AE5248" s="4"/>
      <c r="AF5248" s="4"/>
      <c r="AG5248" s="4"/>
      <c r="AH5248" s="4"/>
      <c r="AI5248" s="4"/>
      <c r="AJ5248" s="6"/>
      <c r="AK5248" s="4"/>
      <c r="AL5248" s="4"/>
      <c r="AM5248" s="4"/>
      <c r="AN5248" s="4"/>
      <c r="AO5248" s="4"/>
    </row>
    <row r="5249" spans="29:41" x14ac:dyDescent="0.25">
      <c r="AC5249" s="4"/>
      <c r="AD5249" s="4"/>
      <c r="AE5249" s="4"/>
      <c r="AF5249" s="4"/>
      <c r="AG5249" s="4"/>
      <c r="AH5249" s="4"/>
      <c r="AI5249" s="4"/>
      <c r="AJ5249" s="6"/>
      <c r="AK5249" s="4"/>
      <c r="AL5249" s="4"/>
      <c r="AM5249" s="4"/>
      <c r="AN5249" s="4"/>
      <c r="AO5249" s="4"/>
    </row>
    <row r="5250" spans="29:41" x14ac:dyDescent="0.25">
      <c r="AC5250" s="4"/>
      <c r="AD5250" s="4"/>
      <c r="AE5250" s="4"/>
      <c r="AF5250" s="4"/>
      <c r="AG5250" s="4"/>
      <c r="AH5250" s="4"/>
      <c r="AI5250" s="4"/>
      <c r="AJ5250" s="6"/>
      <c r="AK5250" s="4"/>
      <c r="AL5250" s="4"/>
      <c r="AM5250" s="4"/>
      <c r="AN5250" s="4"/>
      <c r="AO5250" s="4"/>
    </row>
    <row r="5251" spans="29:41" x14ac:dyDescent="0.25">
      <c r="AC5251" s="4"/>
      <c r="AD5251" s="4"/>
      <c r="AE5251" s="4"/>
      <c r="AF5251" s="4"/>
      <c r="AG5251" s="4"/>
      <c r="AH5251" s="4"/>
      <c r="AI5251" s="4"/>
      <c r="AJ5251" s="6"/>
      <c r="AK5251" s="4"/>
      <c r="AL5251" s="4"/>
      <c r="AM5251" s="4"/>
      <c r="AN5251" s="4"/>
      <c r="AO5251" s="4"/>
    </row>
    <row r="5252" spans="29:41" x14ac:dyDescent="0.25">
      <c r="AC5252" s="4"/>
      <c r="AD5252" s="4"/>
      <c r="AE5252" s="4"/>
      <c r="AF5252" s="4"/>
      <c r="AG5252" s="4"/>
      <c r="AH5252" s="4"/>
      <c r="AI5252" s="4"/>
      <c r="AJ5252" s="6"/>
      <c r="AK5252" s="4"/>
      <c r="AL5252" s="4"/>
      <c r="AM5252" s="4"/>
      <c r="AN5252" s="4"/>
      <c r="AO5252" s="4"/>
    </row>
    <row r="5253" spans="29:41" x14ac:dyDescent="0.25">
      <c r="AC5253" s="4"/>
      <c r="AD5253" s="4"/>
      <c r="AE5253" s="4"/>
      <c r="AF5253" s="4"/>
      <c r="AG5253" s="4"/>
      <c r="AH5253" s="4"/>
      <c r="AI5253" s="4"/>
      <c r="AJ5253" s="6"/>
      <c r="AK5253" s="4"/>
      <c r="AL5253" s="4"/>
      <c r="AM5253" s="4"/>
      <c r="AN5253" s="4"/>
      <c r="AO5253" s="4"/>
    </row>
    <row r="5254" spans="29:41" x14ac:dyDescent="0.25">
      <c r="AC5254" s="4"/>
      <c r="AD5254" s="4"/>
      <c r="AE5254" s="4"/>
      <c r="AF5254" s="4"/>
      <c r="AG5254" s="4"/>
      <c r="AH5254" s="4"/>
      <c r="AI5254" s="4"/>
      <c r="AJ5254" s="6"/>
      <c r="AK5254" s="4"/>
      <c r="AL5254" s="4"/>
      <c r="AM5254" s="4"/>
      <c r="AN5254" s="4"/>
      <c r="AO5254" s="4"/>
    </row>
    <row r="5255" spans="29:41" x14ac:dyDescent="0.25">
      <c r="AC5255" s="4"/>
      <c r="AD5255" s="4"/>
      <c r="AE5255" s="4"/>
      <c r="AF5255" s="4"/>
      <c r="AG5255" s="4"/>
      <c r="AH5255" s="4"/>
      <c r="AI5255" s="4"/>
      <c r="AJ5255" s="6"/>
      <c r="AK5255" s="4"/>
      <c r="AL5255" s="4"/>
      <c r="AM5255" s="4"/>
      <c r="AN5255" s="4"/>
      <c r="AO5255" s="4"/>
    </row>
    <row r="5256" spans="29:41" x14ac:dyDescent="0.25">
      <c r="AC5256" s="4"/>
      <c r="AD5256" s="4"/>
      <c r="AE5256" s="4"/>
      <c r="AF5256" s="4"/>
      <c r="AG5256" s="4"/>
      <c r="AH5256" s="4"/>
      <c r="AI5256" s="4"/>
      <c r="AJ5256" s="6"/>
      <c r="AK5256" s="4"/>
      <c r="AL5256" s="4"/>
      <c r="AM5256" s="4"/>
      <c r="AN5256" s="4"/>
      <c r="AO5256" s="4"/>
    </row>
    <row r="5257" spans="29:41" x14ac:dyDescent="0.25">
      <c r="AC5257" s="4"/>
      <c r="AD5257" s="4"/>
      <c r="AE5257" s="4"/>
      <c r="AF5257" s="4"/>
      <c r="AG5257" s="4"/>
      <c r="AH5257" s="4"/>
      <c r="AI5257" s="4"/>
      <c r="AJ5257" s="6"/>
      <c r="AK5257" s="4"/>
      <c r="AL5257" s="4"/>
      <c r="AM5257" s="4"/>
      <c r="AN5257" s="4"/>
      <c r="AO5257" s="4"/>
    </row>
    <row r="5258" spans="29:41" x14ac:dyDescent="0.25">
      <c r="AC5258" s="4"/>
      <c r="AD5258" s="4"/>
      <c r="AE5258" s="4"/>
      <c r="AF5258" s="4"/>
      <c r="AG5258" s="4"/>
      <c r="AH5258" s="4"/>
      <c r="AI5258" s="4"/>
      <c r="AJ5258" s="6"/>
      <c r="AK5258" s="4"/>
      <c r="AL5258" s="4"/>
      <c r="AM5258" s="4"/>
      <c r="AN5258" s="4"/>
      <c r="AO5258" s="4"/>
    </row>
    <row r="5259" spans="29:41" x14ac:dyDescent="0.25">
      <c r="AC5259" s="4"/>
      <c r="AD5259" s="4"/>
      <c r="AE5259" s="4"/>
      <c r="AF5259" s="4"/>
      <c r="AG5259" s="4"/>
      <c r="AH5259" s="4"/>
      <c r="AI5259" s="4"/>
      <c r="AJ5259" s="6"/>
      <c r="AK5259" s="4"/>
      <c r="AL5259" s="4"/>
      <c r="AM5259" s="4"/>
      <c r="AN5259" s="4"/>
      <c r="AO5259" s="4"/>
    </row>
    <row r="5260" spans="29:41" x14ac:dyDescent="0.25">
      <c r="AC5260" s="4"/>
      <c r="AD5260" s="4"/>
      <c r="AE5260" s="4"/>
      <c r="AF5260" s="4"/>
      <c r="AG5260" s="4"/>
      <c r="AH5260" s="4"/>
      <c r="AI5260" s="4"/>
      <c r="AJ5260" s="6"/>
      <c r="AK5260" s="4"/>
      <c r="AL5260" s="4"/>
      <c r="AM5260" s="4"/>
      <c r="AN5260" s="4"/>
      <c r="AO5260" s="4"/>
    </row>
    <row r="5261" spans="29:41" x14ac:dyDescent="0.25">
      <c r="AC5261" s="4"/>
      <c r="AD5261" s="4"/>
      <c r="AE5261" s="4"/>
      <c r="AF5261" s="4"/>
      <c r="AG5261" s="4"/>
      <c r="AH5261" s="4"/>
      <c r="AI5261" s="4"/>
      <c r="AJ5261" s="6"/>
      <c r="AK5261" s="4"/>
      <c r="AL5261" s="4"/>
      <c r="AM5261" s="4"/>
      <c r="AN5261" s="4"/>
      <c r="AO5261" s="4"/>
    </row>
    <row r="5262" spans="29:41" x14ac:dyDescent="0.25">
      <c r="AC5262" s="4"/>
      <c r="AD5262" s="4"/>
      <c r="AE5262" s="4"/>
      <c r="AF5262" s="4"/>
      <c r="AG5262" s="4"/>
      <c r="AH5262" s="4"/>
      <c r="AI5262" s="4"/>
      <c r="AJ5262" s="6"/>
      <c r="AK5262" s="4"/>
      <c r="AL5262" s="4"/>
      <c r="AM5262" s="4"/>
      <c r="AN5262" s="4"/>
      <c r="AO5262" s="4"/>
    </row>
    <row r="5263" spans="29:41" x14ac:dyDescent="0.25">
      <c r="AC5263" s="4"/>
      <c r="AD5263" s="4"/>
      <c r="AE5263" s="4"/>
      <c r="AF5263" s="4"/>
      <c r="AG5263" s="4"/>
      <c r="AH5263" s="4"/>
      <c r="AI5263" s="4"/>
      <c r="AJ5263" s="6"/>
      <c r="AK5263" s="4"/>
      <c r="AL5263" s="4"/>
      <c r="AM5263" s="4"/>
      <c r="AN5263" s="4"/>
      <c r="AO5263" s="4"/>
    </row>
    <row r="5264" spans="29:41" x14ac:dyDescent="0.25">
      <c r="AC5264" s="4"/>
      <c r="AD5264" s="4"/>
      <c r="AE5264" s="4"/>
      <c r="AF5264" s="4"/>
      <c r="AG5264" s="4"/>
      <c r="AH5264" s="4"/>
      <c r="AI5264" s="4"/>
      <c r="AJ5264" s="6"/>
      <c r="AK5264" s="4"/>
      <c r="AL5264" s="4"/>
      <c r="AM5264" s="4"/>
      <c r="AN5264" s="4"/>
      <c r="AO5264" s="4"/>
    </row>
    <row r="5265" spans="29:41" x14ac:dyDescent="0.25">
      <c r="AC5265" s="4"/>
      <c r="AD5265" s="4"/>
      <c r="AE5265" s="4"/>
      <c r="AF5265" s="4"/>
      <c r="AG5265" s="4"/>
      <c r="AH5265" s="4"/>
      <c r="AI5265" s="4"/>
      <c r="AJ5265" s="6"/>
      <c r="AK5265" s="4"/>
      <c r="AL5265" s="4"/>
      <c r="AM5265" s="4"/>
      <c r="AN5265" s="4"/>
      <c r="AO5265" s="4"/>
    </row>
    <row r="5266" spans="29:41" x14ac:dyDescent="0.25">
      <c r="AC5266" s="4"/>
      <c r="AD5266" s="4"/>
      <c r="AE5266" s="4"/>
      <c r="AF5266" s="4"/>
      <c r="AG5266" s="4"/>
      <c r="AH5266" s="4"/>
      <c r="AI5266" s="4"/>
      <c r="AJ5266" s="6"/>
      <c r="AK5266" s="4"/>
      <c r="AL5266" s="4"/>
      <c r="AM5266" s="4"/>
      <c r="AN5266" s="4"/>
      <c r="AO5266" s="4"/>
    </row>
    <row r="5267" spans="29:41" x14ac:dyDescent="0.25">
      <c r="AC5267" s="4"/>
      <c r="AD5267" s="4"/>
      <c r="AE5267" s="4"/>
      <c r="AF5267" s="4"/>
      <c r="AG5267" s="4"/>
      <c r="AH5267" s="4"/>
      <c r="AI5267" s="4"/>
      <c r="AJ5267" s="6"/>
      <c r="AK5267" s="4"/>
      <c r="AL5267" s="4"/>
      <c r="AM5267" s="4"/>
      <c r="AN5267" s="4"/>
      <c r="AO5267" s="4"/>
    </row>
    <row r="5268" spans="29:41" x14ac:dyDescent="0.25">
      <c r="AC5268" s="4"/>
      <c r="AD5268" s="4"/>
      <c r="AE5268" s="4"/>
      <c r="AF5268" s="4"/>
      <c r="AG5268" s="4"/>
      <c r="AH5268" s="4"/>
      <c r="AI5268" s="4"/>
      <c r="AJ5268" s="6"/>
      <c r="AK5268" s="4"/>
      <c r="AL5268" s="4"/>
      <c r="AM5268" s="4"/>
      <c r="AN5268" s="4"/>
      <c r="AO5268" s="4"/>
    </row>
    <row r="5269" spans="29:41" x14ac:dyDescent="0.25">
      <c r="AC5269" s="4"/>
      <c r="AD5269" s="4"/>
      <c r="AE5269" s="4"/>
      <c r="AF5269" s="4"/>
      <c r="AG5269" s="4"/>
      <c r="AH5269" s="4"/>
      <c r="AI5269" s="4"/>
      <c r="AJ5269" s="6"/>
      <c r="AK5269" s="4"/>
      <c r="AL5269" s="4"/>
      <c r="AM5269" s="4"/>
      <c r="AN5269" s="4"/>
      <c r="AO5269" s="4"/>
    </row>
    <row r="5270" spans="29:41" x14ac:dyDescent="0.25">
      <c r="AC5270" s="4"/>
      <c r="AD5270" s="4"/>
      <c r="AE5270" s="4"/>
      <c r="AF5270" s="4"/>
      <c r="AG5270" s="4"/>
      <c r="AH5270" s="4"/>
      <c r="AI5270" s="4"/>
      <c r="AJ5270" s="6"/>
      <c r="AK5270" s="4"/>
      <c r="AL5270" s="4"/>
      <c r="AM5270" s="4"/>
      <c r="AN5270" s="4"/>
      <c r="AO5270" s="4"/>
    </row>
    <row r="5271" spans="29:41" x14ac:dyDescent="0.25">
      <c r="AC5271" s="4"/>
      <c r="AD5271" s="4"/>
      <c r="AE5271" s="4"/>
      <c r="AF5271" s="4"/>
      <c r="AG5271" s="4"/>
      <c r="AH5271" s="4"/>
      <c r="AI5271" s="4"/>
      <c r="AJ5271" s="6"/>
      <c r="AK5271" s="4"/>
      <c r="AL5271" s="4"/>
      <c r="AM5271" s="4"/>
      <c r="AN5271" s="4"/>
      <c r="AO5271" s="4"/>
    </row>
    <row r="5272" spans="29:41" x14ac:dyDescent="0.25">
      <c r="AC5272" s="4"/>
      <c r="AD5272" s="4"/>
      <c r="AE5272" s="4"/>
      <c r="AF5272" s="4"/>
      <c r="AG5272" s="4"/>
      <c r="AH5272" s="4"/>
      <c r="AI5272" s="4"/>
      <c r="AJ5272" s="6"/>
      <c r="AK5272" s="4"/>
      <c r="AL5272" s="4"/>
      <c r="AM5272" s="4"/>
      <c r="AN5272" s="4"/>
      <c r="AO5272" s="4"/>
    </row>
    <row r="5273" spans="29:41" x14ac:dyDescent="0.25">
      <c r="AC5273" s="4"/>
      <c r="AD5273" s="4"/>
      <c r="AE5273" s="4"/>
      <c r="AF5273" s="4"/>
      <c r="AG5273" s="4"/>
      <c r="AH5273" s="4"/>
      <c r="AI5273" s="4"/>
      <c r="AJ5273" s="6"/>
      <c r="AK5273" s="4"/>
      <c r="AL5273" s="4"/>
      <c r="AM5273" s="4"/>
      <c r="AN5273" s="4"/>
      <c r="AO5273" s="4"/>
    </row>
    <row r="5274" spans="29:41" x14ac:dyDescent="0.25">
      <c r="AC5274" s="4"/>
      <c r="AD5274" s="4"/>
      <c r="AE5274" s="4"/>
      <c r="AF5274" s="4"/>
      <c r="AG5274" s="4"/>
      <c r="AH5274" s="4"/>
      <c r="AI5274" s="4"/>
      <c r="AJ5274" s="6"/>
      <c r="AK5274" s="4"/>
      <c r="AL5274" s="4"/>
      <c r="AM5274" s="4"/>
      <c r="AN5274" s="4"/>
      <c r="AO5274" s="4"/>
    </row>
    <row r="5275" spans="29:41" x14ac:dyDescent="0.25">
      <c r="AC5275" s="4"/>
      <c r="AD5275" s="4"/>
      <c r="AE5275" s="4"/>
      <c r="AF5275" s="4"/>
      <c r="AG5275" s="4"/>
      <c r="AH5275" s="4"/>
      <c r="AI5275" s="4"/>
      <c r="AJ5275" s="6"/>
      <c r="AK5275" s="4"/>
      <c r="AL5275" s="4"/>
      <c r="AM5275" s="4"/>
      <c r="AN5275" s="4"/>
      <c r="AO5275" s="4"/>
    </row>
    <row r="5276" spans="29:41" x14ac:dyDescent="0.25">
      <c r="AC5276" s="4"/>
      <c r="AD5276" s="4"/>
      <c r="AE5276" s="4"/>
      <c r="AF5276" s="4"/>
      <c r="AG5276" s="4"/>
      <c r="AH5276" s="4"/>
      <c r="AI5276" s="4"/>
      <c r="AJ5276" s="6"/>
      <c r="AK5276" s="4"/>
      <c r="AL5276" s="4"/>
      <c r="AM5276" s="4"/>
      <c r="AN5276" s="4"/>
      <c r="AO5276" s="4"/>
    </row>
    <row r="5277" spans="29:41" x14ac:dyDescent="0.25">
      <c r="AC5277" s="4"/>
      <c r="AD5277" s="4"/>
      <c r="AE5277" s="4"/>
      <c r="AF5277" s="4"/>
      <c r="AG5277" s="4"/>
      <c r="AH5277" s="4"/>
      <c r="AI5277" s="4"/>
      <c r="AJ5277" s="6"/>
      <c r="AK5277" s="4"/>
      <c r="AL5277" s="4"/>
      <c r="AM5277" s="4"/>
      <c r="AN5277" s="4"/>
      <c r="AO5277" s="4"/>
    </row>
    <row r="5278" spans="29:41" x14ac:dyDescent="0.25">
      <c r="AC5278" s="4"/>
      <c r="AD5278" s="4"/>
      <c r="AE5278" s="4"/>
      <c r="AF5278" s="4"/>
      <c r="AG5278" s="4"/>
      <c r="AH5278" s="4"/>
      <c r="AI5278" s="4"/>
      <c r="AJ5278" s="6"/>
      <c r="AK5278" s="4"/>
      <c r="AL5278" s="4"/>
      <c r="AM5278" s="4"/>
      <c r="AN5278" s="4"/>
      <c r="AO5278" s="4"/>
    </row>
    <row r="5279" spans="29:41" x14ac:dyDescent="0.25">
      <c r="AC5279" s="4"/>
      <c r="AD5279" s="4"/>
      <c r="AE5279" s="4"/>
      <c r="AF5279" s="4"/>
      <c r="AG5279" s="4"/>
      <c r="AH5279" s="4"/>
      <c r="AI5279" s="4"/>
      <c r="AJ5279" s="6"/>
      <c r="AK5279" s="4"/>
      <c r="AL5279" s="4"/>
      <c r="AM5279" s="4"/>
      <c r="AN5279" s="4"/>
      <c r="AO5279" s="4"/>
    </row>
    <row r="5280" spans="29:41" x14ac:dyDescent="0.25">
      <c r="AC5280" s="4"/>
      <c r="AD5280" s="4"/>
      <c r="AE5280" s="4"/>
      <c r="AF5280" s="4"/>
      <c r="AG5280" s="4"/>
      <c r="AH5280" s="4"/>
      <c r="AI5280" s="4"/>
      <c r="AJ5280" s="6"/>
      <c r="AK5280" s="4"/>
      <c r="AL5280" s="4"/>
      <c r="AM5280" s="4"/>
      <c r="AN5280" s="4"/>
      <c r="AO5280" s="4"/>
    </row>
    <row r="5281" spans="29:41" x14ac:dyDescent="0.25">
      <c r="AC5281" s="4"/>
      <c r="AD5281" s="4"/>
      <c r="AE5281" s="4"/>
      <c r="AF5281" s="4"/>
      <c r="AG5281" s="4"/>
      <c r="AH5281" s="4"/>
      <c r="AI5281" s="4"/>
      <c r="AJ5281" s="6"/>
      <c r="AK5281" s="4"/>
      <c r="AL5281" s="4"/>
      <c r="AM5281" s="4"/>
      <c r="AN5281" s="4"/>
      <c r="AO5281" s="4"/>
    </row>
    <row r="5282" spans="29:41" x14ac:dyDescent="0.25">
      <c r="AC5282" s="4"/>
      <c r="AD5282" s="4"/>
      <c r="AE5282" s="4"/>
      <c r="AF5282" s="4"/>
      <c r="AG5282" s="4"/>
      <c r="AH5282" s="4"/>
      <c r="AI5282" s="4"/>
      <c r="AJ5282" s="6"/>
      <c r="AK5282" s="4"/>
      <c r="AL5282" s="4"/>
      <c r="AM5282" s="4"/>
      <c r="AN5282" s="4"/>
      <c r="AO5282" s="4"/>
    </row>
    <row r="5283" spans="29:41" x14ac:dyDescent="0.25">
      <c r="AC5283" s="4"/>
      <c r="AD5283" s="4"/>
      <c r="AE5283" s="4"/>
      <c r="AF5283" s="4"/>
      <c r="AG5283" s="4"/>
      <c r="AH5283" s="4"/>
      <c r="AI5283" s="4"/>
      <c r="AJ5283" s="6"/>
      <c r="AK5283" s="4"/>
      <c r="AL5283" s="4"/>
      <c r="AM5283" s="4"/>
      <c r="AN5283" s="4"/>
      <c r="AO5283" s="4"/>
    </row>
    <row r="5284" spans="29:41" x14ac:dyDescent="0.25">
      <c r="AC5284" s="4"/>
      <c r="AD5284" s="4"/>
      <c r="AE5284" s="4"/>
      <c r="AF5284" s="4"/>
      <c r="AG5284" s="4"/>
      <c r="AH5284" s="4"/>
      <c r="AI5284" s="4"/>
      <c r="AJ5284" s="6"/>
      <c r="AK5284" s="4"/>
      <c r="AL5284" s="4"/>
      <c r="AM5284" s="4"/>
      <c r="AN5284" s="4"/>
      <c r="AO5284" s="4"/>
    </row>
    <row r="5285" spans="29:41" x14ac:dyDescent="0.25">
      <c r="AC5285" s="4"/>
      <c r="AD5285" s="4"/>
      <c r="AE5285" s="4"/>
      <c r="AF5285" s="4"/>
      <c r="AG5285" s="4"/>
      <c r="AH5285" s="4"/>
      <c r="AI5285" s="4"/>
      <c r="AJ5285" s="6"/>
      <c r="AK5285" s="4"/>
      <c r="AL5285" s="4"/>
      <c r="AM5285" s="4"/>
      <c r="AN5285" s="4"/>
      <c r="AO5285" s="4"/>
    </row>
    <row r="5286" spans="29:41" x14ac:dyDescent="0.25">
      <c r="AC5286" s="4"/>
      <c r="AD5286" s="4"/>
      <c r="AE5286" s="4"/>
      <c r="AF5286" s="4"/>
      <c r="AG5286" s="4"/>
      <c r="AH5286" s="4"/>
      <c r="AI5286" s="4"/>
      <c r="AJ5286" s="6"/>
      <c r="AK5286" s="4"/>
      <c r="AL5286" s="4"/>
      <c r="AM5286" s="4"/>
      <c r="AN5286" s="4"/>
      <c r="AO5286" s="4"/>
    </row>
    <row r="5287" spans="29:41" x14ac:dyDescent="0.25">
      <c r="AC5287" s="4"/>
      <c r="AD5287" s="4"/>
      <c r="AE5287" s="4"/>
      <c r="AF5287" s="4"/>
      <c r="AG5287" s="4"/>
      <c r="AH5287" s="4"/>
      <c r="AI5287" s="4"/>
      <c r="AJ5287" s="6"/>
      <c r="AK5287" s="4"/>
      <c r="AL5287" s="4"/>
      <c r="AM5287" s="4"/>
      <c r="AN5287" s="4"/>
      <c r="AO5287" s="4"/>
    </row>
    <row r="5288" spans="29:41" x14ac:dyDescent="0.25">
      <c r="AC5288" s="4"/>
      <c r="AD5288" s="4"/>
      <c r="AE5288" s="4"/>
      <c r="AF5288" s="4"/>
      <c r="AG5288" s="4"/>
      <c r="AH5288" s="4"/>
      <c r="AI5288" s="4"/>
      <c r="AJ5288" s="6"/>
      <c r="AK5288" s="4"/>
      <c r="AL5288" s="4"/>
      <c r="AM5288" s="4"/>
      <c r="AN5288" s="4"/>
      <c r="AO5288" s="4"/>
    </row>
    <row r="5289" spans="29:41" x14ac:dyDescent="0.25">
      <c r="AC5289" s="4"/>
      <c r="AD5289" s="4"/>
      <c r="AE5289" s="4"/>
      <c r="AF5289" s="4"/>
      <c r="AG5289" s="4"/>
      <c r="AH5289" s="4"/>
      <c r="AI5289" s="4"/>
      <c r="AJ5289" s="6"/>
      <c r="AK5289" s="4"/>
      <c r="AL5289" s="4"/>
      <c r="AM5289" s="4"/>
      <c r="AN5289" s="4"/>
      <c r="AO5289" s="4"/>
    </row>
    <row r="5290" spans="29:41" x14ac:dyDescent="0.25">
      <c r="AC5290" s="4"/>
      <c r="AD5290" s="4"/>
      <c r="AE5290" s="4"/>
      <c r="AF5290" s="4"/>
      <c r="AG5290" s="4"/>
      <c r="AH5290" s="4"/>
      <c r="AI5290" s="4"/>
      <c r="AJ5290" s="6"/>
      <c r="AK5290" s="4"/>
      <c r="AL5290" s="4"/>
      <c r="AM5290" s="4"/>
      <c r="AN5290" s="4"/>
      <c r="AO5290" s="4"/>
    </row>
    <row r="5291" spans="29:41" x14ac:dyDescent="0.25">
      <c r="AC5291" s="4"/>
      <c r="AD5291" s="4"/>
      <c r="AE5291" s="4"/>
      <c r="AF5291" s="4"/>
      <c r="AG5291" s="4"/>
      <c r="AH5291" s="4"/>
      <c r="AI5291" s="4"/>
      <c r="AJ5291" s="6"/>
      <c r="AK5291" s="4"/>
      <c r="AL5291" s="4"/>
      <c r="AM5291" s="4"/>
      <c r="AN5291" s="4"/>
      <c r="AO5291" s="4"/>
    </row>
    <row r="5292" spans="29:41" x14ac:dyDescent="0.25">
      <c r="AC5292" s="4"/>
      <c r="AD5292" s="4"/>
      <c r="AE5292" s="4"/>
      <c r="AF5292" s="4"/>
      <c r="AG5292" s="4"/>
      <c r="AH5292" s="4"/>
      <c r="AI5292" s="4"/>
      <c r="AJ5292" s="6"/>
      <c r="AK5292" s="4"/>
      <c r="AL5292" s="4"/>
      <c r="AM5292" s="4"/>
      <c r="AN5292" s="4"/>
      <c r="AO5292" s="4"/>
    </row>
    <row r="5293" spans="29:41" x14ac:dyDescent="0.25">
      <c r="AC5293" s="4"/>
      <c r="AD5293" s="4"/>
      <c r="AE5293" s="4"/>
      <c r="AF5293" s="4"/>
      <c r="AG5293" s="4"/>
      <c r="AH5293" s="4"/>
      <c r="AI5293" s="4"/>
      <c r="AJ5293" s="6"/>
      <c r="AK5293" s="4"/>
      <c r="AL5293" s="4"/>
      <c r="AM5293" s="4"/>
      <c r="AN5293" s="4"/>
      <c r="AO5293" s="4"/>
    </row>
    <row r="5294" spans="29:41" x14ac:dyDescent="0.25">
      <c r="AC5294" s="4"/>
      <c r="AD5294" s="4"/>
      <c r="AE5294" s="4"/>
      <c r="AF5294" s="4"/>
      <c r="AG5294" s="4"/>
      <c r="AH5294" s="4"/>
      <c r="AI5294" s="4"/>
      <c r="AJ5294" s="6"/>
      <c r="AK5294" s="4"/>
      <c r="AL5294" s="4"/>
      <c r="AM5294" s="4"/>
      <c r="AN5294" s="4"/>
      <c r="AO5294" s="4"/>
    </row>
    <row r="5295" spans="29:41" x14ac:dyDescent="0.25">
      <c r="AC5295" s="4"/>
      <c r="AD5295" s="4"/>
      <c r="AE5295" s="4"/>
      <c r="AF5295" s="4"/>
      <c r="AG5295" s="4"/>
      <c r="AH5295" s="4"/>
      <c r="AI5295" s="4"/>
      <c r="AJ5295" s="6"/>
      <c r="AK5295" s="4"/>
      <c r="AL5295" s="4"/>
      <c r="AM5295" s="4"/>
      <c r="AN5295" s="4"/>
      <c r="AO5295" s="4"/>
    </row>
    <row r="5296" spans="29:41" x14ac:dyDescent="0.25">
      <c r="AC5296" s="4"/>
      <c r="AD5296" s="4"/>
      <c r="AE5296" s="4"/>
      <c r="AF5296" s="4"/>
      <c r="AG5296" s="4"/>
      <c r="AH5296" s="4"/>
      <c r="AI5296" s="4"/>
      <c r="AJ5296" s="6"/>
      <c r="AK5296" s="4"/>
      <c r="AL5296" s="4"/>
      <c r="AM5296" s="4"/>
      <c r="AN5296" s="4"/>
      <c r="AO5296" s="4"/>
    </row>
    <row r="5297" spans="29:41" x14ac:dyDescent="0.25">
      <c r="AC5297" s="4"/>
      <c r="AD5297" s="4"/>
      <c r="AE5297" s="4"/>
      <c r="AF5297" s="4"/>
      <c r="AG5297" s="4"/>
      <c r="AH5297" s="4"/>
      <c r="AI5297" s="4"/>
      <c r="AJ5297" s="6"/>
      <c r="AK5297" s="4"/>
      <c r="AL5297" s="4"/>
      <c r="AM5297" s="4"/>
      <c r="AN5297" s="4"/>
      <c r="AO5297" s="4"/>
    </row>
    <row r="5298" spans="29:41" x14ac:dyDescent="0.25">
      <c r="AC5298" s="4"/>
      <c r="AD5298" s="4"/>
      <c r="AE5298" s="4"/>
      <c r="AF5298" s="4"/>
      <c r="AG5298" s="4"/>
      <c r="AH5298" s="4"/>
      <c r="AI5298" s="4"/>
      <c r="AJ5298" s="6"/>
      <c r="AK5298" s="4"/>
      <c r="AL5298" s="4"/>
      <c r="AM5298" s="4"/>
      <c r="AN5298" s="4"/>
      <c r="AO5298" s="4"/>
    </row>
    <row r="5299" spans="29:41" x14ac:dyDescent="0.25">
      <c r="AC5299" s="4"/>
      <c r="AD5299" s="4"/>
      <c r="AE5299" s="4"/>
      <c r="AF5299" s="4"/>
      <c r="AG5299" s="4"/>
      <c r="AH5299" s="4"/>
      <c r="AI5299" s="4"/>
      <c r="AJ5299" s="6"/>
      <c r="AK5299" s="4"/>
      <c r="AL5299" s="4"/>
      <c r="AM5299" s="4"/>
      <c r="AN5299" s="4"/>
      <c r="AO5299" s="4"/>
    </row>
    <row r="5300" spans="29:41" x14ac:dyDescent="0.25">
      <c r="AC5300" s="4"/>
      <c r="AD5300" s="4"/>
      <c r="AE5300" s="4"/>
      <c r="AF5300" s="4"/>
      <c r="AG5300" s="4"/>
      <c r="AH5300" s="4"/>
      <c r="AI5300" s="4"/>
      <c r="AJ5300" s="6"/>
      <c r="AK5300" s="4"/>
      <c r="AL5300" s="4"/>
      <c r="AM5300" s="4"/>
      <c r="AN5300" s="4"/>
      <c r="AO5300" s="4"/>
    </row>
    <row r="5301" spans="29:41" x14ac:dyDescent="0.25">
      <c r="AC5301" s="4"/>
      <c r="AD5301" s="4"/>
      <c r="AE5301" s="4"/>
      <c r="AF5301" s="4"/>
      <c r="AG5301" s="4"/>
      <c r="AH5301" s="4"/>
      <c r="AI5301" s="4"/>
      <c r="AJ5301" s="6"/>
      <c r="AK5301" s="4"/>
      <c r="AL5301" s="4"/>
      <c r="AM5301" s="4"/>
      <c r="AN5301" s="4"/>
      <c r="AO5301" s="4"/>
    </row>
    <row r="5302" spans="29:41" x14ac:dyDescent="0.25">
      <c r="AC5302" s="4"/>
      <c r="AD5302" s="4"/>
      <c r="AE5302" s="4"/>
      <c r="AF5302" s="4"/>
      <c r="AG5302" s="4"/>
      <c r="AH5302" s="4"/>
      <c r="AI5302" s="4"/>
      <c r="AJ5302" s="6"/>
      <c r="AK5302" s="4"/>
      <c r="AL5302" s="4"/>
      <c r="AM5302" s="4"/>
      <c r="AN5302" s="4"/>
      <c r="AO5302" s="4"/>
    </row>
    <row r="5303" spans="29:41" x14ac:dyDescent="0.25">
      <c r="AC5303" s="4"/>
      <c r="AD5303" s="4"/>
      <c r="AE5303" s="4"/>
      <c r="AF5303" s="4"/>
      <c r="AG5303" s="4"/>
      <c r="AH5303" s="4"/>
      <c r="AI5303" s="4"/>
      <c r="AJ5303" s="6"/>
      <c r="AK5303" s="4"/>
      <c r="AL5303" s="4"/>
      <c r="AM5303" s="4"/>
      <c r="AN5303" s="4"/>
      <c r="AO5303" s="4"/>
    </row>
    <row r="5304" spans="29:41" x14ac:dyDescent="0.25">
      <c r="AC5304" s="4"/>
      <c r="AD5304" s="4"/>
      <c r="AE5304" s="4"/>
      <c r="AF5304" s="4"/>
      <c r="AG5304" s="4"/>
      <c r="AH5304" s="4"/>
      <c r="AI5304" s="4"/>
      <c r="AJ5304" s="6"/>
      <c r="AK5304" s="4"/>
      <c r="AL5304" s="4"/>
      <c r="AM5304" s="4"/>
      <c r="AN5304" s="4"/>
      <c r="AO5304" s="4"/>
    </row>
    <row r="5305" spans="29:41" x14ac:dyDescent="0.25">
      <c r="AC5305" s="4"/>
      <c r="AD5305" s="4"/>
      <c r="AE5305" s="4"/>
      <c r="AF5305" s="4"/>
      <c r="AG5305" s="4"/>
      <c r="AH5305" s="4"/>
      <c r="AI5305" s="4"/>
      <c r="AJ5305" s="6"/>
      <c r="AK5305" s="4"/>
      <c r="AL5305" s="4"/>
      <c r="AM5305" s="4"/>
      <c r="AN5305" s="4"/>
      <c r="AO5305" s="4"/>
    </row>
    <row r="5306" spans="29:41" x14ac:dyDescent="0.25">
      <c r="AC5306" s="4"/>
      <c r="AD5306" s="4"/>
      <c r="AE5306" s="4"/>
      <c r="AF5306" s="4"/>
      <c r="AG5306" s="4"/>
      <c r="AH5306" s="4"/>
      <c r="AI5306" s="4"/>
      <c r="AJ5306" s="6"/>
      <c r="AK5306" s="4"/>
      <c r="AL5306" s="4"/>
      <c r="AM5306" s="4"/>
      <c r="AN5306" s="4"/>
      <c r="AO5306" s="4"/>
    </row>
    <row r="5307" spans="29:41" x14ac:dyDescent="0.25">
      <c r="AC5307" s="4"/>
      <c r="AD5307" s="4"/>
      <c r="AE5307" s="4"/>
      <c r="AF5307" s="4"/>
      <c r="AG5307" s="4"/>
      <c r="AH5307" s="4"/>
      <c r="AI5307" s="4"/>
      <c r="AJ5307" s="6"/>
      <c r="AK5307" s="4"/>
      <c r="AL5307" s="4"/>
      <c r="AM5307" s="4"/>
      <c r="AN5307" s="4"/>
      <c r="AO5307" s="4"/>
    </row>
    <row r="5308" spans="29:41" x14ac:dyDescent="0.25">
      <c r="AC5308" s="4"/>
      <c r="AD5308" s="4"/>
      <c r="AE5308" s="4"/>
      <c r="AF5308" s="4"/>
      <c r="AG5308" s="4"/>
      <c r="AH5308" s="4"/>
      <c r="AI5308" s="4"/>
      <c r="AJ5308" s="6"/>
      <c r="AK5308" s="4"/>
      <c r="AL5308" s="4"/>
      <c r="AM5308" s="4"/>
      <c r="AN5308" s="4"/>
      <c r="AO5308" s="4"/>
    </row>
    <row r="5309" spans="29:41" x14ac:dyDescent="0.25">
      <c r="AC5309" s="4"/>
      <c r="AD5309" s="4"/>
      <c r="AE5309" s="4"/>
      <c r="AF5309" s="4"/>
      <c r="AG5309" s="4"/>
      <c r="AH5309" s="4"/>
      <c r="AI5309" s="4"/>
      <c r="AJ5309" s="6"/>
      <c r="AK5309" s="4"/>
      <c r="AL5309" s="4"/>
      <c r="AM5309" s="4"/>
      <c r="AN5309" s="4"/>
      <c r="AO5309" s="4"/>
    </row>
    <row r="5310" spans="29:41" x14ac:dyDescent="0.25">
      <c r="AC5310" s="4"/>
      <c r="AD5310" s="4"/>
      <c r="AE5310" s="4"/>
      <c r="AF5310" s="4"/>
      <c r="AG5310" s="4"/>
      <c r="AH5310" s="4"/>
      <c r="AI5310" s="4"/>
      <c r="AJ5310" s="6"/>
      <c r="AK5310" s="4"/>
      <c r="AL5310" s="4"/>
      <c r="AM5310" s="4"/>
      <c r="AN5310" s="4"/>
      <c r="AO5310" s="4"/>
    </row>
    <row r="5311" spans="29:41" x14ac:dyDescent="0.25">
      <c r="AC5311" s="4"/>
      <c r="AD5311" s="4"/>
      <c r="AE5311" s="4"/>
      <c r="AF5311" s="4"/>
      <c r="AG5311" s="4"/>
      <c r="AH5311" s="4"/>
      <c r="AI5311" s="4"/>
      <c r="AJ5311" s="6"/>
      <c r="AK5311" s="4"/>
      <c r="AL5311" s="4"/>
      <c r="AM5311" s="4"/>
      <c r="AN5311" s="4"/>
      <c r="AO5311" s="4"/>
    </row>
    <row r="5312" spans="29:41" x14ac:dyDescent="0.25">
      <c r="AC5312" s="4"/>
      <c r="AD5312" s="4"/>
      <c r="AE5312" s="4"/>
      <c r="AF5312" s="4"/>
      <c r="AG5312" s="4"/>
      <c r="AH5312" s="4"/>
      <c r="AI5312" s="4"/>
      <c r="AJ5312" s="6"/>
      <c r="AK5312" s="4"/>
      <c r="AL5312" s="4"/>
      <c r="AM5312" s="4"/>
      <c r="AN5312" s="4"/>
      <c r="AO5312" s="4"/>
    </row>
    <row r="5313" spans="29:41" x14ac:dyDescent="0.25">
      <c r="AC5313" s="4"/>
      <c r="AD5313" s="4"/>
      <c r="AE5313" s="4"/>
      <c r="AF5313" s="4"/>
      <c r="AG5313" s="4"/>
      <c r="AH5313" s="4"/>
      <c r="AI5313" s="4"/>
      <c r="AJ5313" s="6"/>
      <c r="AK5313" s="4"/>
      <c r="AL5313" s="4"/>
      <c r="AM5313" s="4"/>
      <c r="AN5313" s="4"/>
      <c r="AO5313" s="4"/>
    </row>
    <row r="5314" spans="29:41" x14ac:dyDescent="0.25">
      <c r="AC5314" s="4"/>
      <c r="AD5314" s="4"/>
      <c r="AE5314" s="4"/>
      <c r="AF5314" s="4"/>
      <c r="AG5314" s="4"/>
      <c r="AH5314" s="4"/>
      <c r="AI5314" s="4"/>
      <c r="AJ5314" s="6"/>
      <c r="AK5314" s="4"/>
      <c r="AL5314" s="4"/>
      <c r="AM5314" s="4"/>
      <c r="AN5314" s="4"/>
      <c r="AO5314" s="4"/>
    </row>
    <row r="5315" spans="29:41" x14ac:dyDescent="0.25">
      <c r="AC5315" s="4"/>
      <c r="AD5315" s="4"/>
      <c r="AE5315" s="4"/>
      <c r="AF5315" s="4"/>
      <c r="AG5315" s="4"/>
      <c r="AH5315" s="4"/>
      <c r="AI5315" s="4"/>
      <c r="AJ5315" s="6"/>
      <c r="AK5315" s="4"/>
      <c r="AL5315" s="4"/>
      <c r="AM5315" s="4"/>
      <c r="AN5315" s="4"/>
      <c r="AO5315" s="4"/>
    </row>
    <row r="5316" spans="29:41" x14ac:dyDescent="0.25">
      <c r="AC5316" s="4"/>
      <c r="AD5316" s="4"/>
      <c r="AE5316" s="4"/>
      <c r="AF5316" s="4"/>
      <c r="AG5316" s="4"/>
      <c r="AH5316" s="4"/>
      <c r="AI5316" s="4"/>
      <c r="AJ5316" s="6"/>
      <c r="AK5316" s="4"/>
      <c r="AL5316" s="4"/>
      <c r="AM5316" s="4"/>
      <c r="AN5316" s="4"/>
      <c r="AO5316" s="4"/>
    </row>
    <row r="5317" spans="29:41" x14ac:dyDescent="0.25">
      <c r="AC5317" s="4"/>
      <c r="AD5317" s="4"/>
      <c r="AE5317" s="4"/>
      <c r="AF5317" s="4"/>
      <c r="AG5317" s="4"/>
      <c r="AH5317" s="4"/>
      <c r="AI5317" s="4"/>
      <c r="AJ5317" s="6"/>
      <c r="AK5317" s="4"/>
      <c r="AL5317" s="4"/>
      <c r="AM5317" s="4"/>
      <c r="AN5317" s="4"/>
      <c r="AO5317" s="4"/>
    </row>
    <row r="5318" spans="29:41" x14ac:dyDescent="0.25">
      <c r="AC5318" s="4"/>
      <c r="AD5318" s="4"/>
      <c r="AE5318" s="4"/>
      <c r="AF5318" s="4"/>
      <c r="AG5318" s="4"/>
      <c r="AH5318" s="4"/>
      <c r="AI5318" s="4"/>
      <c r="AJ5318" s="6"/>
      <c r="AK5318" s="4"/>
      <c r="AL5318" s="4"/>
      <c r="AM5318" s="4"/>
      <c r="AN5318" s="4"/>
      <c r="AO5318" s="4"/>
    </row>
    <row r="5319" spans="29:41" x14ac:dyDescent="0.25">
      <c r="AC5319" s="4"/>
      <c r="AD5319" s="4"/>
      <c r="AE5319" s="4"/>
      <c r="AF5319" s="4"/>
      <c r="AG5319" s="4"/>
      <c r="AH5319" s="4"/>
      <c r="AI5319" s="4"/>
      <c r="AJ5319" s="6"/>
      <c r="AK5319" s="4"/>
      <c r="AL5319" s="4"/>
      <c r="AM5319" s="4"/>
      <c r="AN5319" s="4"/>
      <c r="AO5319" s="4"/>
    </row>
    <row r="5320" spans="29:41" x14ac:dyDescent="0.25">
      <c r="AC5320" s="4"/>
      <c r="AD5320" s="4"/>
      <c r="AE5320" s="4"/>
      <c r="AF5320" s="4"/>
      <c r="AG5320" s="4"/>
      <c r="AH5320" s="4"/>
      <c r="AI5320" s="4"/>
      <c r="AJ5320" s="6"/>
      <c r="AK5320" s="4"/>
      <c r="AL5320" s="4"/>
      <c r="AM5320" s="4"/>
      <c r="AN5320" s="4"/>
      <c r="AO5320" s="4"/>
    </row>
    <row r="5321" spans="29:41" x14ac:dyDescent="0.25">
      <c r="AC5321" s="4"/>
      <c r="AD5321" s="4"/>
      <c r="AE5321" s="4"/>
      <c r="AF5321" s="4"/>
      <c r="AG5321" s="4"/>
      <c r="AH5321" s="4"/>
      <c r="AI5321" s="4"/>
      <c r="AJ5321" s="6"/>
      <c r="AK5321" s="4"/>
      <c r="AL5321" s="4"/>
      <c r="AM5321" s="4"/>
      <c r="AN5321" s="4"/>
      <c r="AO5321" s="4"/>
    </row>
    <row r="5322" spans="29:41" x14ac:dyDescent="0.25">
      <c r="AC5322" s="4"/>
      <c r="AD5322" s="4"/>
      <c r="AE5322" s="4"/>
      <c r="AF5322" s="4"/>
      <c r="AG5322" s="4"/>
      <c r="AH5322" s="4"/>
      <c r="AI5322" s="4"/>
      <c r="AJ5322" s="6"/>
      <c r="AK5322" s="4"/>
      <c r="AL5322" s="4"/>
      <c r="AM5322" s="4"/>
      <c r="AN5322" s="4"/>
      <c r="AO5322" s="4"/>
    </row>
    <row r="5323" spans="29:41" x14ac:dyDescent="0.25">
      <c r="AC5323" s="4"/>
      <c r="AD5323" s="4"/>
      <c r="AE5323" s="4"/>
      <c r="AF5323" s="4"/>
      <c r="AG5323" s="4"/>
      <c r="AH5323" s="4"/>
      <c r="AI5323" s="4"/>
      <c r="AJ5323" s="6"/>
      <c r="AK5323" s="4"/>
      <c r="AL5323" s="4"/>
      <c r="AM5323" s="4"/>
      <c r="AN5323" s="4"/>
      <c r="AO5323" s="4"/>
    </row>
    <row r="5324" spans="29:41" x14ac:dyDescent="0.25">
      <c r="AC5324" s="4"/>
      <c r="AD5324" s="4"/>
      <c r="AE5324" s="4"/>
      <c r="AF5324" s="4"/>
      <c r="AG5324" s="4"/>
      <c r="AH5324" s="4"/>
      <c r="AI5324" s="4"/>
      <c r="AJ5324" s="6"/>
      <c r="AK5324" s="4"/>
      <c r="AL5324" s="4"/>
      <c r="AM5324" s="4"/>
      <c r="AN5324" s="4"/>
      <c r="AO5324" s="4"/>
    </row>
    <row r="5325" spans="29:41" x14ac:dyDescent="0.25">
      <c r="AC5325" s="4"/>
      <c r="AD5325" s="4"/>
      <c r="AE5325" s="4"/>
      <c r="AF5325" s="4"/>
      <c r="AG5325" s="4"/>
      <c r="AH5325" s="4"/>
      <c r="AI5325" s="4"/>
      <c r="AJ5325" s="6"/>
      <c r="AK5325" s="4"/>
      <c r="AL5325" s="4"/>
      <c r="AM5325" s="4"/>
      <c r="AN5325" s="4"/>
      <c r="AO5325" s="4"/>
    </row>
    <row r="5326" spans="29:41" x14ac:dyDescent="0.25">
      <c r="AC5326" s="4"/>
      <c r="AD5326" s="4"/>
      <c r="AE5326" s="4"/>
      <c r="AF5326" s="4"/>
      <c r="AG5326" s="4"/>
      <c r="AH5326" s="4"/>
      <c r="AI5326" s="4"/>
      <c r="AJ5326" s="6"/>
      <c r="AK5326" s="4"/>
      <c r="AL5326" s="4"/>
      <c r="AM5326" s="4"/>
      <c r="AN5326" s="4"/>
      <c r="AO5326" s="4"/>
    </row>
    <row r="5327" spans="29:41" x14ac:dyDescent="0.25">
      <c r="AC5327" s="4"/>
      <c r="AD5327" s="4"/>
      <c r="AE5327" s="4"/>
      <c r="AF5327" s="4"/>
      <c r="AG5327" s="4"/>
      <c r="AH5327" s="4"/>
      <c r="AI5327" s="4"/>
      <c r="AJ5327" s="6"/>
      <c r="AK5327" s="4"/>
      <c r="AL5327" s="4"/>
      <c r="AM5327" s="4"/>
      <c r="AN5327" s="4"/>
      <c r="AO5327" s="4"/>
    </row>
    <row r="5328" spans="29:41" x14ac:dyDescent="0.25">
      <c r="AC5328" s="4"/>
      <c r="AD5328" s="4"/>
      <c r="AE5328" s="4"/>
      <c r="AF5328" s="4"/>
      <c r="AG5328" s="4"/>
      <c r="AH5328" s="4"/>
      <c r="AI5328" s="4"/>
      <c r="AJ5328" s="6"/>
      <c r="AK5328" s="4"/>
      <c r="AL5328" s="4"/>
      <c r="AM5328" s="4"/>
      <c r="AN5328" s="4"/>
      <c r="AO5328" s="4"/>
    </row>
    <row r="5329" spans="29:41" x14ac:dyDescent="0.25">
      <c r="AC5329" s="4"/>
      <c r="AD5329" s="4"/>
      <c r="AE5329" s="4"/>
      <c r="AF5329" s="4"/>
      <c r="AG5329" s="4"/>
      <c r="AH5329" s="4"/>
      <c r="AI5329" s="4"/>
      <c r="AJ5329" s="6"/>
      <c r="AK5329" s="4"/>
      <c r="AL5329" s="4"/>
      <c r="AM5329" s="4"/>
      <c r="AN5329" s="4"/>
      <c r="AO5329" s="4"/>
    </row>
    <row r="5330" spans="29:41" x14ac:dyDescent="0.25">
      <c r="AC5330" s="4"/>
      <c r="AD5330" s="4"/>
      <c r="AE5330" s="4"/>
      <c r="AF5330" s="4"/>
      <c r="AG5330" s="4"/>
      <c r="AH5330" s="4"/>
      <c r="AI5330" s="4"/>
      <c r="AJ5330" s="6"/>
      <c r="AK5330" s="4"/>
      <c r="AL5330" s="4"/>
      <c r="AM5330" s="4"/>
      <c r="AN5330" s="4"/>
      <c r="AO5330" s="4"/>
    </row>
    <row r="5331" spans="29:41" x14ac:dyDescent="0.25">
      <c r="AC5331" s="4"/>
      <c r="AD5331" s="4"/>
      <c r="AE5331" s="4"/>
      <c r="AF5331" s="4"/>
      <c r="AG5331" s="4"/>
      <c r="AH5331" s="4"/>
      <c r="AI5331" s="4"/>
      <c r="AJ5331" s="6"/>
      <c r="AK5331" s="4"/>
      <c r="AL5331" s="4"/>
      <c r="AM5331" s="4"/>
      <c r="AN5331" s="4"/>
      <c r="AO5331" s="4"/>
    </row>
    <row r="5332" spans="29:41" x14ac:dyDescent="0.25">
      <c r="AC5332" s="4"/>
      <c r="AD5332" s="4"/>
      <c r="AE5332" s="4"/>
      <c r="AF5332" s="4"/>
      <c r="AG5332" s="4"/>
      <c r="AH5332" s="4"/>
      <c r="AI5332" s="4"/>
      <c r="AJ5332" s="6"/>
      <c r="AK5332" s="4"/>
      <c r="AL5332" s="4"/>
      <c r="AM5332" s="4"/>
      <c r="AN5332" s="4"/>
      <c r="AO5332" s="4"/>
    </row>
    <row r="5333" spans="29:41" x14ac:dyDescent="0.25">
      <c r="AC5333" s="4"/>
      <c r="AD5333" s="4"/>
      <c r="AE5333" s="4"/>
      <c r="AF5333" s="4"/>
      <c r="AG5333" s="4"/>
      <c r="AH5333" s="4"/>
      <c r="AI5333" s="4"/>
      <c r="AJ5333" s="6"/>
      <c r="AK5333" s="4"/>
      <c r="AL5333" s="4"/>
      <c r="AM5333" s="4"/>
      <c r="AN5333" s="4"/>
      <c r="AO5333" s="4"/>
    </row>
    <row r="5334" spans="29:41" x14ac:dyDescent="0.25">
      <c r="AC5334" s="4"/>
      <c r="AD5334" s="4"/>
      <c r="AE5334" s="4"/>
      <c r="AF5334" s="4"/>
      <c r="AG5334" s="4"/>
      <c r="AH5334" s="4"/>
      <c r="AI5334" s="4"/>
      <c r="AJ5334" s="6"/>
      <c r="AK5334" s="4"/>
      <c r="AL5334" s="4"/>
      <c r="AM5334" s="4"/>
      <c r="AN5334" s="4"/>
      <c r="AO5334" s="4"/>
    </row>
    <row r="5335" spans="29:41" x14ac:dyDescent="0.25">
      <c r="AC5335" s="4"/>
      <c r="AD5335" s="4"/>
      <c r="AE5335" s="4"/>
      <c r="AF5335" s="4"/>
      <c r="AG5335" s="4"/>
      <c r="AH5335" s="4"/>
      <c r="AI5335" s="4"/>
      <c r="AJ5335" s="6"/>
      <c r="AK5335" s="4"/>
      <c r="AL5335" s="4"/>
      <c r="AM5335" s="4"/>
      <c r="AN5335" s="4"/>
      <c r="AO5335" s="4"/>
    </row>
    <row r="5336" spans="29:41" x14ac:dyDescent="0.25">
      <c r="AC5336" s="4"/>
      <c r="AD5336" s="4"/>
      <c r="AE5336" s="4"/>
      <c r="AF5336" s="4"/>
      <c r="AG5336" s="4"/>
      <c r="AH5336" s="4"/>
      <c r="AI5336" s="4"/>
      <c r="AJ5336" s="6"/>
      <c r="AK5336" s="4"/>
      <c r="AL5336" s="4"/>
      <c r="AM5336" s="4"/>
      <c r="AN5336" s="4"/>
      <c r="AO5336" s="4"/>
    </row>
    <row r="5337" spans="29:41" x14ac:dyDescent="0.25">
      <c r="AC5337" s="4"/>
      <c r="AD5337" s="4"/>
      <c r="AE5337" s="4"/>
      <c r="AF5337" s="4"/>
      <c r="AG5337" s="4"/>
      <c r="AH5337" s="4"/>
      <c r="AI5337" s="4"/>
      <c r="AJ5337" s="6"/>
      <c r="AK5337" s="4"/>
      <c r="AL5337" s="4"/>
      <c r="AM5337" s="4"/>
      <c r="AN5337" s="4"/>
      <c r="AO5337" s="4"/>
    </row>
    <row r="5338" spans="29:41" x14ac:dyDescent="0.25">
      <c r="AC5338" s="4"/>
      <c r="AD5338" s="4"/>
      <c r="AE5338" s="4"/>
      <c r="AF5338" s="4"/>
      <c r="AG5338" s="4"/>
      <c r="AH5338" s="4"/>
      <c r="AI5338" s="4"/>
      <c r="AJ5338" s="6"/>
      <c r="AK5338" s="4"/>
      <c r="AL5338" s="4"/>
      <c r="AM5338" s="4"/>
      <c r="AN5338" s="4"/>
      <c r="AO5338" s="4"/>
    </row>
    <row r="5339" spans="29:41" x14ac:dyDescent="0.25">
      <c r="AC5339" s="4"/>
      <c r="AD5339" s="4"/>
      <c r="AE5339" s="4"/>
      <c r="AF5339" s="4"/>
      <c r="AG5339" s="4"/>
      <c r="AH5339" s="4"/>
      <c r="AI5339" s="4"/>
      <c r="AJ5339" s="6"/>
      <c r="AK5339" s="4"/>
      <c r="AL5339" s="4"/>
      <c r="AM5339" s="4"/>
      <c r="AN5339" s="4"/>
      <c r="AO5339" s="4"/>
    </row>
    <row r="5340" spans="29:41" x14ac:dyDescent="0.25">
      <c r="AC5340" s="4"/>
      <c r="AD5340" s="4"/>
      <c r="AE5340" s="4"/>
      <c r="AF5340" s="4"/>
      <c r="AG5340" s="4"/>
      <c r="AH5340" s="4"/>
      <c r="AI5340" s="4"/>
      <c r="AJ5340" s="6"/>
      <c r="AK5340" s="4"/>
      <c r="AL5340" s="4"/>
      <c r="AM5340" s="4"/>
      <c r="AN5340" s="4"/>
      <c r="AO5340" s="4"/>
    </row>
    <row r="5341" spans="29:41" x14ac:dyDescent="0.25">
      <c r="AC5341" s="4"/>
      <c r="AD5341" s="4"/>
      <c r="AE5341" s="4"/>
      <c r="AF5341" s="4"/>
      <c r="AG5341" s="4"/>
      <c r="AH5341" s="4"/>
      <c r="AI5341" s="4"/>
      <c r="AJ5341" s="6"/>
      <c r="AK5341" s="4"/>
      <c r="AL5341" s="4"/>
      <c r="AM5341" s="4"/>
      <c r="AN5341" s="4"/>
      <c r="AO5341" s="4"/>
    </row>
    <row r="5342" spans="29:41" x14ac:dyDescent="0.25">
      <c r="AC5342" s="4"/>
      <c r="AD5342" s="4"/>
      <c r="AE5342" s="4"/>
      <c r="AF5342" s="4"/>
      <c r="AG5342" s="4"/>
      <c r="AH5342" s="4"/>
      <c r="AI5342" s="4"/>
      <c r="AJ5342" s="6"/>
      <c r="AK5342" s="4"/>
      <c r="AL5342" s="4"/>
      <c r="AM5342" s="4"/>
      <c r="AN5342" s="4"/>
      <c r="AO5342" s="4"/>
    </row>
    <row r="5343" spans="29:41" x14ac:dyDescent="0.25">
      <c r="AC5343" s="4"/>
      <c r="AD5343" s="4"/>
      <c r="AE5343" s="4"/>
      <c r="AF5343" s="4"/>
      <c r="AG5343" s="4"/>
      <c r="AH5343" s="4"/>
      <c r="AI5343" s="4"/>
      <c r="AJ5343" s="6"/>
      <c r="AK5343" s="4"/>
      <c r="AL5343" s="4"/>
      <c r="AM5343" s="4"/>
      <c r="AN5343" s="4"/>
      <c r="AO5343" s="4"/>
    </row>
    <row r="5344" spans="29:41" x14ac:dyDescent="0.25">
      <c r="AC5344" s="4"/>
      <c r="AD5344" s="4"/>
      <c r="AE5344" s="4"/>
      <c r="AF5344" s="4"/>
      <c r="AG5344" s="4"/>
      <c r="AH5344" s="4"/>
      <c r="AI5344" s="4"/>
      <c r="AJ5344" s="6"/>
      <c r="AK5344" s="4"/>
      <c r="AL5344" s="4"/>
      <c r="AM5344" s="4"/>
      <c r="AN5344" s="4"/>
      <c r="AO5344" s="4"/>
    </row>
    <row r="5345" spans="29:41" x14ac:dyDescent="0.25">
      <c r="AC5345" s="4"/>
      <c r="AD5345" s="4"/>
      <c r="AE5345" s="4"/>
      <c r="AF5345" s="4"/>
      <c r="AG5345" s="4"/>
      <c r="AH5345" s="4"/>
      <c r="AI5345" s="4"/>
      <c r="AJ5345" s="6"/>
      <c r="AK5345" s="4"/>
      <c r="AL5345" s="4"/>
      <c r="AM5345" s="4"/>
      <c r="AN5345" s="4"/>
      <c r="AO5345" s="4"/>
    </row>
    <row r="5346" spans="29:41" x14ac:dyDescent="0.25">
      <c r="AC5346" s="4"/>
      <c r="AD5346" s="4"/>
      <c r="AE5346" s="4"/>
      <c r="AF5346" s="4"/>
      <c r="AG5346" s="4"/>
      <c r="AH5346" s="4"/>
      <c r="AI5346" s="4"/>
      <c r="AJ5346" s="6"/>
      <c r="AK5346" s="4"/>
      <c r="AL5346" s="4"/>
      <c r="AM5346" s="4"/>
      <c r="AN5346" s="4"/>
      <c r="AO5346" s="4"/>
    </row>
    <row r="5347" spans="29:41" x14ac:dyDescent="0.25">
      <c r="AC5347" s="4"/>
      <c r="AD5347" s="4"/>
      <c r="AE5347" s="4"/>
      <c r="AF5347" s="4"/>
      <c r="AG5347" s="4"/>
      <c r="AH5347" s="4"/>
      <c r="AI5347" s="4"/>
      <c r="AJ5347" s="6"/>
      <c r="AK5347" s="4"/>
      <c r="AL5347" s="4"/>
      <c r="AM5347" s="4"/>
      <c r="AN5347" s="4"/>
      <c r="AO5347" s="4"/>
    </row>
    <row r="5348" spans="29:41" x14ac:dyDescent="0.25">
      <c r="AC5348" s="4"/>
      <c r="AD5348" s="4"/>
      <c r="AE5348" s="4"/>
      <c r="AF5348" s="4"/>
      <c r="AG5348" s="4"/>
      <c r="AH5348" s="4"/>
      <c r="AI5348" s="4"/>
      <c r="AJ5348" s="6"/>
      <c r="AK5348" s="4"/>
      <c r="AL5348" s="4"/>
      <c r="AM5348" s="4"/>
      <c r="AN5348" s="4"/>
      <c r="AO5348" s="4"/>
    </row>
    <row r="5349" spans="29:41" x14ac:dyDescent="0.25">
      <c r="AC5349" s="4"/>
      <c r="AD5349" s="4"/>
      <c r="AE5349" s="4"/>
      <c r="AF5349" s="4"/>
      <c r="AG5349" s="4"/>
      <c r="AH5349" s="4"/>
      <c r="AI5349" s="4"/>
      <c r="AJ5349" s="6"/>
      <c r="AK5349" s="4"/>
      <c r="AL5349" s="4"/>
      <c r="AM5349" s="4"/>
      <c r="AN5349" s="4"/>
      <c r="AO5349" s="4"/>
    </row>
    <row r="5350" spans="29:41" x14ac:dyDescent="0.25">
      <c r="AC5350" s="4"/>
      <c r="AD5350" s="4"/>
      <c r="AE5350" s="4"/>
      <c r="AF5350" s="4"/>
      <c r="AG5350" s="4"/>
      <c r="AH5350" s="4"/>
      <c r="AI5350" s="4"/>
      <c r="AJ5350" s="6"/>
      <c r="AK5350" s="4"/>
      <c r="AL5350" s="4"/>
      <c r="AM5350" s="4"/>
      <c r="AN5350" s="4"/>
      <c r="AO5350" s="4"/>
    </row>
    <row r="5351" spans="29:41" x14ac:dyDescent="0.25">
      <c r="AC5351" s="4"/>
      <c r="AD5351" s="4"/>
      <c r="AE5351" s="4"/>
      <c r="AF5351" s="4"/>
      <c r="AG5351" s="4"/>
      <c r="AH5351" s="4"/>
      <c r="AI5351" s="4"/>
      <c r="AJ5351" s="6"/>
      <c r="AK5351" s="4"/>
      <c r="AL5351" s="4"/>
      <c r="AM5351" s="4"/>
      <c r="AN5351" s="4"/>
      <c r="AO5351" s="4"/>
    </row>
    <row r="5352" spans="29:41" x14ac:dyDescent="0.25">
      <c r="AC5352" s="4"/>
      <c r="AD5352" s="4"/>
      <c r="AE5352" s="4"/>
      <c r="AF5352" s="4"/>
      <c r="AG5352" s="4"/>
      <c r="AH5352" s="4"/>
      <c r="AI5352" s="4"/>
      <c r="AJ5352" s="6"/>
      <c r="AK5352" s="4"/>
      <c r="AL5352" s="4"/>
      <c r="AM5352" s="4"/>
      <c r="AN5352" s="4"/>
      <c r="AO5352" s="4"/>
    </row>
    <row r="5353" spans="29:41" x14ac:dyDescent="0.25">
      <c r="AC5353" s="4"/>
      <c r="AD5353" s="4"/>
      <c r="AE5353" s="4"/>
      <c r="AF5353" s="4"/>
      <c r="AG5353" s="4"/>
      <c r="AH5353" s="4"/>
      <c r="AI5353" s="4"/>
      <c r="AJ5353" s="6"/>
      <c r="AK5353" s="4"/>
      <c r="AL5353" s="4"/>
      <c r="AM5353" s="4"/>
      <c r="AN5353" s="4"/>
      <c r="AO5353" s="4"/>
    </row>
    <row r="5354" spans="29:41" x14ac:dyDescent="0.25">
      <c r="AC5354" s="4"/>
      <c r="AD5354" s="4"/>
      <c r="AE5354" s="4"/>
      <c r="AF5354" s="4"/>
      <c r="AG5354" s="4"/>
      <c r="AH5354" s="4"/>
      <c r="AI5354" s="4"/>
      <c r="AJ5354" s="6"/>
      <c r="AK5354" s="4"/>
      <c r="AL5354" s="4"/>
      <c r="AM5354" s="4"/>
      <c r="AN5354" s="4"/>
      <c r="AO5354" s="4"/>
    </row>
    <row r="5355" spans="29:41" x14ac:dyDescent="0.25">
      <c r="AC5355" s="4"/>
      <c r="AD5355" s="4"/>
      <c r="AE5355" s="4"/>
      <c r="AF5355" s="4"/>
      <c r="AG5355" s="4"/>
      <c r="AH5355" s="4"/>
      <c r="AI5355" s="4"/>
      <c r="AJ5355" s="6"/>
      <c r="AK5355" s="4"/>
      <c r="AL5355" s="4"/>
      <c r="AM5355" s="4"/>
      <c r="AN5355" s="4"/>
      <c r="AO5355" s="4"/>
    </row>
    <row r="5356" spans="29:41" x14ac:dyDescent="0.25">
      <c r="AC5356" s="4"/>
      <c r="AD5356" s="4"/>
      <c r="AE5356" s="4"/>
      <c r="AF5356" s="4"/>
      <c r="AG5356" s="4"/>
      <c r="AH5356" s="4"/>
      <c r="AI5356" s="4"/>
      <c r="AJ5356" s="6"/>
      <c r="AK5356" s="4"/>
      <c r="AL5356" s="4"/>
      <c r="AM5356" s="4"/>
      <c r="AN5356" s="4"/>
      <c r="AO5356" s="4"/>
    </row>
    <row r="5357" spans="29:41" x14ac:dyDescent="0.25">
      <c r="AC5357" s="4"/>
      <c r="AD5357" s="4"/>
      <c r="AE5357" s="4"/>
      <c r="AF5357" s="4"/>
      <c r="AG5357" s="4"/>
      <c r="AH5357" s="4"/>
      <c r="AI5357" s="4"/>
      <c r="AJ5357" s="6"/>
      <c r="AK5357" s="4"/>
      <c r="AL5357" s="4"/>
      <c r="AM5357" s="4"/>
      <c r="AN5357" s="4"/>
      <c r="AO5357" s="4"/>
    </row>
    <row r="5358" spans="29:41" x14ac:dyDescent="0.25">
      <c r="AC5358" s="4"/>
      <c r="AD5358" s="4"/>
      <c r="AE5358" s="4"/>
      <c r="AF5358" s="4"/>
      <c r="AG5358" s="4"/>
      <c r="AH5358" s="4"/>
      <c r="AI5358" s="4"/>
      <c r="AJ5358" s="6"/>
      <c r="AK5358" s="4"/>
      <c r="AL5358" s="4"/>
      <c r="AM5358" s="4"/>
      <c r="AN5358" s="4"/>
      <c r="AO5358" s="4"/>
    </row>
    <row r="5359" spans="29:41" x14ac:dyDescent="0.25">
      <c r="AC5359" s="4"/>
      <c r="AD5359" s="4"/>
      <c r="AE5359" s="4"/>
      <c r="AF5359" s="4"/>
      <c r="AG5359" s="4"/>
      <c r="AH5359" s="4"/>
      <c r="AI5359" s="4"/>
      <c r="AJ5359" s="6"/>
      <c r="AK5359" s="4"/>
      <c r="AL5359" s="4"/>
      <c r="AM5359" s="4"/>
      <c r="AN5359" s="4"/>
      <c r="AO5359" s="4"/>
    </row>
    <row r="5360" spans="29:41" x14ac:dyDescent="0.25">
      <c r="AC5360" s="4"/>
      <c r="AD5360" s="4"/>
      <c r="AE5360" s="4"/>
      <c r="AF5360" s="4"/>
      <c r="AG5360" s="4"/>
      <c r="AH5360" s="4"/>
      <c r="AI5360" s="4"/>
      <c r="AJ5360" s="6"/>
      <c r="AK5360" s="4"/>
      <c r="AL5360" s="4"/>
      <c r="AM5360" s="4"/>
      <c r="AN5360" s="4"/>
      <c r="AO5360" s="4"/>
    </row>
    <row r="5361" spans="29:41" x14ac:dyDescent="0.25">
      <c r="AC5361" s="4"/>
      <c r="AD5361" s="4"/>
      <c r="AE5361" s="4"/>
      <c r="AF5361" s="4"/>
      <c r="AG5361" s="4"/>
      <c r="AH5361" s="4"/>
      <c r="AI5361" s="4"/>
      <c r="AJ5361" s="6"/>
      <c r="AK5361" s="4"/>
      <c r="AL5361" s="4"/>
      <c r="AM5361" s="4"/>
      <c r="AN5361" s="4"/>
      <c r="AO5361" s="4"/>
    </row>
    <row r="5362" spans="29:41" x14ac:dyDescent="0.25">
      <c r="AC5362" s="4"/>
      <c r="AD5362" s="4"/>
      <c r="AE5362" s="4"/>
      <c r="AF5362" s="4"/>
      <c r="AG5362" s="4"/>
      <c r="AH5362" s="4"/>
      <c r="AI5362" s="4"/>
      <c r="AJ5362" s="6"/>
      <c r="AK5362" s="4"/>
      <c r="AL5362" s="4"/>
      <c r="AM5362" s="4"/>
      <c r="AN5362" s="4"/>
      <c r="AO5362" s="4"/>
    </row>
    <row r="5363" spans="29:41" x14ac:dyDescent="0.25">
      <c r="AC5363" s="4"/>
      <c r="AD5363" s="4"/>
      <c r="AE5363" s="4"/>
      <c r="AF5363" s="4"/>
      <c r="AG5363" s="4"/>
      <c r="AH5363" s="4"/>
      <c r="AI5363" s="4"/>
      <c r="AJ5363" s="6"/>
      <c r="AK5363" s="4"/>
      <c r="AL5363" s="4"/>
      <c r="AM5363" s="4"/>
      <c r="AN5363" s="4"/>
      <c r="AO5363" s="4"/>
    </row>
    <row r="5364" spans="29:41" x14ac:dyDescent="0.25">
      <c r="AC5364" s="4"/>
      <c r="AD5364" s="4"/>
      <c r="AE5364" s="4"/>
      <c r="AF5364" s="4"/>
      <c r="AG5364" s="4"/>
      <c r="AH5364" s="4"/>
      <c r="AI5364" s="4"/>
      <c r="AJ5364" s="6"/>
      <c r="AK5364" s="4"/>
      <c r="AL5364" s="4"/>
      <c r="AM5364" s="4"/>
      <c r="AN5364" s="4"/>
      <c r="AO5364" s="4"/>
    </row>
    <row r="5365" spans="29:41" x14ac:dyDescent="0.25">
      <c r="AC5365" s="4"/>
      <c r="AD5365" s="4"/>
      <c r="AE5365" s="4"/>
      <c r="AF5365" s="4"/>
      <c r="AG5365" s="4"/>
      <c r="AH5365" s="4"/>
      <c r="AI5365" s="4"/>
      <c r="AJ5365" s="6"/>
      <c r="AK5365" s="4"/>
      <c r="AL5365" s="4"/>
      <c r="AM5365" s="4"/>
      <c r="AN5365" s="4"/>
      <c r="AO5365" s="4"/>
    </row>
    <row r="5366" spans="29:41" x14ac:dyDescent="0.25">
      <c r="AC5366" s="4"/>
      <c r="AD5366" s="4"/>
      <c r="AE5366" s="4"/>
      <c r="AF5366" s="4"/>
      <c r="AG5366" s="4"/>
      <c r="AH5366" s="4"/>
      <c r="AI5366" s="4"/>
      <c r="AJ5366" s="6"/>
      <c r="AK5366" s="4"/>
      <c r="AL5366" s="4"/>
      <c r="AM5366" s="4"/>
      <c r="AN5366" s="4"/>
      <c r="AO5366" s="4"/>
    </row>
    <row r="5367" spans="29:41" x14ac:dyDescent="0.25">
      <c r="AC5367" s="4"/>
      <c r="AD5367" s="4"/>
      <c r="AE5367" s="4"/>
      <c r="AF5367" s="4"/>
      <c r="AG5367" s="4"/>
      <c r="AH5367" s="4"/>
      <c r="AI5367" s="4"/>
      <c r="AJ5367" s="6"/>
      <c r="AK5367" s="4"/>
      <c r="AL5367" s="4"/>
      <c r="AM5367" s="4"/>
      <c r="AN5367" s="4"/>
      <c r="AO5367" s="4"/>
    </row>
    <row r="5368" spans="29:41" x14ac:dyDescent="0.25">
      <c r="AC5368" s="4"/>
      <c r="AD5368" s="4"/>
      <c r="AE5368" s="4"/>
      <c r="AF5368" s="4"/>
      <c r="AG5368" s="4"/>
      <c r="AH5368" s="4"/>
      <c r="AI5368" s="4"/>
      <c r="AJ5368" s="6"/>
      <c r="AK5368" s="4"/>
      <c r="AL5368" s="4"/>
      <c r="AM5368" s="4"/>
      <c r="AN5368" s="4"/>
      <c r="AO5368" s="4"/>
    </row>
    <row r="5369" spans="29:41" x14ac:dyDescent="0.25">
      <c r="AC5369" s="4"/>
      <c r="AD5369" s="4"/>
      <c r="AE5369" s="4"/>
      <c r="AF5369" s="4"/>
      <c r="AG5369" s="4"/>
      <c r="AH5369" s="4"/>
      <c r="AI5369" s="4"/>
      <c r="AJ5369" s="6"/>
      <c r="AK5369" s="4"/>
      <c r="AL5369" s="4"/>
      <c r="AM5369" s="4"/>
      <c r="AN5369" s="4"/>
      <c r="AO5369" s="4"/>
    </row>
    <row r="5370" spans="29:41" x14ac:dyDescent="0.25">
      <c r="AC5370" s="4"/>
      <c r="AD5370" s="4"/>
      <c r="AE5370" s="4"/>
      <c r="AF5370" s="4"/>
      <c r="AG5370" s="4"/>
      <c r="AH5370" s="4"/>
      <c r="AI5370" s="4"/>
      <c r="AJ5370" s="6"/>
      <c r="AK5370" s="4"/>
      <c r="AL5370" s="4"/>
      <c r="AM5370" s="4"/>
      <c r="AN5370" s="4"/>
      <c r="AO5370" s="4"/>
    </row>
    <row r="5371" spans="29:41" x14ac:dyDescent="0.25">
      <c r="AC5371" s="4"/>
      <c r="AD5371" s="4"/>
      <c r="AE5371" s="4"/>
      <c r="AF5371" s="4"/>
      <c r="AG5371" s="4"/>
      <c r="AH5371" s="4"/>
      <c r="AI5371" s="4"/>
      <c r="AJ5371" s="6"/>
      <c r="AK5371" s="4"/>
      <c r="AL5371" s="4"/>
      <c r="AM5371" s="4"/>
      <c r="AN5371" s="4"/>
      <c r="AO5371" s="4"/>
    </row>
    <row r="5372" spans="29:41" x14ac:dyDescent="0.25">
      <c r="AC5372" s="4"/>
      <c r="AD5372" s="4"/>
      <c r="AE5372" s="4"/>
      <c r="AF5372" s="4"/>
      <c r="AG5372" s="4"/>
      <c r="AH5372" s="4"/>
      <c r="AI5372" s="4"/>
      <c r="AJ5372" s="6"/>
      <c r="AK5372" s="4"/>
      <c r="AL5372" s="4"/>
      <c r="AM5372" s="4"/>
      <c r="AN5372" s="4"/>
      <c r="AO5372" s="4"/>
    </row>
    <row r="5373" spans="29:41" x14ac:dyDescent="0.25">
      <c r="AC5373" s="4"/>
      <c r="AD5373" s="4"/>
      <c r="AE5373" s="4"/>
      <c r="AF5373" s="4"/>
      <c r="AG5373" s="4"/>
      <c r="AH5373" s="4"/>
      <c r="AI5373" s="4"/>
      <c r="AJ5373" s="6"/>
      <c r="AK5373" s="4"/>
      <c r="AL5373" s="4"/>
      <c r="AM5373" s="4"/>
      <c r="AN5373" s="4"/>
      <c r="AO5373" s="4"/>
    </row>
    <row r="5374" spans="29:41" x14ac:dyDescent="0.25">
      <c r="AC5374" s="4"/>
      <c r="AD5374" s="4"/>
      <c r="AE5374" s="4"/>
      <c r="AF5374" s="4"/>
      <c r="AG5374" s="4"/>
      <c r="AH5374" s="4"/>
      <c r="AI5374" s="4"/>
      <c r="AJ5374" s="6"/>
      <c r="AK5374" s="4"/>
      <c r="AL5374" s="4"/>
      <c r="AM5374" s="4"/>
      <c r="AN5374" s="4"/>
      <c r="AO5374" s="4"/>
    </row>
    <row r="5375" spans="29:41" x14ac:dyDescent="0.25">
      <c r="AC5375" s="4"/>
      <c r="AD5375" s="4"/>
      <c r="AE5375" s="4"/>
      <c r="AF5375" s="4"/>
      <c r="AG5375" s="4"/>
      <c r="AH5375" s="4"/>
      <c r="AI5375" s="4"/>
      <c r="AJ5375" s="6"/>
      <c r="AK5375" s="4"/>
      <c r="AL5375" s="4"/>
      <c r="AM5375" s="4"/>
      <c r="AN5375" s="4"/>
      <c r="AO5375" s="4"/>
    </row>
    <row r="5376" spans="29:41" x14ac:dyDescent="0.25">
      <c r="AC5376" s="4"/>
      <c r="AD5376" s="4"/>
      <c r="AE5376" s="4"/>
      <c r="AF5376" s="4"/>
      <c r="AG5376" s="4"/>
      <c r="AH5376" s="4"/>
      <c r="AI5376" s="4"/>
      <c r="AJ5376" s="6"/>
      <c r="AK5376" s="4"/>
      <c r="AL5376" s="4"/>
      <c r="AM5376" s="4"/>
      <c r="AN5376" s="4"/>
      <c r="AO5376" s="4"/>
    </row>
    <row r="5377" spans="29:41" x14ac:dyDescent="0.25">
      <c r="AC5377" s="4"/>
      <c r="AD5377" s="4"/>
      <c r="AE5377" s="4"/>
      <c r="AF5377" s="4"/>
      <c r="AG5377" s="4"/>
      <c r="AH5377" s="4"/>
      <c r="AI5377" s="4"/>
      <c r="AJ5377" s="6"/>
      <c r="AK5377" s="4"/>
      <c r="AL5377" s="4"/>
      <c r="AM5377" s="4"/>
      <c r="AN5377" s="4"/>
      <c r="AO5377" s="4"/>
    </row>
    <row r="5378" spans="29:41" x14ac:dyDescent="0.25">
      <c r="AC5378" s="4"/>
      <c r="AD5378" s="4"/>
      <c r="AE5378" s="4"/>
      <c r="AF5378" s="4"/>
      <c r="AG5378" s="4"/>
      <c r="AH5378" s="4"/>
      <c r="AI5378" s="4"/>
      <c r="AJ5378" s="6"/>
      <c r="AK5378" s="4"/>
      <c r="AL5378" s="4"/>
      <c r="AM5378" s="4"/>
      <c r="AN5378" s="4"/>
      <c r="AO5378" s="4"/>
    </row>
    <row r="5379" spans="29:41" x14ac:dyDescent="0.25">
      <c r="AC5379" s="4"/>
      <c r="AD5379" s="4"/>
      <c r="AE5379" s="4"/>
      <c r="AF5379" s="4"/>
      <c r="AG5379" s="4"/>
      <c r="AH5379" s="4"/>
      <c r="AI5379" s="4"/>
      <c r="AJ5379" s="6"/>
      <c r="AK5379" s="4"/>
      <c r="AL5379" s="4"/>
      <c r="AM5379" s="4"/>
      <c r="AN5379" s="4"/>
      <c r="AO5379" s="4"/>
    </row>
    <row r="5380" spans="29:41" x14ac:dyDescent="0.25">
      <c r="AC5380" s="4"/>
      <c r="AD5380" s="4"/>
      <c r="AE5380" s="4"/>
      <c r="AF5380" s="4"/>
      <c r="AG5380" s="4"/>
      <c r="AH5380" s="4"/>
      <c r="AI5380" s="4"/>
      <c r="AJ5380" s="6"/>
      <c r="AK5380" s="4"/>
      <c r="AL5380" s="4"/>
      <c r="AM5380" s="4"/>
      <c r="AN5380" s="4"/>
      <c r="AO5380" s="4"/>
    </row>
    <row r="5381" spans="29:41" x14ac:dyDescent="0.25">
      <c r="AC5381" s="4"/>
      <c r="AD5381" s="4"/>
      <c r="AE5381" s="4"/>
      <c r="AF5381" s="4"/>
      <c r="AG5381" s="4"/>
      <c r="AH5381" s="4"/>
      <c r="AI5381" s="4"/>
      <c r="AJ5381" s="6"/>
      <c r="AK5381" s="4"/>
      <c r="AL5381" s="4"/>
      <c r="AM5381" s="4"/>
      <c r="AN5381" s="4"/>
      <c r="AO5381" s="4"/>
    </row>
    <row r="5382" spans="29:41" x14ac:dyDescent="0.25">
      <c r="AC5382" s="4"/>
      <c r="AD5382" s="4"/>
      <c r="AE5382" s="4"/>
      <c r="AF5382" s="4"/>
      <c r="AG5382" s="4"/>
      <c r="AH5382" s="4"/>
      <c r="AI5382" s="4"/>
      <c r="AJ5382" s="6"/>
      <c r="AK5382" s="4"/>
      <c r="AL5382" s="4"/>
      <c r="AM5382" s="4"/>
      <c r="AN5382" s="4"/>
      <c r="AO5382" s="4"/>
    </row>
    <row r="5383" spans="29:41" x14ac:dyDescent="0.25">
      <c r="AC5383" s="4"/>
      <c r="AD5383" s="4"/>
      <c r="AE5383" s="4"/>
      <c r="AF5383" s="4"/>
      <c r="AG5383" s="4"/>
      <c r="AH5383" s="4"/>
      <c r="AI5383" s="4"/>
      <c r="AJ5383" s="6"/>
      <c r="AK5383" s="4"/>
      <c r="AL5383" s="4"/>
      <c r="AM5383" s="4"/>
      <c r="AN5383" s="4"/>
      <c r="AO5383" s="4"/>
    </row>
    <row r="5384" spans="29:41" x14ac:dyDescent="0.25">
      <c r="AC5384" s="4"/>
      <c r="AD5384" s="4"/>
      <c r="AE5384" s="4"/>
      <c r="AF5384" s="4"/>
      <c r="AG5384" s="4"/>
      <c r="AH5384" s="4"/>
      <c r="AI5384" s="4"/>
      <c r="AJ5384" s="6"/>
      <c r="AK5384" s="4"/>
      <c r="AL5384" s="4"/>
      <c r="AM5384" s="4"/>
      <c r="AN5384" s="4"/>
      <c r="AO5384" s="4"/>
    </row>
    <row r="5385" spans="29:41" x14ac:dyDescent="0.25">
      <c r="AC5385" s="4"/>
      <c r="AD5385" s="4"/>
      <c r="AE5385" s="4"/>
      <c r="AF5385" s="4"/>
      <c r="AG5385" s="4"/>
      <c r="AH5385" s="4"/>
      <c r="AI5385" s="4"/>
      <c r="AJ5385" s="6"/>
      <c r="AK5385" s="4"/>
      <c r="AL5385" s="4"/>
      <c r="AM5385" s="4"/>
      <c r="AN5385" s="4"/>
      <c r="AO5385" s="4"/>
    </row>
    <row r="5386" spans="29:41" x14ac:dyDescent="0.25">
      <c r="AC5386" s="4"/>
      <c r="AD5386" s="4"/>
      <c r="AE5386" s="4"/>
      <c r="AF5386" s="4"/>
      <c r="AG5386" s="4"/>
      <c r="AH5386" s="4"/>
      <c r="AI5386" s="4"/>
      <c r="AJ5386" s="6"/>
      <c r="AK5386" s="4"/>
      <c r="AL5386" s="4"/>
      <c r="AM5386" s="4"/>
      <c r="AN5386" s="4"/>
      <c r="AO5386" s="4"/>
    </row>
    <row r="5387" spans="29:41" x14ac:dyDescent="0.25">
      <c r="AC5387" s="4"/>
      <c r="AD5387" s="4"/>
      <c r="AE5387" s="4"/>
      <c r="AF5387" s="4"/>
      <c r="AG5387" s="4"/>
      <c r="AH5387" s="4"/>
      <c r="AI5387" s="4"/>
      <c r="AJ5387" s="6"/>
      <c r="AK5387" s="4"/>
      <c r="AL5387" s="4"/>
      <c r="AM5387" s="4"/>
      <c r="AN5387" s="4"/>
      <c r="AO5387" s="4"/>
    </row>
    <row r="5388" spans="29:41" x14ac:dyDescent="0.25">
      <c r="AC5388" s="4"/>
      <c r="AD5388" s="4"/>
      <c r="AE5388" s="4"/>
      <c r="AF5388" s="4"/>
      <c r="AG5388" s="4"/>
      <c r="AH5388" s="4"/>
      <c r="AI5388" s="4"/>
      <c r="AJ5388" s="6"/>
      <c r="AK5388" s="4"/>
      <c r="AL5388" s="4"/>
      <c r="AM5388" s="4"/>
      <c r="AN5388" s="4"/>
      <c r="AO5388" s="4"/>
    </row>
    <row r="5389" spans="29:41" x14ac:dyDescent="0.25">
      <c r="AC5389" s="4"/>
      <c r="AD5389" s="4"/>
      <c r="AE5389" s="4"/>
      <c r="AF5389" s="4"/>
      <c r="AG5389" s="4"/>
      <c r="AH5389" s="4"/>
      <c r="AI5389" s="4"/>
      <c r="AJ5389" s="6"/>
      <c r="AK5389" s="4"/>
      <c r="AL5389" s="4"/>
      <c r="AM5389" s="4"/>
      <c r="AN5389" s="4"/>
      <c r="AO5389" s="4"/>
    </row>
    <row r="5390" spans="29:41" x14ac:dyDescent="0.25">
      <c r="AC5390" s="4"/>
      <c r="AD5390" s="4"/>
      <c r="AE5390" s="4"/>
      <c r="AF5390" s="4"/>
      <c r="AG5390" s="4"/>
      <c r="AH5390" s="4"/>
      <c r="AI5390" s="4"/>
      <c r="AJ5390" s="6"/>
      <c r="AK5390" s="4"/>
      <c r="AL5390" s="4"/>
      <c r="AM5390" s="4"/>
      <c r="AN5390" s="4"/>
      <c r="AO5390" s="4"/>
    </row>
    <row r="5391" spans="29:41" x14ac:dyDescent="0.25">
      <c r="AC5391" s="4"/>
      <c r="AD5391" s="4"/>
      <c r="AE5391" s="4"/>
      <c r="AF5391" s="4"/>
      <c r="AG5391" s="4"/>
      <c r="AH5391" s="4"/>
      <c r="AI5391" s="4"/>
      <c r="AJ5391" s="6"/>
      <c r="AK5391" s="4"/>
      <c r="AL5391" s="4"/>
      <c r="AM5391" s="4"/>
      <c r="AN5391" s="4"/>
      <c r="AO5391" s="4"/>
    </row>
    <row r="5392" spans="29:41" x14ac:dyDescent="0.25">
      <c r="AC5392" s="4"/>
      <c r="AD5392" s="4"/>
      <c r="AE5392" s="4"/>
      <c r="AF5392" s="4"/>
      <c r="AG5392" s="4"/>
      <c r="AH5392" s="4"/>
      <c r="AI5392" s="4"/>
      <c r="AJ5392" s="6"/>
      <c r="AK5392" s="4"/>
      <c r="AL5392" s="4"/>
      <c r="AM5392" s="4"/>
      <c r="AN5392" s="4"/>
      <c r="AO5392" s="4"/>
    </row>
    <row r="5393" spans="29:41" x14ac:dyDescent="0.25">
      <c r="AC5393" s="4"/>
      <c r="AD5393" s="4"/>
      <c r="AE5393" s="4"/>
      <c r="AF5393" s="4"/>
      <c r="AG5393" s="4"/>
      <c r="AH5393" s="4"/>
      <c r="AI5393" s="4"/>
      <c r="AJ5393" s="6"/>
      <c r="AK5393" s="4"/>
      <c r="AL5393" s="4"/>
      <c r="AM5393" s="4"/>
      <c r="AN5393" s="4"/>
      <c r="AO5393" s="4"/>
    </row>
    <row r="5394" spans="29:41" x14ac:dyDescent="0.25">
      <c r="AC5394" s="4"/>
      <c r="AD5394" s="4"/>
      <c r="AE5394" s="4"/>
      <c r="AF5394" s="4"/>
      <c r="AG5394" s="4"/>
      <c r="AH5394" s="4"/>
      <c r="AI5394" s="4"/>
      <c r="AJ5394" s="6"/>
      <c r="AK5394" s="4"/>
      <c r="AL5394" s="4"/>
      <c r="AM5394" s="4"/>
      <c r="AN5394" s="4"/>
      <c r="AO5394" s="4"/>
    </row>
    <row r="5395" spans="29:41" x14ac:dyDescent="0.25">
      <c r="AC5395" s="4"/>
      <c r="AD5395" s="4"/>
      <c r="AE5395" s="4"/>
      <c r="AF5395" s="4"/>
      <c r="AG5395" s="4"/>
      <c r="AH5395" s="4"/>
      <c r="AI5395" s="4"/>
      <c r="AJ5395" s="6"/>
      <c r="AK5395" s="4"/>
      <c r="AL5395" s="4"/>
      <c r="AM5395" s="4"/>
      <c r="AN5395" s="4"/>
      <c r="AO5395" s="4"/>
    </row>
    <row r="5396" spans="29:41" x14ac:dyDescent="0.25">
      <c r="AC5396" s="4"/>
      <c r="AD5396" s="4"/>
      <c r="AE5396" s="4"/>
      <c r="AF5396" s="4"/>
      <c r="AG5396" s="4"/>
      <c r="AH5396" s="4"/>
      <c r="AI5396" s="4"/>
      <c r="AJ5396" s="6"/>
      <c r="AK5396" s="4"/>
      <c r="AL5396" s="4"/>
      <c r="AM5396" s="4"/>
      <c r="AN5396" s="4"/>
      <c r="AO5396" s="4"/>
    </row>
    <row r="5397" spans="29:41" x14ac:dyDescent="0.25">
      <c r="AC5397" s="4"/>
      <c r="AD5397" s="4"/>
      <c r="AE5397" s="4"/>
      <c r="AF5397" s="4"/>
      <c r="AG5397" s="4"/>
      <c r="AH5397" s="4"/>
      <c r="AI5397" s="4"/>
      <c r="AJ5397" s="6"/>
      <c r="AK5397" s="4"/>
      <c r="AL5397" s="4"/>
      <c r="AM5397" s="4"/>
      <c r="AN5397" s="4"/>
      <c r="AO5397" s="4"/>
    </row>
    <row r="5398" spans="29:41" x14ac:dyDescent="0.25">
      <c r="AC5398" s="4"/>
      <c r="AD5398" s="4"/>
      <c r="AE5398" s="4"/>
      <c r="AF5398" s="4"/>
      <c r="AG5398" s="4"/>
      <c r="AH5398" s="4"/>
      <c r="AI5398" s="4"/>
      <c r="AJ5398" s="6"/>
      <c r="AK5398" s="4"/>
      <c r="AL5398" s="4"/>
      <c r="AM5398" s="4"/>
      <c r="AN5398" s="4"/>
      <c r="AO5398" s="4"/>
    </row>
    <row r="5399" spans="29:41" x14ac:dyDescent="0.25">
      <c r="AC5399" s="4"/>
      <c r="AD5399" s="4"/>
      <c r="AE5399" s="4"/>
      <c r="AF5399" s="4"/>
      <c r="AG5399" s="4"/>
      <c r="AH5399" s="4"/>
      <c r="AI5399" s="4"/>
      <c r="AJ5399" s="6"/>
      <c r="AK5399" s="4"/>
      <c r="AL5399" s="4"/>
      <c r="AM5399" s="4"/>
      <c r="AN5399" s="4"/>
      <c r="AO5399" s="4"/>
    </row>
    <row r="5400" spans="29:41" x14ac:dyDescent="0.25">
      <c r="AC5400" s="4"/>
      <c r="AD5400" s="4"/>
      <c r="AE5400" s="4"/>
      <c r="AF5400" s="4"/>
      <c r="AG5400" s="4"/>
      <c r="AH5400" s="4"/>
      <c r="AI5400" s="4"/>
      <c r="AJ5400" s="6"/>
      <c r="AK5400" s="4"/>
      <c r="AL5400" s="4"/>
      <c r="AM5400" s="4"/>
      <c r="AN5400" s="4"/>
      <c r="AO5400" s="4"/>
    </row>
    <row r="5401" spans="29:41" x14ac:dyDescent="0.25">
      <c r="AC5401" s="4"/>
      <c r="AD5401" s="4"/>
      <c r="AE5401" s="4"/>
      <c r="AF5401" s="4"/>
      <c r="AG5401" s="4"/>
      <c r="AH5401" s="4"/>
      <c r="AI5401" s="4"/>
      <c r="AJ5401" s="6"/>
      <c r="AK5401" s="4"/>
      <c r="AL5401" s="4"/>
      <c r="AM5401" s="4"/>
      <c r="AN5401" s="4"/>
      <c r="AO5401" s="4"/>
    </row>
    <row r="5402" spans="29:41" x14ac:dyDescent="0.25">
      <c r="AC5402" s="4"/>
      <c r="AD5402" s="4"/>
      <c r="AE5402" s="4"/>
      <c r="AF5402" s="4"/>
      <c r="AG5402" s="4"/>
      <c r="AH5402" s="4"/>
      <c r="AI5402" s="4"/>
      <c r="AJ5402" s="6"/>
      <c r="AK5402" s="4"/>
      <c r="AL5402" s="4"/>
      <c r="AM5402" s="4"/>
      <c r="AN5402" s="4"/>
      <c r="AO5402" s="4"/>
    </row>
    <row r="5403" spans="29:41" x14ac:dyDescent="0.25">
      <c r="AC5403" s="4"/>
      <c r="AD5403" s="4"/>
      <c r="AE5403" s="4"/>
      <c r="AF5403" s="4"/>
      <c r="AG5403" s="4"/>
      <c r="AH5403" s="4"/>
      <c r="AI5403" s="4"/>
      <c r="AJ5403" s="6"/>
      <c r="AK5403" s="4"/>
      <c r="AL5403" s="4"/>
      <c r="AM5403" s="4"/>
      <c r="AN5403" s="4"/>
      <c r="AO5403" s="4"/>
    </row>
    <row r="5404" spans="29:41" x14ac:dyDescent="0.25">
      <c r="AC5404" s="4"/>
      <c r="AD5404" s="4"/>
      <c r="AE5404" s="4"/>
      <c r="AF5404" s="4"/>
      <c r="AG5404" s="4"/>
      <c r="AH5404" s="4"/>
      <c r="AI5404" s="4"/>
      <c r="AJ5404" s="6"/>
      <c r="AK5404" s="4"/>
      <c r="AL5404" s="4"/>
      <c r="AM5404" s="4"/>
      <c r="AN5404" s="4"/>
      <c r="AO5404" s="4"/>
    </row>
    <row r="5405" spans="29:41" x14ac:dyDescent="0.25">
      <c r="AC5405" s="4"/>
      <c r="AD5405" s="4"/>
      <c r="AE5405" s="4"/>
      <c r="AF5405" s="4"/>
      <c r="AG5405" s="4"/>
      <c r="AH5405" s="4"/>
      <c r="AI5405" s="4"/>
      <c r="AJ5405" s="6"/>
      <c r="AK5405" s="4"/>
      <c r="AL5405" s="4"/>
      <c r="AM5405" s="4"/>
      <c r="AN5405" s="4"/>
      <c r="AO5405" s="4"/>
    </row>
    <row r="5406" spans="29:41" x14ac:dyDescent="0.25">
      <c r="AC5406" s="4"/>
      <c r="AD5406" s="4"/>
      <c r="AE5406" s="4"/>
      <c r="AF5406" s="4"/>
      <c r="AG5406" s="4"/>
      <c r="AH5406" s="4"/>
      <c r="AI5406" s="4"/>
      <c r="AJ5406" s="6"/>
      <c r="AK5406" s="4"/>
      <c r="AL5406" s="4"/>
      <c r="AM5406" s="4"/>
      <c r="AN5406" s="4"/>
      <c r="AO5406" s="4"/>
    </row>
    <row r="5407" spans="29:41" x14ac:dyDescent="0.25">
      <c r="AC5407" s="4"/>
      <c r="AD5407" s="4"/>
      <c r="AE5407" s="4"/>
      <c r="AF5407" s="4"/>
      <c r="AG5407" s="4"/>
      <c r="AH5407" s="4"/>
      <c r="AI5407" s="4"/>
      <c r="AJ5407" s="6"/>
      <c r="AK5407" s="4"/>
      <c r="AL5407" s="4"/>
      <c r="AM5407" s="4"/>
      <c r="AN5407" s="4"/>
      <c r="AO5407" s="4"/>
    </row>
    <row r="5408" spans="29:41" x14ac:dyDescent="0.25">
      <c r="AC5408" s="4"/>
      <c r="AD5408" s="4"/>
      <c r="AE5408" s="4"/>
      <c r="AF5408" s="4"/>
      <c r="AG5408" s="4"/>
      <c r="AH5408" s="4"/>
      <c r="AI5408" s="4"/>
      <c r="AJ5408" s="6"/>
      <c r="AK5408" s="4"/>
      <c r="AL5408" s="4"/>
      <c r="AM5408" s="4"/>
      <c r="AN5408" s="4"/>
      <c r="AO5408" s="4"/>
    </row>
    <row r="5409" spans="29:41" x14ac:dyDescent="0.25">
      <c r="AC5409" s="4"/>
      <c r="AD5409" s="4"/>
      <c r="AE5409" s="4"/>
      <c r="AF5409" s="4"/>
      <c r="AG5409" s="4"/>
      <c r="AH5409" s="4"/>
      <c r="AI5409" s="4"/>
      <c r="AJ5409" s="6"/>
      <c r="AK5409" s="4"/>
      <c r="AL5409" s="4"/>
      <c r="AM5409" s="4"/>
      <c r="AN5409" s="4"/>
      <c r="AO5409" s="4"/>
    </row>
    <row r="5410" spans="29:41" x14ac:dyDescent="0.25">
      <c r="AC5410" s="4"/>
      <c r="AD5410" s="4"/>
      <c r="AE5410" s="4"/>
      <c r="AF5410" s="4"/>
      <c r="AG5410" s="4"/>
      <c r="AH5410" s="4"/>
      <c r="AI5410" s="4"/>
      <c r="AJ5410" s="6"/>
      <c r="AK5410" s="4"/>
      <c r="AL5410" s="4"/>
      <c r="AM5410" s="4"/>
      <c r="AN5410" s="4"/>
      <c r="AO5410" s="4"/>
    </row>
    <row r="5411" spans="29:41" x14ac:dyDescent="0.25">
      <c r="AC5411" s="4"/>
      <c r="AD5411" s="4"/>
      <c r="AE5411" s="4"/>
      <c r="AF5411" s="4"/>
      <c r="AG5411" s="4"/>
      <c r="AH5411" s="4"/>
      <c r="AI5411" s="4"/>
      <c r="AJ5411" s="6"/>
      <c r="AK5411" s="4"/>
      <c r="AL5411" s="4"/>
      <c r="AM5411" s="4"/>
      <c r="AN5411" s="4"/>
      <c r="AO5411" s="4"/>
    </row>
    <row r="5412" spans="29:41" x14ac:dyDescent="0.25">
      <c r="AC5412" s="4"/>
      <c r="AD5412" s="4"/>
      <c r="AE5412" s="4"/>
      <c r="AF5412" s="4"/>
      <c r="AG5412" s="4"/>
      <c r="AH5412" s="4"/>
      <c r="AI5412" s="4"/>
      <c r="AJ5412" s="6"/>
      <c r="AK5412" s="4"/>
      <c r="AL5412" s="4"/>
      <c r="AM5412" s="4"/>
      <c r="AN5412" s="4"/>
      <c r="AO5412" s="4"/>
    </row>
    <row r="5413" spans="29:41" x14ac:dyDescent="0.25">
      <c r="AC5413" s="4"/>
      <c r="AD5413" s="4"/>
      <c r="AE5413" s="4"/>
      <c r="AF5413" s="4"/>
      <c r="AG5413" s="4"/>
      <c r="AH5413" s="4"/>
      <c r="AI5413" s="4"/>
      <c r="AJ5413" s="6"/>
      <c r="AK5413" s="4"/>
      <c r="AL5413" s="4"/>
      <c r="AM5413" s="4"/>
      <c r="AN5413" s="4"/>
      <c r="AO5413" s="4"/>
    </row>
    <row r="5414" spans="29:41" x14ac:dyDescent="0.25">
      <c r="AC5414" s="4"/>
      <c r="AD5414" s="4"/>
      <c r="AE5414" s="4"/>
      <c r="AF5414" s="4"/>
      <c r="AG5414" s="4"/>
      <c r="AH5414" s="4"/>
      <c r="AI5414" s="4"/>
      <c r="AJ5414" s="6"/>
      <c r="AK5414" s="4"/>
      <c r="AL5414" s="4"/>
      <c r="AM5414" s="4"/>
      <c r="AN5414" s="4"/>
      <c r="AO5414" s="4"/>
    </row>
    <row r="5415" spans="29:41" x14ac:dyDescent="0.25">
      <c r="AC5415" s="4"/>
      <c r="AD5415" s="4"/>
      <c r="AE5415" s="4"/>
      <c r="AF5415" s="4"/>
      <c r="AG5415" s="4"/>
      <c r="AH5415" s="4"/>
      <c r="AI5415" s="4"/>
      <c r="AJ5415" s="6"/>
      <c r="AK5415" s="4"/>
      <c r="AL5415" s="4"/>
      <c r="AM5415" s="4"/>
      <c r="AN5415" s="4"/>
      <c r="AO5415" s="4"/>
    </row>
    <row r="5416" spans="29:41" x14ac:dyDescent="0.25">
      <c r="AC5416" s="4"/>
      <c r="AD5416" s="4"/>
      <c r="AE5416" s="4"/>
      <c r="AF5416" s="4"/>
      <c r="AG5416" s="4"/>
      <c r="AH5416" s="4"/>
      <c r="AI5416" s="4"/>
      <c r="AJ5416" s="6"/>
      <c r="AK5416" s="4"/>
      <c r="AL5416" s="4"/>
      <c r="AM5416" s="4"/>
      <c r="AN5416" s="4"/>
      <c r="AO5416" s="4"/>
    </row>
    <row r="5417" spans="29:41" x14ac:dyDescent="0.25">
      <c r="AC5417" s="4"/>
      <c r="AD5417" s="4"/>
      <c r="AE5417" s="4"/>
      <c r="AF5417" s="4"/>
      <c r="AG5417" s="4"/>
      <c r="AH5417" s="4"/>
      <c r="AI5417" s="4"/>
      <c r="AJ5417" s="6"/>
      <c r="AK5417" s="4"/>
      <c r="AL5417" s="4"/>
      <c r="AM5417" s="4"/>
      <c r="AN5417" s="4"/>
      <c r="AO5417" s="4"/>
    </row>
    <row r="5418" spans="29:41" x14ac:dyDescent="0.25">
      <c r="AC5418" s="4"/>
      <c r="AD5418" s="4"/>
      <c r="AE5418" s="4"/>
      <c r="AF5418" s="4"/>
      <c r="AG5418" s="4"/>
      <c r="AH5418" s="4"/>
      <c r="AI5418" s="4"/>
      <c r="AJ5418" s="6"/>
      <c r="AK5418" s="4"/>
      <c r="AL5418" s="4"/>
      <c r="AM5418" s="4"/>
      <c r="AN5418" s="4"/>
      <c r="AO5418" s="4"/>
    </row>
    <row r="5419" spans="29:41" x14ac:dyDescent="0.25">
      <c r="AC5419" s="4"/>
      <c r="AD5419" s="4"/>
      <c r="AE5419" s="4"/>
      <c r="AF5419" s="4"/>
      <c r="AG5419" s="4"/>
      <c r="AH5419" s="4"/>
      <c r="AI5419" s="4"/>
      <c r="AJ5419" s="6"/>
      <c r="AK5419" s="4"/>
      <c r="AL5419" s="4"/>
      <c r="AM5419" s="4"/>
      <c r="AN5419" s="4"/>
      <c r="AO5419" s="4"/>
    </row>
    <row r="5420" spans="29:41" x14ac:dyDescent="0.25">
      <c r="AC5420" s="4"/>
      <c r="AD5420" s="4"/>
      <c r="AE5420" s="4"/>
      <c r="AF5420" s="4"/>
      <c r="AG5420" s="4"/>
      <c r="AH5420" s="4"/>
      <c r="AI5420" s="4"/>
      <c r="AJ5420" s="6"/>
      <c r="AK5420" s="4"/>
      <c r="AL5420" s="4"/>
      <c r="AM5420" s="4"/>
      <c r="AN5420" s="4"/>
      <c r="AO5420" s="4"/>
    </row>
    <row r="5421" spans="29:41" x14ac:dyDescent="0.25">
      <c r="AC5421" s="4"/>
      <c r="AD5421" s="4"/>
      <c r="AE5421" s="4"/>
      <c r="AF5421" s="4"/>
      <c r="AG5421" s="4"/>
      <c r="AH5421" s="4"/>
      <c r="AI5421" s="4"/>
      <c r="AJ5421" s="6"/>
      <c r="AK5421" s="4"/>
      <c r="AL5421" s="4"/>
      <c r="AM5421" s="4"/>
      <c r="AN5421" s="4"/>
      <c r="AO5421" s="4"/>
    </row>
    <row r="5422" spans="29:41" x14ac:dyDescent="0.25">
      <c r="AC5422" s="4"/>
      <c r="AD5422" s="4"/>
      <c r="AE5422" s="4"/>
      <c r="AF5422" s="4"/>
      <c r="AG5422" s="4"/>
      <c r="AH5422" s="4"/>
      <c r="AI5422" s="4"/>
      <c r="AJ5422" s="6"/>
      <c r="AK5422" s="4"/>
      <c r="AL5422" s="4"/>
      <c r="AM5422" s="4"/>
      <c r="AN5422" s="4"/>
      <c r="AO5422" s="4"/>
    </row>
    <row r="5423" spans="29:41" x14ac:dyDescent="0.25">
      <c r="AC5423" s="4"/>
      <c r="AD5423" s="4"/>
      <c r="AE5423" s="4"/>
      <c r="AF5423" s="4"/>
      <c r="AG5423" s="4"/>
      <c r="AH5423" s="4"/>
      <c r="AI5423" s="4"/>
      <c r="AJ5423" s="6"/>
      <c r="AK5423" s="4"/>
      <c r="AL5423" s="4"/>
      <c r="AM5423" s="4"/>
      <c r="AN5423" s="4"/>
      <c r="AO5423" s="4"/>
    </row>
    <row r="5424" spans="29:41" x14ac:dyDescent="0.25">
      <c r="AC5424" s="4"/>
      <c r="AD5424" s="4"/>
      <c r="AE5424" s="4"/>
      <c r="AF5424" s="4"/>
      <c r="AG5424" s="4"/>
      <c r="AH5424" s="4"/>
      <c r="AI5424" s="4"/>
      <c r="AJ5424" s="6"/>
      <c r="AK5424" s="4"/>
      <c r="AL5424" s="4"/>
      <c r="AM5424" s="4"/>
      <c r="AN5424" s="4"/>
      <c r="AO5424" s="4"/>
    </row>
    <row r="5425" spans="29:41" x14ac:dyDescent="0.25">
      <c r="AC5425" s="4"/>
      <c r="AD5425" s="4"/>
      <c r="AE5425" s="4"/>
      <c r="AF5425" s="4"/>
      <c r="AG5425" s="4"/>
      <c r="AH5425" s="4"/>
      <c r="AI5425" s="4"/>
      <c r="AJ5425" s="6"/>
      <c r="AK5425" s="4"/>
      <c r="AL5425" s="4"/>
      <c r="AM5425" s="4"/>
      <c r="AN5425" s="4"/>
      <c r="AO5425" s="4"/>
    </row>
    <row r="5426" spans="29:41" x14ac:dyDescent="0.25">
      <c r="AC5426" s="4"/>
      <c r="AD5426" s="4"/>
      <c r="AE5426" s="4"/>
      <c r="AF5426" s="4"/>
      <c r="AG5426" s="4"/>
      <c r="AH5426" s="4"/>
      <c r="AI5426" s="4"/>
      <c r="AJ5426" s="6"/>
      <c r="AK5426" s="4"/>
      <c r="AL5426" s="4"/>
      <c r="AM5426" s="4"/>
      <c r="AN5426" s="4"/>
      <c r="AO5426" s="4"/>
    </row>
    <row r="5427" spans="29:41" x14ac:dyDescent="0.25">
      <c r="AC5427" s="4"/>
      <c r="AD5427" s="4"/>
      <c r="AE5427" s="4"/>
      <c r="AF5427" s="4"/>
      <c r="AG5427" s="4"/>
      <c r="AH5427" s="4"/>
      <c r="AI5427" s="4"/>
      <c r="AJ5427" s="6"/>
      <c r="AK5427" s="4"/>
      <c r="AL5427" s="4"/>
      <c r="AM5427" s="4"/>
      <c r="AN5427" s="4"/>
      <c r="AO5427" s="4"/>
    </row>
    <row r="5428" spans="29:41" x14ac:dyDescent="0.25">
      <c r="AC5428" s="4"/>
      <c r="AD5428" s="4"/>
      <c r="AE5428" s="4"/>
      <c r="AF5428" s="4"/>
      <c r="AG5428" s="4"/>
      <c r="AH5428" s="4"/>
      <c r="AI5428" s="4"/>
      <c r="AJ5428" s="6"/>
      <c r="AK5428" s="4"/>
      <c r="AL5428" s="4"/>
      <c r="AM5428" s="4"/>
      <c r="AN5428" s="4"/>
      <c r="AO5428" s="4"/>
    </row>
    <row r="5429" spans="29:41" x14ac:dyDescent="0.25">
      <c r="AC5429" s="4"/>
      <c r="AD5429" s="4"/>
      <c r="AE5429" s="4"/>
      <c r="AF5429" s="4"/>
      <c r="AG5429" s="4"/>
      <c r="AH5429" s="4"/>
      <c r="AI5429" s="4"/>
      <c r="AJ5429" s="6"/>
      <c r="AK5429" s="4"/>
      <c r="AL5429" s="4"/>
      <c r="AM5429" s="4"/>
      <c r="AN5429" s="4"/>
      <c r="AO5429" s="4"/>
    </row>
    <row r="5430" spans="29:41" x14ac:dyDescent="0.25">
      <c r="AC5430" s="4"/>
      <c r="AD5430" s="4"/>
      <c r="AE5430" s="4"/>
      <c r="AF5430" s="4"/>
      <c r="AG5430" s="4"/>
      <c r="AH5430" s="4"/>
      <c r="AI5430" s="4"/>
      <c r="AJ5430" s="6"/>
      <c r="AK5430" s="4"/>
      <c r="AL5430" s="4"/>
      <c r="AM5430" s="4"/>
      <c r="AN5430" s="4"/>
      <c r="AO5430" s="4"/>
    </row>
    <row r="5431" spans="29:41" x14ac:dyDescent="0.25">
      <c r="AC5431" s="4"/>
      <c r="AD5431" s="4"/>
      <c r="AE5431" s="4"/>
      <c r="AF5431" s="4"/>
      <c r="AG5431" s="4"/>
      <c r="AH5431" s="4"/>
      <c r="AI5431" s="4"/>
      <c r="AJ5431" s="6"/>
      <c r="AK5431" s="4"/>
      <c r="AL5431" s="4"/>
      <c r="AM5431" s="4"/>
      <c r="AN5431" s="4"/>
      <c r="AO5431" s="4"/>
    </row>
    <row r="5432" spans="29:41" x14ac:dyDescent="0.25">
      <c r="AC5432" s="4"/>
      <c r="AD5432" s="4"/>
      <c r="AE5432" s="4"/>
      <c r="AF5432" s="4"/>
      <c r="AG5432" s="4"/>
      <c r="AH5432" s="4"/>
      <c r="AI5432" s="4"/>
      <c r="AJ5432" s="6"/>
      <c r="AK5432" s="4"/>
      <c r="AL5432" s="4"/>
      <c r="AM5432" s="4"/>
      <c r="AN5432" s="4"/>
      <c r="AO5432" s="4"/>
    </row>
    <row r="5433" spans="29:41" x14ac:dyDescent="0.25">
      <c r="AC5433" s="4"/>
      <c r="AD5433" s="4"/>
      <c r="AE5433" s="4"/>
      <c r="AF5433" s="4"/>
      <c r="AG5433" s="4"/>
      <c r="AH5433" s="4"/>
      <c r="AI5433" s="4"/>
      <c r="AJ5433" s="6"/>
      <c r="AK5433" s="4"/>
      <c r="AL5433" s="4"/>
      <c r="AM5433" s="4"/>
      <c r="AN5433" s="4"/>
      <c r="AO5433" s="4"/>
    </row>
    <row r="5434" spans="29:41" x14ac:dyDescent="0.25">
      <c r="AC5434" s="4"/>
      <c r="AD5434" s="4"/>
      <c r="AE5434" s="4"/>
      <c r="AF5434" s="4"/>
      <c r="AG5434" s="4"/>
      <c r="AH5434" s="4"/>
      <c r="AI5434" s="4"/>
      <c r="AJ5434" s="6"/>
      <c r="AK5434" s="4"/>
      <c r="AL5434" s="4"/>
      <c r="AM5434" s="4"/>
      <c r="AN5434" s="4"/>
      <c r="AO5434" s="4"/>
    </row>
    <row r="5435" spans="29:41" x14ac:dyDescent="0.25">
      <c r="AC5435" s="4"/>
      <c r="AD5435" s="4"/>
      <c r="AE5435" s="4"/>
      <c r="AF5435" s="4"/>
      <c r="AG5435" s="4"/>
      <c r="AH5435" s="4"/>
      <c r="AI5435" s="4"/>
      <c r="AJ5435" s="6"/>
      <c r="AK5435" s="4"/>
      <c r="AL5435" s="4"/>
      <c r="AM5435" s="4"/>
      <c r="AN5435" s="4"/>
      <c r="AO5435" s="4"/>
    </row>
    <row r="5436" spans="29:41" x14ac:dyDescent="0.25">
      <c r="AC5436" s="4"/>
      <c r="AD5436" s="4"/>
      <c r="AE5436" s="4"/>
      <c r="AF5436" s="4"/>
      <c r="AG5436" s="4"/>
      <c r="AH5436" s="4"/>
      <c r="AI5436" s="4"/>
      <c r="AJ5436" s="6"/>
      <c r="AK5436" s="4"/>
      <c r="AL5436" s="4"/>
      <c r="AM5436" s="4"/>
      <c r="AN5436" s="4"/>
      <c r="AO5436" s="4"/>
    </row>
    <row r="5437" spans="29:41" x14ac:dyDescent="0.25">
      <c r="AC5437" s="4"/>
      <c r="AD5437" s="4"/>
      <c r="AE5437" s="4"/>
      <c r="AF5437" s="4"/>
      <c r="AG5437" s="4"/>
      <c r="AH5437" s="4"/>
      <c r="AI5437" s="4"/>
      <c r="AJ5437" s="6"/>
      <c r="AK5437" s="4"/>
      <c r="AL5437" s="4"/>
      <c r="AM5437" s="4"/>
      <c r="AN5437" s="4"/>
      <c r="AO5437" s="4"/>
    </row>
    <row r="5438" spans="29:41" x14ac:dyDescent="0.25">
      <c r="AC5438" s="4"/>
      <c r="AD5438" s="4"/>
      <c r="AE5438" s="4"/>
      <c r="AF5438" s="4"/>
      <c r="AG5438" s="4"/>
      <c r="AH5438" s="4"/>
      <c r="AI5438" s="4"/>
      <c r="AJ5438" s="6"/>
      <c r="AK5438" s="4"/>
      <c r="AL5438" s="4"/>
      <c r="AM5438" s="4"/>
      <c r="AN5438" s="4"/>
      <c r="AO5438" s="4"/>
    </row>
    <row r="5439" spans="29:41" x14ac:dyDescent="0.25">
      <c r="AC5439" s="4"/>
      <c r="AD5439" s="4"/>
      <c r="AE5439" s="4"/>
      <c r="AF5439" s="4"/>
      <c r="AG5439" s="4"/>
      <c r="AH5439" s="4"/>
      <c r="AI5439" s="4"/>
      <c r="AJ5439" s="6"/>
      <c r="AK5439" s="4"/>
      <c r="AL5439" s="4"/>
      <c r="AM5439" s="4"/>
      <c r="AN5439" s="4"/>
      <c r="AO5439" s="4"/>
    </row>
    <row r="5440" spans="29:41" x14ac:dyDescent="0.25">
      <c r="AC5440" s="4"/>
      <c r="AD5440" s="4"/>
      <c r="AE5440" s="4"/>
      <c r="AF5440" s="4"/>
      <c r="AG5440" s="4"/>
      <c r="AH5440" s="4"/>
      <c r="AI5440" s="4"/>
      <c r="AJ5440" s="6"/>
      <c r="AK5440" s="4"/>
      <c r="AL5440" s="4"/>
      <c r="AM5440" s="4"/>
      <c r="AN5440" s="4"/>
      <c r="AO5440" s="4"/>
    </row>
    <row r="5441" spans="29:41" x14ac:dyDescent="0.25">
      <c r="AC5441" s="4"/>
      <c r="AD5441" s="4"/>
      <c r="AE5441" s="4"/>
      <c r="AF5441" s="4"/>
      <c r="AG5441" s="4"/>
      <c r="AH5441" s="4"/>
      <c r="AI5441" s="4"/>
      <c r="AJ5441" s="6"/>
      <c r="AK5441" s="4"/>
      <c r="AL5441" s="4"/>
      <c r="AM5441" s="4"/>
      <c r="AN5441" s="4"/>
      <c r="AO5441" s="4"/>
    </row>
    <row r="5442" spans="29:41" x14ac:dyDescent="0.25">
      <c r="AC5442" s="4"/>
      <c r="AD5442" s="4"/>
      <c r="AE5442" s="4"/>
      <c r="AF5442" s="4"/>
      <c r="AG5442" s="4"/>
      <c r="AH5442" s="4"/>
      <c r="AI5442" s="4"/>
      <c r="AJ5442" s="6"/>
      <c r="AK5442" s="4"/>
      <c r="AL5442" s="4"/>
      <c r="AM5442" s="4"/>
      <c r="AN5442" s="4"/>
      <c r="AO5442" s="4"/>
    </row>
    <row r="5443" spans="29:41" x14ac:dyDescent="0.25">
      <c r="AC5443" s="4"/>
      <c r="AD5443" s="4"/>
      <c r="AE5443" s="4"/>
      <c r="AF5443" s="4"/>
      <c r="AG5443" s="4"/>
      <c r="AH5443" s="4"/>
      <c r="AI5443" s="4"/>
      <c r="AJ5443" s="6"/>
      <c r="AK5443" s="4"/>
      <c r="AL5443" s="4"/>
      <c r="AM5443" s="4"/>
      <c r="AN5443" s="4"/>
      <c r="AO5443" s="4"/>
    </row>
    <row r="5444" spans="29:41" x14ac:dyDescent="0.25">
      <c r="AC5444" s="4"/>
      <c r="AD5444" s="4"/>
      <c r="AE5444" s="4"/>
      <c r="AF5444" s="4"/>
      <c r="AG5444" s="4"/>
      <c r="AH5444" s="4"/>
      <c r="AI5444" s="4"/>
      <c r="AJ5444" s="6"/>
      <c r="AK5444" s="4"/>
      <c r="AL5444" s="4"/>
      <c r="AM5444" s="4"/>
      <c r="AN5444" s="4"/>
      <c r="AO5444" s="4"/>
    </row>
    <row r="5445" spans="29:41" x14ac:dyDescent="0.25">
      <c r="AC5445" s="4"/>
      <c r="AD5445" s="4"/>
      <c r="AE5445" s="4"/>
      <c r="AF5445" s="4"/>
      <c r="AG5445" s="4"/>
      <c r="AH5445" s="4"/>
      <c r="AI5445" s="4"/>
      <c r="AJ5445" s="6"/>
      <c r="AK5445" s="4"/>
      <c r="AL5445" s="4"/>
      <c r="AM5445" s="4"/>
      <c r="AN5445" s="4"/>
      <c r="AO5445" s="4"/>
    </row>
    <row r="5446" spans="29:41" x14ac:dyDescent="0.25">
      <c r="AC5446" s="4"/>
      <c r="AD5446" s="4"/>
      <c r="AE5446" s="4"/>
      <c r="AF5446" s="4"/>
      <c r="AG5446" s="4"/>
      <c r="AH5446" s="4"/>
      <c r="AI5446" s="4"/>
      <c r="AJ5446" s="6"/>
      <c r="AK5446" s="4"/>
      <c r="AL5446" s="4"/>
      <c r="AM5446" s="4"/>
      <c r="AN5446" s="4"/>
      <c r="AO5446" s="4"/>
    </row>
    <row r="5447" spans="29:41" x14ac:dyDescent="0.25">
      <c r="AC5447" s="4"/>
      <c r="AD5447" s="4"/>
      <c r="AE5447" s="4"/>
      <c r="AF5447" s="4"/>
      <c r="AG5447" s="4"/>
      <c r="AH5447" s="4"/>
      <c r="AI5447" s="4"/>
      <c r="AJ5447" s="6"/>
      <c r="AK5447" s="4"/>
      <c r="AL5447" s="4"/>
      <c r="AM5447" s="4"/>
      <c r="AN5447" s="4"/>
      <c r="AO5447" s="4"/>
    </row>
    <row r="5448" spans="29:41" x14ac:dyDescent="0.25">
      <c r="AC5448" s="4"/>
      <c r="AD5448" s="4"/>
      <c r="AE5448" s="4"/>
      <c r="AF5448" s="4"/>
      <c r="AG5448" s="4"/>
      <c r="AH5448" s="4"/>
      <c r="AI5448" s="4"/>
      <c r="AJ5448" s="6"/>
      <c r="AK5448" s="4"/>
      <c r="AL5448" s="4"/>
      <c r="AM5448" s="4"/>
      <c r="AN5448" s="4"/>
      <c r="AO5448" s="4"/>
    </row>
    <row r="5449" spans="29:41" x14ac:dyDescent="0.25">
      <c r="AC5449" s="4"/>
      <c r="AD5449" s="4"/>
      <c r="AE5449" s="4"/>
      <c r="AF5449" s="4"/>
      <c r="AG5449" s="4"/>
      <c r="AH5449" s="4"/>
      <c r="AI5449" s="4"/>
      <c r="AJ5449" s="6"/>
      <c r="AK5449" s="4"/>
      <c r="AL5449" s="4"/>
      <c r="AM5449" s="4"/>
      <c r="AN5449" s="4"/>
      <c r="AO5449" s="4"/>
    </row>
    <row r="5450" spans="29:41" x14ac:dyDescent="0.25">
      <c r="AC5450" s="4"/>
      <c r="AD5450" s="4"/>
      <c r="AE5450" s="4"/>
      <c r="AF5450" s="4"/>
      <c r="AG5450" s="4"/>
      <c r="AH5450" s="4"/>
      <c r="AI5450" s="4"/>
      <c r="AJ5450" s="6"/>
      <c r="AK5450" s="4"/>
      <c r="AL5450" s="4"/>
      <c r="AM5450" s="4"/>
      <c r="AN5450" s="4"/>
      <c r="AO5450" s="4"/>
    </row>
    <row r="5451" spans="29:41" x14ac:dyDescent="0.25">
      <c r="AC5451" s="4"/>
      <c r="AD5451" s="4"/>
      <c r="AE5451" s="4"/>
      <c r="AF5451" s="4"/>
      <c r="AG5451" s="4"/>
      <c r="AH5451" s="4"/>
      <c r="AI5451" s="4"/>
      <c r="AJ5451" s="6"/>
      <c r="AK5451" s="4"/>
      <c r="AL5451" s="4"/>
      <c r="AM5451" s="4"/>
      <c r="AN5451" s="4"/>
      <c r="AO5451" s="4"/>
    </row>
    <row r="5452" spans="29:41" x14ac:dyDescent="0.25">
      <c r="AC5452" s="4"/>
      <c r="AD5452" s="4"/>
      <c r="AE5452" s="4"/>
      <c r="AF5452" s="4"/>
      <c r="AG5452" s="4"/>
      <c r="AH5452" s="4"/>
      <c r="AI5452" s="4"/>
      <c r="AJ5452" s="6"/>
      <c r="AK5452" s="4"/>
      <c r="AL5452" s="4"/>
      <c r="AM5452" s="4"/>
      <c r="AN5452" s="4"/>
      <c r="AO5452" s="4"/>
    </row>
    <row r="5453" spans="29:41" x14ac:dyDescent="0.25">
      <c r="AC5453" s="4"/>
      <c r="AD5453" s="4"/>
      <c r="AE5453" s="4"/>
      <c r="AF5453" s="4"/>
      <c r="AG5453" s="4"/>
      <c r="AH5453" s="4"/>
      <c r="AI5453" s="4"/>
      <c r="AJ5453" s="6"/>
      <c r="AK5453" s="4"/>
      <c r="AL5453" s="4"/>
      <c r="AM5453" s="4"/>
      <c r="AN5453" s="4"/>
      <c r="AO5453" s="4"/>
    </row>
    <row r="5454" spans="29:41" x14ac:dyDescent="0.25">
      <c r="AC5454" s="4"/>
      <c r="AD5454" s="4"/>
      <c r="AE5454" s="4"/>
      <c r="AF5454" s="4"/>
      <c r="AG5454" s="4"/>
      <c r="AH5454" s="4"/>
      <c r="AI5454" s="4"/>
      <c r="AJ5454" s="6"/>
      <c r="AK5454" s="4"/>
      <c r="AL5454" s="4"/>
      <c r="AM5454" s="4"/>
      <c r="AN5454" s="4"/>
      <c r="AO5454" s="4"/>
    </row>
    <row r="5455" spans="29:41" x14ac:dyDescent="0.25">
      <c r="AC5455" s="4"/>
      <c r="AD5455" s="4"/>
      <c r="AE5455" s="4"/>
      <c r="AF5455" s="4"/>
      <c r="AG5455" s="4"/>
      <c r="AH5455" s="4"/>
      <c r="AI5455" s="4"/>
      <c r="AJ5455" s="6"/>
      <c r="AK5455" s="4"/>
      <c r="AL5455" s="4"/>
      <c r="AM5455" s="4"/>
      <c r="AN5455" s="4"/>
      <c r="AO5455" s="4"/>
    </row>
    <row r="5456" spans="29:41" x14ac:dyDescent="0.25">
      <c r="AC5456" s="4"/>
      <c r="AD5456" s="4"/>
      <c r="AE5456" s="4"/>
      <c r="AF5456" s="4"/>
      <c r="AG5456" s="4"/>
      <c r="AH5456" s="4"/>
      <c r="AI5456" s="4"/>
      <c r="AJ5456" s="6"/>
      <c r="AK5456" s="4"/>
      <c r="AL5456" s="4"/>
      <c r="AM5456" s="4"/>
      <c r="AN5456" s="4"/>
      <c r="AO5456" s="4"/>
    </row>
    <row r="5457" spans="29:41" x14ac:dyDescent="0.25">
      <c r="AC5457" s="4"/>
      <c r="AD5457" s="4"/>
      <c r="AE5457" s="4"/>
      <c r="AF5457" s="4"/>
      <c r="AG5457" s="4"/>
      <c r="AH5457" s="4"/>
      <c r="AI5457" s="4"/>
      <c r="AJ5457" s="6"/>
      <c r="AK5457" s="4"/>
      <c r="AL5457" s="4"/>
      <c r="AM5457" s="4"/>
      <c r="AN5457" s="4"/>
      <c r="AO5457" s="4"/>
    </row>
    <row r="5458" spans="29:41" x14ac:dyDescent="0.25">
      <c r="AC5458" s="4"/>
      <c r="AD5458" s="4"/>
      <c r="AE5458" s="4"/>
      <c r="AF5458" s="4"/>
      <c r="AG5458" s="4"/>
      <c r="AH5458" s="4"/>
      <c r="AI5458" s="4"/>
      <c r="AJ5458" s="6"/>
      <c r="AK5458" s="4"/>
      <c r="AL5458" s="4"/>
      <c r="AM5458" s="4"/>
      <c r="AN5458" s="4"/>
      <c r="AO5458" s="4"/>
    </row>
    <row r="5459" spans="29:41" x14ac:dyDescent="0.25">
      <c r="AC5459" s="4"/>
      <c r="AD5459" s="4"/>
      <c r="AE5459" s="4"/>
      <c r="AF5459" s="4"/>
      <c r="AG5459" s="4"/>
      <c r="AH5459" s="4"/>
      <c r="AI5459" s="4"/>
      <c r="AJ5459" s="6"/>
      <c r="AK5459" s="4"/>
      <c r="AL5459" s="4"/>
      <c r="AM5459" s="4"/>
      <c r="AN5459" s="4"/>
      <c r="AO5459" s="4"/>
    </row>
    <row r="5460" spans="29:41" x14ac:dyDescent="0.25">
      <c r="AC5460" s="4"/>
      <c r="AD5460" s="4"/>
      <c r="AE5460" s="4"/>
      <c r="AF5460" s="4"/>
      <c r="AG5460" s="4"/>
      <c r="AH5460" s="4"/>
      <c r="AI5460" s="4"/>
      <c r="AJ5460" s="6"/>
      <c r="AK5460" s="4"/>
      <c r="AL5460" s="4"/>
      <c r="AM5460" s="4"/>
      <c r="AN5460" s="4"/>
      <c r="AO5460" s="4"/>
    </row>
    <row r="5461" spans="29:41" x14ac:dyDescent="0.25">
      <c r="AC5461" s="4"/>
      <c r="AD5461" s="4"/>
      <c r="AE5461" s="4"/>
      <c r="AF5461" s="4"/>
      <c r="AG5461" s="4"/>
      <c r="AH5461" s="4"/>
      <c r="AI5461" s="4"/>
      <c r="AJ5461" s="6"/>
      <c r="AK5461" s="4"/>
      <c r="AL5461" s="4"/>
      <c r="AM5461" s="4"/>
      <c r="AN5461" s="4"/>
      <c r="AO5461" s="4"/>
    </row>
    <row r="5462" spans="29:41" x14ac:dyDescent="0.25">
      <c r="AC5462" s="4"/>
      <c r="AD5462" s="4"/>
      <c r="AE5462" s="4"/>
      <c r="AF5462" s="4"/>
      <c r="AG5462" s="4"/>
      <c r="AH5462" s="4"/>
      <c r="AI5462" s="4"/>
      <c r="AJ5462" s="6"/>
      <c r="AK5462" s="4"/>
      <c r="AL5462" s="4"/>
      <c r="AM5462" s="4"/>
      <c r="AN5462" s="4"/>
      <c r="AO5462" s="4"/>
    </row>
    <row r="5463" spans="29:41" x14ac:dyDescent="0.25">
      <c r="AC5463" s="4"/>
      <c r="AD5463" s="4"/>
      <c r="AE5463" s="4"/>
      <c r="AF5463" s="4"/>
      <c r="AG5463" s="4"/>
      <c r="AH5463" s="4"/>
      <c r="AI5463" s="4"/>
      <c r="AJ5463" s="6"/>
      <c r="AK5463" s="4"/>
      <c r="AL5463" s="4"/>
      <c r="AM5463" s="4"/>
      <c r="AN5463" s="4"/>
      <c r="AO5463" s="4"/>
    </row>
    <row r="5464" spans="29:41" x14ac:dyDescent="0.25">
      <c r="AC5464" s="4"/>
      <c r="AD5464" s="4"/>
      <c r="AE5464" s="4"/>
      <c r="AF5464" s="4"/>
      <c r="AG5464" s="4"/>
      <c r="AH5464" s="4"/>
      <c r="AI5464" s="4"/>
      <c r="AJ5464" s="6"/>
      <c r="AK5464" s="4"/>
      <c r="AL5464" s="4"/>
      <c r="AM5464" s="4"/>
      <c r="AN5464" s="4"/>
      <c r="AO5464" s="4"/>
    </row>
    <row r="5465" spans="29:41" x14ac:dyDescent="0.25">
      <c r="AC5465" s="4"/>
      <c r="AD5465" s="4"/>
      <c r="AE5465" s="4"/>
      <c r="AF5465" s="4"/>
      <c r="AG5465" s="4"/>
      <c r="AH5465" s="4"/>
      <c r="AI5465" s="4"/>
      <c r="AJ5465" s="6"/>
      <c r="AK5465" s="4"/>
      <c r="AL5465" s="4"/>
      <c r="AM5465" s="4"/>
      <c r="AN5465" s="4"/>
      <c r="AO5465" s="4"/>
    </row>
    <row r="5466" spans="29:41" x14ac:dyDescent="0.25">
      <c r="AC5466" s="4"/>
      <c r="AD5466" s="4"/>
      <c r="AE5466" s="4"/>
      <c r="AF5466" s="4"/>
      <c r="AG5466" s="4"/>
      <c r="AH5466" s="4"/>
      <c r="AI5466" s="4"/>
      <c r="AJ5466" s="6"/>
      <c r="AK5466" s="4"/>
      <c r="AL5466" s="4"/>
      <c r="AM5466" s="4"/>
      <c r="AN5466" s="4"/>
      <c r="AO5466" s="4"/>
    </row>
    <row r="5467" spans="29:41" x14ac:dyDescent="0.25">
      <c r="AC5467" s="4"/>
      <c r="AD5467" s="4"/>
      <c r="AE5467" s="4"/>
      <c r="AF5467" s="4"/>
      <c r="AG5467" s="4"/>
      <c r="AH5467" s="4"/>
      <c r="AI5467" s="4"/>
      <c r="AJ5467" s="6"/>
      <c r="AK5467" s="4"/>
      <c r="AL5467" s="4"/>
      <c r="AM5467" s="4"/>
      <c r="AN5467" s="4"/>
      <c r="AO5467" s="4"/>
    </row>
    <row r="5468" spans="29:41" x14ac:dyDescent="0.25">
      <c r="AC5468" s="4"/>
      <c r="AD5468" s="4"/>
      <c r="AE5468" s="4"/>
      <c r="AF5468" s="4"/>
      <c r="AG5468" s="4"/>
      <c r="AH5468" s="4"/>
      <c r="AI5468" s="4"/>
      <c r="AJ5468" s="6"/>
      <c r="AK5468" s="4"/>
      <c r="AL5468" s="4"/>
      <c r="AM5468" s="4"/>
      <c r="AN5468" s="4"/>
      <c r="AO5468" s="4"/>
    </row>
    <row r="5469" spans="29:41" x14ac:dyDescent="0.25">
      <c r="AC5469" s="4"/>
      <c r="AD5469" s="4"/>
      <c r="AE5469" s="4"/>
      <c r="AF5469" s="4"/>
      <c r="AG5469" s="4"/>
      <c r="AH5469" s="4"/>
      <c r="AI5469" s="4"/>
      <c r="AJ5469" s="6"/>
      <c r="AK5469" s="4"/>
      <c r="AL5469" s="4"/>
      <c r="AM5469" s="4"/>
      <c r="AN5469" s="4"/>
      <c r="AO5469" s="4"/>
    </row>
    <row r="5470" spans="29:41" x14ac:dyDescent="0.25">
      <c r="AC5470" s="4"/>
      <c r="AD5470" s="4"/>
      <c r="AE5470" s="4"/>
      <c r="AF5470" s="4"/>
      <c r="AG5470" s="4"/>
      <c r="AH5470" s="4"/>
      <c r="AI5470" s="4"/>
      <c r="AJ5470" s="6"/>
      <c r="AK5470" s="4"/>
      <c r="AL5470" s="4"/>
      <c r="AM5470" s="4"/>
      <c r="AN5470" s="4"/>
      <c r="AO5470" s="4"/>
    </row>
    <row r="5471" spans="29:41" x14ac:dyDescent="0.25">
      <c r="AC5471" s="4"/>
      <c r="AD5471" s="4"/>
      <c r="AE5471" s="4"/>
      <c r="AF5471" s="4"/>
      <c r="AG5471" s="4"/>
      <c r="AH5471" s="4"/>
      <c r="AI5471" s="4"/>
      <c r="AJ5471" s="6"/>
      <c r="AK5471" s="4"/>
      <c r="AL5471" s="4"/>
      <c r="AM5471" s="4"/>
      <c r="AN5471" s="4"/>
      <c r="AO5471" s="4"/>
    </row>
    <row r="5472" spans="29:41" x14ac:dyDescent="0.25">
      <c r="AC5472" s="4"/>
      <c r="AD5472" s="4"/>
      <c r="AE5472" s="4"/>
      <c r="AF5472" s="4"/>
      <c r="AG5472" s="4"/>
      <c r="AH5472" s="4"/>
      <c r="AI5472" s="4"/>
      <c r="AJ5472" s="6"/>
      <c r="AK5472" s="4"/>
      <c r="AL5472" s="4"/>
      <c r="AM5472" s="4"/>
      <c r="AN5472" s="4"/>
      <c r="AO5472" s="4"/>
    </row>
    <row r="5473" spans="29:41" x14ac:dyDescent="0.25">
      <c r="AC5473" s="4"/>
      <c r="AD5473" s="4"/>
      <c r="AE5473" s="4"/>
      <c r="AF5473" s="4"/>
      <c r="AG5473" s="4"/>
      <c r="AH5473" s="4"/>
      <c r="AI5473" s="4"/>
      <c r="AJ5473" s="6"/>
      <c r="AK5473" s="4"/>
      <c r="AL5473" s="4"/>
      <c r="AM5473" s="4"/>
      <c r="AN5473" s="4"/>
      <c r="AO5473" s="4"/>
    </row>
    <row r="5474" spans="29:41" x14ac:dyDescent="0.25">
      <c r="AC5474" s="4"/>
      <c r="AD5474" s="4"/>
      <c r="AE5474" s="4"/>
      <c r="AF5474" s="4"/>
      <c r="AG5474" s="4"/>
      <c r="AH5474" s="4"/>
      <c r="AI5474" s="4"/>
      <c r="AJ5474" s="6"/>
      <c r="AK5474" s="4"/>
      <c r="AL5474" s="4"/>
      <c r="AM5474" s="4"/>
      <c r="AN5474" s="4"/>
      <c r="AO5474" s="4"/>
    </row>
    <row r="5475" spans="29:41" x14ac:dyDescent="0.25">
      <c r="AC5475" s="4"/>
      <c r="AD5475" s="4"/>
      <c r="AE5475" s="4"/>
      <c r="AF5475" s="4"/>
      <c r="AG5475" s="4"/>
      <c r="AH5475" s="4"/>
      <c r="AI5475" s="4"/>
      <c r="AJ5475" s="6"/>
      <c r="AK5475" s="4"/>
      <c r="AL5475" s="4"/>
      <c r="AM5475" s="4"/>
      <c r="AN5475" s="4"/>
      <c r="AO5475" s="4"/>
    </row>
    <row r="5476" spans="29:41" x14ac:dyDescent="0.25">
      <c r="AC5476" s="4"/>
      <c r="AD5476" s="4"/>
      <c r="AE5476" s="4"/>
      <c r="AF5476" s="4"/>
      <c r="AG5476" s="4"/>
      <c r="AH5476" s="4"/>
      <c r="AI5476" s="4"/>
      <c r="AJ5476" s="6"/>
      <c r="AK5476" s="4"/>
      <c r="AL5476" s="4"/>
      <c r="AM5476" s="4"/>
      <c r="AN5476" s="4"/>
      <c r="AO5476" s="4"/>
    </row>
    <row r="5477" spans="29:41" x14ac:dyDescent="0.25">
      <c r="AC5477" s="4"/>
      <c r="AD5477" s="4"/>
      <c r="AE5477" s="4"/>
      <c r="AF5477" s="4"/>
      <c r="AG5477" s="4"/>
      <c r="AH5477" s="4"/>
      <c r="AI5477" s="4"/>
      <c r="AJ5477" s="6"/>
      <c r="AK5477" s="4"/>
      <c r="AL5477" s="4"/>
      <c r="AM5477" s="4"/>
      <c r="AN5477" s="4"/>
      <c r="AO5477" s="4"/>
    </row>
    <row r="5478" spans="29:41" x14ac:dyDescent="0.25">
      <c r="AC5478" s="4"/>
      <c r="AD5478" s="4"/>
      <c r="AE5478" s="4"/>
      <c r="AF5478" s="4"/>
      <c r="AG5478" s="4"/>
      <c r="AH5478" s="4"/>
      <c r="AI5478" s="4"/>
      <c r="AJ5478" s="6"/>
      <c r="AK5478" s="4"/>
      <c r="AL5478" s="4"/>
      <c r="AM5478" s="4"/>
      <c r="AN5478" s="4"/>
      <c r="AO5478" s="4"/>
    </row>
    <row r="5479" spans="29:41" x14ac:dyDescent="0.25">
      <c r="AC5479" s="4"/>
      <c r="AD5479" s="4"/>
      <c r="AE5479" s="4"/>
      <c r="AF5479" s="4"/>
      <c r="AG5479" s="4"/>
      <c r="AH5479" s="4"/>
      <c r="AI5479" s="4"/>
      <c r="AJ5479" s="6"/>
      <c r="AK5479" s="4"/>
      <c r="AL5479" s="4"/>
      <c r="AM5479" s="4"/>
      <c r="AN5479" s="4"/>
      <c r="AO5479" s="4"/>
    </row>
    <row r="5480" spans="29:41" x14ac:dyDescent="0.25">
      <c r="AC5480" s="4"/>
      <c r="AD5480" s="4"/>
      <c r="AE5480" s="4"/>
      <c r="AF5480" s="4"/>
      <c r="AG5480" s="4"/>
      <c r="AH5480" s="4"/>
      <c r="AI5480" s="4"/>
      <c r="AJ5480" s="6"/>
      <c r="AK5480" s="4"/>
      <c r="AL5480" s="4"/>
      <c r="AM5480" s="4"/>
      <c r="AN5480" s="4"/>
      <c r="AO5480" s="4"/>
    </row>
    <row r="5481" spans="29:41" x14ac:dyDescent="0.25">
      <c r="AC5481" s="4"/>
      <c r="AD5481" s="4"/>
      <c r="AE5481" s="4"/>
      <c r="AF5481" s="4"/>
      <c r="AG5481" s="4"/>
      <c r="AH5481" s="4"/>
      <c r="AI5481" s="4"/>
      <c r="AJ5481" s="6"/>
      <c r="AK5481" s="4"/>
      <c r="AL5481" s="4"/>
      <c r="AM5481" s="4"/>
      <c r="AN5481" s="4"/>
      <c r="AO5481" s="4"/>
    </row>
    <row r="5482" spans="29:41" x14ac:dyDescent="0.25">
      <c r="AC5482" s="4"/>
      <c r="AD5482" s="4"/>
      <c r="AE5482" s="4"/>
      <c r="AF5482" s="4"/>
      <c r="AG5482" s="4"/>
      <c r="AH5482" s="4"/>
      <c r="AI5482" s="4"/>
      <c r="AJ5482" s="6"/>
      <c r="AK5482" s="4"/>
      <c r="AL5482" s="4"/>
      <c r="AM5482" s="4"/>
      <c r="AN5482" s="4"/>
      <c r="AO5482" s="4"/>
    </row>
    <row r="5483" spans="29:41" x14ac:dyDescent="0.25">
      <c r="AC5483" s="4"/>
      <c r="AD5483" s="4"/>
      <c r="AE5483" s="4"/>
      <c r="AF5483" s="4"/>
      <c r="AG5483" s="4"/>
      <c r="AH5483" s="4"/>
      <c r="AI5483" s="4"/>
      <c r="AJ5483" s="6"/>
      <c r="AK5483" s="4"/>
      <c r="AL5483" s="4"/>
      <c r="AM5483" s="4"/>
      <c r="AN5483" s="4"/>
      <c r="AO5483" s="4"/>
    </row>
    <row r="5484" spans="29:41" x14ac:dyDescent="0.25">
      <c r="AC5484" s="4"/>
      <c r="AD5484" s="4"/>
      <c r="AE5484" s="4"/>
      <c r="AF5484" s="4"/>
      <c r="AG5484" s="4"/>
      <c r="AH5484" s="4"/>
      <c r="AI5484" s="4"/>
      <c r="AJ5484" s="6"/>
      <c r="AK5484" s="4"/>
      <c r="AL5484" s="4"/>
      <c r="AM5484" s="4"/>
      <c r="AN5484" s="4"/>
      <c r="AO5484" s="4"/>
    </row>
    <row r="5485" spans="29:41" x14ac:dyDescent="0.25">
      <c r="AC5485" s="4"/>
      <c r="AD5485" s="4"/>
      <c r="AE5485" s="4"/>
      <c r="AF5485" s="4"/>
      <c r="AG5485" s="4"/>
      <c r="AH5485" s="4"/>
      <c r="AI5485" s="4"/>
      <c r="AJ5485" s="6"/>
      <c r="AK5485" s="4"/>
      <c r="AL5485" s="4"/>
      <c r="AM5485" s="4"/>
      <c r="AN5485" s="4"/>
      <c r="AO5485" s="4"/>
    </row>
    <row r="5486" spans="29:41" x14ac:dyDescent="0.25">
      <c r="AC5486" s="4"/>
      <c r="AD5486" s="4"/>
      <c r="AE5486" s="4"/>
      <c r="AF5486" s="4"/>
      <c r="AG5486" s="4"/>
      <c r="AH5486" s="4"/>
      <c r="AI5486" s="4"/>
      <c r="AJ5486" s="6"/>
      <c r="AK5486" s="4"/>
      <c r="AL5486" s="4"/>
      <c r="AM5486" s="4"/>
      <c r="AN5486" s="4"/>
      <c r="AO5486" s="4"/>
    </row>
    <row r="5487" spans="29:41" x14ac:dyDescent="0.25">
      <c r="AC5487" s="4"/>
      <c r="AD5487" s="4"/>
      <c r="AE5487" s="4"/>
      <c r="AF5487" s="4"/>
      <c r="AG5487" s="4"/>
      <c r="AH5487" s="4"/>
      <c r="AI5487" s="4"/>
      <c r="AJ5487" s="6"/>
      <c r="AK5487" s="4"/>
      <c r="AL5487" s="4"/>
      <c r="AM5487" s="4"/>
      <c r="AN5487" s="4"/>
      <c r="AO5487" s="4"/>
    </row>
    <row r="5488" spans="29:41" x14ac:dyDescent="0.25">
      <c r="AC5488" s="4"/>
      <c r="AD5488" s="4"/>
      <c r="AE5488" s="4"/>
      <c r="AF5488" s="4"/>
      <c r="AG5488" s="4"/>
      <c r="AH5488" s="4"/>
      <c r="AI5488" s="4"/>
      <c r="AJ5488" s="6"/>
      <c r="AK5488" s="4"/>
      <c r="AL5488" s="4"/>
      <c r="AM5488" s="4"/>
      <c r="AN5488" s="4"/>
      <c r="AO5488" s="4"/>
    </row>
    <row r="5489" spans="29:41" x14ac:dyDescent="0.25">
      <c r="AC5489" s="4"/>
      <c r="AD5489" s="4"/>
      <c r="AE5489" s="4"/>
      <c r="AF5489" s="4"/>
      <c r="AG5489" s="4"/>
      <c r="AH5489" s="4"/>
      <c r="AI5489" s="4"/>
      <c r="AJ5489" s="6"/>
      <c r="AK5489" s="4"/>
      <c r="AL5489" s="4"/>
      <c r="AM5489" s="4"/>
      <c r="AN5489" s="4"/>
      <c r="AO5489" s="4"/>
    </row>
    <row r="5490" spans="29:41" x14ac:dyDescent="0.25">
      <c r="AC5490" s="4"/>
      <c r="AD5490" s="4"/>
      <c r="AE5490" s="4"/>
      <c r="AF5490" s="4"/>
      <c r="AG5490" s="4"/>
      <c r="AH5490" s="4"/>
      <c r="AI5490" s="4"/>
      <c r="AJ5490" s="6"/>
      <c r="AK5490" s="4"/>
      <c r="AL5490" s="4"/>
      <c r="AM5490" s="4"/>
      <c r="AN5490" s="4"/>
      <c r="AO5490" s="4"/>
    </row>
    <row r="5491" spans="29:41" x14ac:dyDescent="0.25">
      <c r="AC5491" s="4"/>
      <c r="AD5491" s="4"/>
      <c r="AE5491" s="4"/>
      <c r="AF5491" s="4"/>
      <c r="AG5491" s="4"/>
      <c r="AH5491" s="4"/>
      <c r="AI5491" s="4"/>
      <c r="AJ5491" s="6"/>
      <c r="AK5491" s="4"/>
      <c r="AL5491" s="4"/>
      <c r="AM5491" s="4"/>
      <c r="AN5491" s="4"/>
      <c r="AO5491" s="4"/>
    </row>
    <row r="5492" spans="29:41" x14ac:dyDescent="0.25">
      <c r="AC5492" s="4"/>
      <c r="AD5492" s="4"/>
      <c r="AE5492" s="4"/>
      <c r="AF5492" s="4"/>
      <c r="AG5492" s="4"/>
      <c r="AH5492" s="4"/>
      <c r="AI5492" s="4"/>
      <c r="AJ5492" s="6"/>
      <c r="AK5492" s="4"/>
      <c r="AL5492" s="4"/>
      <c r="AM5492" s="4"/>
      <c r="AN5492" s="4"/>
      <c r="AO5492" s="4"/>
    </row>
    <row r="5493" spans="29:41" x14ac:dyDescent="0.25">
      <c r="AC5493" s="4"/>
      <c r="AD5493" s="4"/>
      <c r="AE5493" s="4"/>
      <c r="AF5493" s="4"/>
      <c r="AG5493" s="4"/>
      <c r="AH5493" s="4"/>
      <c r="AI5493" s="4"/>
      <c r="AJ5493" s="6"/>
      <c r="AK5493" s="4"/>
      <c r="AL5493" s="4"/>
      <c r="AM5493" s="4"/>
      <c r="AN5493" s="4"/>
      <c r="AO5493" s="4"/>
    </row>
    <row r="5494" spans="29:41" x14ac:dyDescent="0.25">
      <c r="AC5494" s="4"/>
      <c r="AD5494" s="4"/>
      <c r="AE5494" s="4"/>
      <c r="AF5494" s="4"/>
      <c r="AG5494" s="4"/>
      <c r="AH5494" s="4"/>
      <c r="AI5494" s="4"/>
      <c r="AJ5494" s="6"/>
      <c r="AK5494" s="4"/>
      <c r="AL5494" s="4"/>
      <c r="AM5494" s="4"/>
      <c r="AN5494" s="4"/>
      <c r="AO5494" s="4"/>
    </row>
    <row r="5495" spans="29:41" x14ac:dyDescent="0.25">
      <c r="AC5495" s="4"/>
      <c r="AD5495" s="4"/>
      <c r="AE5495" s="4"/>
      <c r="AF5495" s="4"/>
      <c r="AG5495" s="4"/>
      <c r="AH5495" s="4"/>
      <c r="AI5495" s="4"/>
      <c r="AJ5495" s="6"/>
      <c r="AK5495" s="4"/>
      <c r="AL5495" s="4"/>
      <c r="AM5495" s="4"/>
      <c r="AN5495" s="4"/>
      <c r="AO5495" s="4"/>
    </row>
    <row r="5496" spans="29:41" x14ac:dyDescent="0.25">
      <c r="AC5496" s="4"/>
      <c r="AD5496" s="4"/>
      <c r="AE5496" s="4"/>
      <c r="AF5496" s="4"/>
      <c r="AG5496" s="4"/>
      <c r="AH5496" s="4"/>
      <c r="AI5496" s="4"/>
      <c r="AJ5496" s="6"/>
      <c r="AK5496" s="4"/>
      <c r="AL5496" s="4"/>
      <c r="AM5496" s="4"/>
      <c r="AN5496" s="4"/>
      <c r="AO5496" s="4"/>
    </row>
    <row r="5497" spans="29:41" x14ac:dyDescent="0.25">
      <c r="AC5497" s="4"/>
      <c r="AD5497" s="4"/>
      <c r="AE5497" s="4"/>
      <c r="AF5497" s="4"/>
      <c r="AG5497" s="4"/>
      <c r="AH5497" s="4"/>
      <c r="AI5497" s="4"/>
      <c r="AJ5497" s="6"/>
      <c r="AK5497" s="4"/>
      <c r="AL5497" s="4"/>
      <c r="AM5497" s="4"/>
      <c r="AN5497" s="4"/>
      <c r="AO5497" s="4"/>
    </row>
    <row r="5498" spans="29:41" x14ac:dyDescent="0.25">
      <c r="AC5498" s="4"/>
      <c r="AD5498" s="4"/>
      <c r="AE5498" s="4"/>
      <c r="AF5498" s="4"/>
      <c r="AG5498" s="4"/>
      <c r="AH5498" s="4"/>
      <c r="AI5498" s="4"/>
      <c r="AJ5498" s="6"/>
      <c r="AK5498" s="4"/>
      <c r="AL5498" s="4"/>
      <c r="AM5498" s="4"/>
      <c r="AN5498" s="4"/>
      <c r="AO5498" s="4"/>
    </row>
    <row r="5499" spans="29:41" x14ac:dyDescent="0.25">
      <c r="AC5499" s="4"/>
      <c r="AD5499" s="4"/>
      <c r="AE5499" s="4"/>
      <c r="AF5499" s="4"/>
      <c r="AG5499" s="4"/>
      <c r="AH5499" s="4"/>
      <c r="AI5499" s="4"/>
      <c r="AJ5499" s="6"/>
      <c r="AK5499" s="4"/>
      <c r="AL5499" s="4"/>
      <c r="AM5499" s="4"/>
      <c r="AN5499" s="4"/>
      <c r="AO5499" s="4"/>
    </row>
    <row r="5500" spans="29:41" x14ac:dyDescent="0.25">
      <c r="AC5500" s="4"/>
      <c r="AD5500" s="4"/>
      <c r="AE5500" s="4"/>
      <c r="AF5500" s="4"/>
      <c r="AG5500" s="4"/>
      <c r="AH5500" s="4"/>
      <c r="AI5500" s="4"/>
      <c r="AJ5500" s="6"/>
      <c r="AK5500" s="4"/>
      <c r="AL5500" s="4"/>
      <c r="AM5500" s="4"/>
      <c r="AN5500" s="4"/>
      <c r="AO5500" s="4"/>
    </row>
    <row r="5501" spans="29:41" x14ac:dyDescent="0.25">
      <c r="AC5501" s="4"/>
      <c r="AD5501" s="4"/>
      <c r="AE5501" s="4"/>
      <c r="AF5501" s="4"/>
      <c r="AG5501" s="4"/>
      <c r="AH5501" s="4"/>
      <c r="AI5501" s="4"/>
      <c r="AJ5501" s="6"/>
      <c r="AK5501" s="4"/>
      <c r="AL5501" s="4"/>
      <c r="AM5501" s="4"/>
      <c r="AN5501" s="4"/>
      <c r="AO5501" s="4"/>
    </row>
    <row r="5502" spans="29:41" x14ac:dyDescent="0.25">
      <c r="AC5502" s="4"/>
      <c r="AD5502" s="4"/>
      <c r="AE5502" s="4"/>
      <c r="AF5502" s="4"/>
      <c r="AG5502" s="4"/>
      <c r="AH5502" s="4"/>
      <c r="AI5502" s="4"/>
      <c r="AJ5502" s="6"/>
      <c r="AK5502" s="4"/>
      <c r="AL5502" s="4"/>
      <c r="AM5502" s="4"/>
      <c r="AN5502" s="4"/>
      <c r="AO5502" s="4"/>
    </row>
    <row r="5503" spans="29:41" x14ac:dyDescent="0.25">
      <c r="AC5503" s="4"/>
      <c r="AD5503" s="4"/>
      <c r="AE5503" s="4"/>
      <c r="AF5503" s="4"/>
      <c r="AG5503" s="4"/>
      <c r="AH5503" s="4"/>
      <c r="AI5503" s="4"/>
      <c r="AJ5503" s="6"/>
      <c r="AK5503" s="4"/>
      <c r="AL5503" s="4"/>
      <c r="AM5503" s="4"/>
      <c r="AN5503" s="4"/>
      <c r="AO5503" s="4"/>
    </row>
    <row r="5504" spans="29:41" x14ac:dyDescent="0.25">
      <c r="AC5504" s="4"/>
      <c r="AD5504" s="4"/>
      <c r="AE5504" s="4"/>
      <c r="AF5504" s="4"/>
      <c r="AG5504" s="4"/>
      <c r="AH5504" s="4"/>
      <c r="AI5504" s="4"/>
      <c r="AJ5504" s="6"/>
      <c r="AK5504" s="4"/>
      <c r="AL5504" s="4"/>
      <c r="AM5504" s="4"/>
      <c r="AN5504" s="4"/>
      <c r="AO5504" s="4"/>
    </row>
    <row r="5505" spans="29:41" x14ac:dyDescent="0.25">
      <c r="AC5505" s="4"/>
      <c r="AD5505" s="4"/>
      <c r="AE5505" s="4"/>
      <c r="AF5505" s="4"/>
      <c r="AG5505" s="4"/>
      <c r="AH5505" s="4"/>
      <c r="AI5505" s="4"/>
      <c r="AJ5505" s="6"/>
      <c r="AK5505" s="4"/>
      <c r="AL5505" s="4"/>
      <c r="AM5505" s="4"/>
      <c r="AN5505" s="4"/>
      <c r="AO5505" s="4"/>
    </row>
    <row r="5506" spans="29:41" x14ac:dyDescent="0.25">
      <c r="AC5506" s="4"/>
      <c r="AD5506" s="4"/>
      <c r="AE5506" s="4"/>
      <c r="AF5506" s="4"/>
      <c r="AG5506" s="4"/>
      <c r="AH5506" s="4"/>
      <c r="AI5506" s="4"/>
      <c r="AJ5506" s="6"/>
      <c r="AK5506" s="4"/>
      <c r="AL5506" s="4"/>
      <c r="AM5506" s="4"/>
      <c r="AN5506" s="4"/>
      <c r="AO5506" s="4"/>
    </row>
    <row r="5507" spans="29:41" x14ac:dyDescent="0.25">
      <c r="AC5507" s="4"/>
      <c r="AD5507" s="4"/>
      <c r="AE5507" s="4"/>
      <c r="AF5507" s="4"/>
      <c r="AG5507" s="4"/>
      <c r="AH5507" s="4"/>
      <c r="AI5507" s="4"/>
      <c r="AJ5507" s="6"/>
      <c r="AK5507" s="4"/>
      <c r="AL5507" s="4"/>
      <c r="AM5507" s="4"/>
      <c r="AN5507" s="4"/>
      <c r="AO5507" s="4"/>
    </row>
    <row r="5508" spans="29:41" x14ac:dyDescent="0.25">
      <c r="AC5508" s="4"/>
      <c r="AD5508" s="4"/>
      <c r="AE5508" s="4"/>
      <c r="AF5508" s="4"/>
      <c r="AG5508" s="4"/>
      <c r="AH5508" s="4"/>
      <c r="AI5508" s="4"/>
      <c r="AJ5508" s="6"/>
      <c r="AK5508" s="4"/>
      <c r="AL5508" s="4"/>
      <c r="AM5508" s="4"/>
      <c r="AN5508" s="4"/>
      <c r="AO5508" s="4"/>
    </row>
    <row r="5509" spans="29:41" x14ac:dyDescent="0.25">
      <c r="AC5509" s="4"/>
      <c r="AD5509" s="4"/>
      <c r="AE5509" s="4"/>
      <c r="AF5509" s="4"/>
      <c r="AG5509" s="4"/>
      <c r="AH5509" s="4"/>
      <c r="AI5509" s="4"/>
      <c r="AJ5509" s="6"/>
      <c r="AK5509" s="4"/>
      <c r="AL5509" s="4"/>
      <c r="AM5509" s="4"/>
      <c r="AN5509" s="4"/>
      <c r="AO5509" s="4"/>
    </row>
    <row r="5510" spans="29:41" x14ac:dyDescent="0.25">
      <c r="AC5510" s="4"/>
      <c r="AD5510" s="4"/>
      <c r="AE5510" s="4"/>
      <c r="AF5510" s="4"/>
      <c r="AG5510" s="4"/>
      <c r="AH5510" s="4"/>
      <c r="AI5510" s="4"/>
      <c r="AJ5510" s="6"/>
      <c r="AK5510" s="4"/>
      <c r="AL5510" s="4"/>
      <c r="AM5510" s="4"/>
      <c r="AN5510" s="4"/>
      <c r="AO5510" s="4"/>
    </row>
    <row r="5511" spans="29:41" x14ac:dyDescent="0.25">
      <c r="AC5511" s="4"/>
      <c r="AD5511" s="4"/>
      <c r="AE5511" s="4"/>
      <c r="AF5511" s="4"/>
      <c r="AG5511" s="4"/>
      <c r="AH5511" s="4"/>
      <c r="AI5511" s="4"/>
      <c r="AJ5511" s="6"/>
      <c r="AK5511" s="4"/>
      <c r="AL5511" s="4"/>
      <c r="AM5511" s="4"/>
      <c r="AN5511" s="4"/>
      <c r="AO5511" s="4"/>
    </row>
    <row r="5512" spans="29:41" x14ac:dyDescent="0.25">
      <c r="AC5512" s="4"/>
      <c r="AD5512" s="4"/>
      <c r="AE5512" s="4"/>
      <c r="AF5512" s="4"/>
      <c r="AG5512" s="4"/>
      <c r="AH5512" s="4"/>
      <c r="AI5512" s="4"/>
      <c r="AJ5512" s="6"/>
      <c r="AK5512" s="4"/>
      <c r="AL5512" s="4"/>
      <c r="AM5512" s="4"/>
      <c r="AN5512" s="4"/>
      <c r="AO5512" s="4"/>
    </row>
    <row r="5513" spans="29:41" x14ac:dyDescent="0.25">
      <c r="AC5513" s="4"/>
      <c r="AD5513" s="4"/>
      <c r="AE5513" s="4"/>
      <c r="AF5513" s="4"/>
      <c r="AG5513" s="4"/>
      <c r="AH5513" s="4"/>
      <c r="AI5513" s="4"/>
      <c r="AJ5513" s="6"/>
      <c r="AK5513" s="4"/>
      <c r="AL5513" s="4"/>
      <c r="AM5513" s="4"/>
      <c r="AN5513" s="4"/>
      <c r="AO5513" s="4"/>
    </row>
    <row r="5514" spans="29:41" x14ac:dyDescent="0.25">
      <c r="AC5514" s="4"/>
      <c r="AD5514" s="4"/>
      <c r="AE5514" s="4"/>
      <c r="AF5514" s="4"/>
      <c r="AG5514" s="4"/>
      <c r="AH5514" s="4"/>
      <c r="AI5514" s="4"/>
      <c r="AJ5514" s="6"/>
      <c r="AK5514" s="4"/>
      <c r="AL5514" s="4"/>
      <c r="AM5514" s="4"/>
      <c r="AN5514" s="4"/>
      <c r="AO5514" s="4"/>
    </row>
    <row r="5515" spans="29:41" x14ac:dyDescent="0.25">
      <c r="AC5515" s="4"/>
      <c r="AD5515" s="4"/>
      <c r="AE5515" s="4"/>
      <c r="AF5515" s="4"/>
      <c r="AG5515" s="4"/>
      <c r="AH5515" s="4"/>
      <c r="AI5515" s="4"/>
      <c r="AJ5515" s="6"/>
      <c r="AK5515" s="4"/>
      <c r="AL5515" s="4"/>
      <c r="AM5515" s="4"/>
      <c r="AN5515" s="4"/>
      <c r="AO5515" s="4"/>
    </row>
    <row r="5516" spans="29:41" x14ac:dyDescent="0.25">
      <c r="AC5516" s="4"/>
      <c r="AD5516" s="4"/>
      <c r="AE5516" s="4"/>
      <c r="AF5516" s="4"/>
      <c r="AG5516" s="4"/>
      <c r="AH5516" s="4"/>
      <c r="AI5516" s="4"/>
      <c r="AJ5516" s="6"/>
      <c r="AK5516" s="4"/>
      <c r="AL5516" s="4"/>
      <c r="AM5516" s="4"/>
      <c r="AN5516" s="4"/>
      <c r="AO5516" s="4"/>
    </row>
    <row r="5517" spans="29:41" x14ac:dyDescent="0.25">
      <c r="AC5517" s="4"/>
      <c r="AD5517" s="4"/>
      <c r="AE5517" s="4"/>
      <c r="AF5517" s="4"/>
      <c r="AG5517" s="4"/>
      <c r="AH5517" s="4"/>
      <c r="AI5517" s="4"/>
      <c r="AJ5517" s="6"/>
      <c r="AK5517" s="4"/>
      <c r="AL5517" s="4"/>
      <c r="AM5517" s="4"/>
      <c r="AN5517" s="4"/>
      <c r="AO5517" s="4"/>
    </row>
    <row r="5518" spans="29:41" x14ac:dyDescent="0.25">
      <c r="AC5518" s="4"/>
      <c r="AD5518" s="4"/>
      <c r="AE5518" s="4"/>
      <c r="AF5518" s="4"/>
      <c r="AG5518" s="4"/>
      <c r="AH5518" s="4"/>
      <c r="AI5518" s="4"/>
      <c r="AJ5518" s="6"/>
      <c r="AK5518" s="4"/>
      <c r="AL5518" s="4"/>
      <c r="AM5518" s="4"/>
      <c r="AN5518" s="4"/>
      <c r="AO5518" s="4"/>
    </row>
    <row r="5519" spans="29:41" x14ac:dyDescent="0.25">
      <c r="AC5519" s="4"/>
      <c r="AD5519" s="4"/>
      <c r="AE5519" s="4"/>
      <c r="AF5519" s="4"/>
      <c r="AG5519" s="4"/>
      <c r="AH5519" s="4"/>
      <c r="AI5519" s="4"/>
      <c r="AJ5519" s="6"/>
      <c r="AK5519" s="4"/>
      <c r="AL5519" s="4"/>
      <c r="AM5519" s="4"/>
      <c r="AN5519" s="4"/>
      <c r="AO5519" s="4"/>
    </row>
    <row r="5520" spans="29:41" x14ac:dyDescent="0.25">
      <c r="AC5520" s="4"/>
      <c r="AD5520" s="4"/>
      <c r="AE5520" s="4"/>
      <c r="AF5520" s="4"/>
      <c r="AG5520" s="4"/>
      <c r="AH5520" s="4"/>
      <c r="AI5520" s="4"/>
      <c r="AJ5520" s="6"/>
      <c r="AK5520" s="4"/>
      <c r="AL5520" s="4"/>
      <c r="AM5520" s="4"/>
      <c r="AN5520" s="4"/>
      <c r="AO5520" s="4"/>
    </row>
    <row r="5521" spans="29:41" x14ac:dyDescent="0.25">
      <c r="AC5521" s="4"/>
      <c r="AD5521" s="4"/>
      <c r="AE5521" s="4"/>
      <c r="AF5521" s="4"/>
      <c r="AG5521" s="4"/>
      <c r="AH5521" s="4"/>
      <c r="AI5521" s="4"/>
      <c r="AJ5521" s="6"/>
      <c r="AK5521" s="4"/>
      <c r="AL5521" s="4"/>
      <c r="AM5521" s="4"/>
      <c r="AN5521" s="4"/>
      <c r="AO5521" s="4"/>
    </row>
    <row r="5522" spans="29:41" x14ac:dyDescent="0.25">
      <c r="AC5522" s="4"/>
      <c r="AD5522" s="4"/>
      <c r="AE5522" s="4"/>
      <c r="AF5522" s="4"/>
      <c r="AG5522" s="4"/>
      <c r="AH5522" s="4"/>
      <c r="AI5522" s="4"/>
      <c r="AJ5522" s="6"/>
      <c r="AK5522" s="4"/>
      <c r="AL5522" s="4"/>
      <c r="AM5522" s="4"/>
      <c r="AN5522" s="4"/>
      <c r="AO5522" s="4"/>
    </row>
    <row r="5523" spans="29:41" x14ac:dyDescent="0.25">
      <c r="AC5523" s="4"/>
      <c r="AD5523" s="4"/>
      <c r="AE5523" s="4"/>
      <c r="AF5523" s="4"/>
      <c r="AG5523" s="4"/>
      <c r="AH5523" s="4"/>
      <c r="AI5523" s="4"/>
      <c r="AJ5523" s="6"/>
      <c r="AK5523" s="4"/>
      <c r="AL5523" s="4"/>
      <c r="AM5523" s="4"/>
      <c r="AN5523" s="4"/>
      <c r="AO5523" s="4"/>
    </row>
    <row r="5524" spans="29:41" x14ac:dyDescent="0.25">
      <c r="AC5524" s="4"/>
      <c r="AD5524" s="4"/>
      <c r="AE5524" s="4"/>
      <c r="AF5524" s="4"/>
      <c r="AG5524" s="4"/>
      <c r="AH5524" s="4"/>
      <c r="AI5524" s="4"/>
      <c r="AJ5524" s="6"/>
      <c r="AK5524" s="4"/>
      <c r="AL5524" s="4"/>
      <c r="AM5524" s="4"/>
      <c r="AN5524" s="4"/>
      <c r="AO5524" s="4"/>
    </row>
    <row r="5525" spans="29:41" x14ac:dyDescent="0.25">
      <c r="AC5525" s="4"/>
      <c r="AD5525" s="4"/>
      <c r="AE5525" s="4"/>
      <c r="AF5525" s="4"/>
      <c r="AG5525" s="4"/>
      <c r="AH5525" s="4"/>
      <c r="AI5525" s="4"/>
      <c r="AJ5525" s="6"/>
      <c r="AK5525" s="4"/>
      <c r="AL5525" s="4"/>
      <c r="AM5525" s="4"/>
      <c r="AN5525" s="4"/>
      <c r="AO5525" s="4"/>
    </row>
    <row r="5526" spans="29:41" x14ac:dyDescent="0.25">
      <c r="AC5526" s="4"/>
      <c r="AD5526" s="4"/>
      <c r="AE5526" s="4"/>
      <c r="AF5526" s="4"/>
      <c r="AG5526" s="4"/>
      <c r="AH5526" s="4"/>
      <c r="AI5526" s="4"/>
      <c r="AJ5526" s="6"/>
      <c r="AK5526" s="4"/>
      <c r="AL5526" s="4"/>
      <c r="AM5526" s="4"/>
      <c r="AN5526" s="4"/>
      <c r="AO5526" s="4"/>
    </row>
    <row r="5527" spans="29:41" x14ac:dyDescent="0.25">
      <c r="AC5527" s="4"/>
      <c r="AD5527" s="4"/>
      <c r="AE5527" s="4"/>
      <c r="AF5527" s="4"/>
      <c r="AG5527" s="4"/>
      <c r="AH5527" s="4"/>
      <c r="AI5527" s="4"/>
      <c r="AJ5527" s="6"/>
      <c r="AK5527" s="4"/>
      <c r="AL5527" s="4"/>
      <c r="AM5527" s="4"/>
      <c r="AN5527" s="4"/>
      <c r="AO5527" s="4"/>
    </row>
    <row r="5528" spans="29:41" x14ac:dyDescent="0.25">
      <c r="AC5528" s="4"/>
      <c r="AD5528" s="4"/>
      <c r="AE5528" s="4"/>
      <c r="AF5528" s="4"/>
      <c r="AG5528" s="4"/>
      <c r="AH5528" s="4"/>
      <c r="AI5528" s="4"/>
      <c r="AJ5528" s="6"/>
      <c r="AK5528" s="4"/>
      <c r="AL5528" s="4"/>
      <c r="AM5528" s="4"/>
      <c r="AN5528" s="4"/>
      <c r="AO5528" s="4"/>
    </row>
    <row r="5529" spans="29:41" x14ac:dyDescent="0.25">
      <c r="AC5529" s="4"/>
      <c r="AD5529" s="4"/>
      <c r="AE5529" s="4"/>
      <c r="AF5529" s="4"/>
      <c r="AG5529" s="4"/>
      <c r="AH5529" s="4"/>
      <c r="AI5529" s="4"/>
      <c r="AJ5529" s="6"/>
      <c r="AK5529" s="4"/>
      <c r="AL5529" s="4"/>
      <c r="AM5529" s="4"/>
      <c r="AN5529" s="4"/>
      <c r="AO5529" s="4"/>
    </row>
    <row r="5530" spans="29:41" x14ac:dyDescent="0.25">
      <c r="AC5530" s="4"/>
      <c r="AD5530" s="4"/>
      <c r="AE5530" s="4"/>
      <c r="AF5530" s="4"/>
      <c r="AG5530" s="4"/>
      <c r="AH5530" s="4"/>
      <c r="AI5530" s="4"/>
      <c r="AJ5530" s="6"/>
      <c r="AK5530" s="4"/>
      <c r="AL5530" s="4"/>
      <c r="AM5530" s="4"/>
      <c r="AN5530" s="4"/>
      <c r="AO5530" s="4"/>
    </row>
    <row r="5531" spans="29:41" x14ac:dyDescent="0.25">
      <c r="AC5531" s="4"/>
      <c r="AD5531" s="4"/>
      <c r="AE5531" s="4"/>
      <c r="AF5531" s="4"/>
      <c r="AG5531" s="4"/>
      <c r="AH5531" s="4"/>
      <c r="AI5531" s="4"/>
      <c r="AJ5531" s="6"/>
      <c r="AK5531" s="4"/>
      <c r="AL5531" s="4"/>
      <c r="AM5531" s="4"/>
      <c r="AN5531" s="4"/>
      <c r="AO5531" s="4"/>
    </row>
    <row r="5532" spans="29:41" x14ac:dyDescent="0.25">
      <c r="AC5532" s="4"/>
      <c r="AD5532" s="4"/>
      <c r="AE5532" s="4"/>
      <c r="AF5532" s="4"/>
      <c r="AG5532" s="4"/>
      <c r="AH5532" s="4"/>
      <c r="AI5532" s="4"/>
      <c r="AJ5532" s="6"/>
      <c r="AK5532" s="4"/>
      <c r="AL5532" s="4"/>
      <c r="AM5532" s="4"/>
      <c r="AN5532" s="4"/>
      <c r="AO5532" s="4"/>
    </row>
    <row r="5533" spans="29:41" x14ac:dyDescent="0.25">
      <c r="AC5533" s="4"/>
      <c r="AD5533" s="4"/>
      <c r="AE5533" s="4"/>
      <c r="AF5533" s="4"/>
      <c r="AG5533" s="4"/>
      <c r="AH5533" s="4"/>
      <c r="AI5533" s="4"/>
      <c r="AJ5533" s="6"/>
      <c r="AK5533" s="4"/>
      <c r="AL5533" s="4"/>
      <c r="AM5533" s="4"/>
      <c r="AN5533" s="4"/>
      <c r="AO5533" s="4"/>
    </row>
    <row r="5534" spans="29:41" x14ac:dyDescent="0.25">
      <c r="AC5534" s="4"/>
      <c r="AD5534" s="4"/>
      <c r="AE5534" s="4"/>
      <c r="AF5534" s="4"/>
      <c r="AG5534" s="4"/>
      <c r="AH5534" s="4"/>
      <c r="AI5534" s="4"/>
      <c r="AJ5534" s="6"/>
      <c r="AK5534" s="4"/>
      <c r="AL5534" s="4"/>
      <c r="AM5534" s="4"/>
      <c r="AN5534" s="4"/>
      <c r="AO5534" s="4"/>
    </row>
    <row r="5535" spans="29:41" x14ac:dyDescent="0.25">
      <c r="AC5535" s="4"/>
      <c r="AD5535" s="4"/>
      <c r="AE5535" s="4"/>
      <c r="AF5535" s="4"/>
      <c r="AG5535" s="4"/>
      <c r="AH5535" s="4"/>
      <c r="AI5535" s="4"/>
      <c r="AJ5535" s="6"/>
      <c r="AK5535" s="4"/>
      <c r="AL5535" s="4"/>
      <c r="AM5535" s="4"/>
      <c r="AN5535" s="4"/>
      <c r="AO5535" s="4"/>
    </row>
    <row r="5536" spans="29:41" x14ac:dyDescent="0.25">
      <c r="AC5536" s="4"/>
      <c r="AD5536" s="4"/>
      <c r="AE5536" s="4"/>
      <c r="AF5536" s="4"/>
      <c r="AG5536" s="4"/>
      <c r="AH5536" s="4"/>
      <c r="AI5536" s="4"/>
      <c r="AJ5536" s="6"/>
      <c r="AK5536" s="4"/>
      <c r="AL5536" s="4"/>
      <c r="AM5536" s="4"/>
      <c r="AN5536" s="4"/>
      <c r="AO5536" s="4"/>
    </row>
    <row r="5537" spans="29:41" x14ac:dyDescent="0.25">
      <c r="AC5537" s="4"/>
      <c r="AD5537" s="4"/>
      <c r="AE5537" s="4"/>
      <c r="AF5537" s="4"/>
      <c r="AG5537" s="4"/>
      <c r="AH5537" s="4"/>
      <c r="AI5537" s="4"/>
      <c r="AJ5537" s="6"/>
      <c r="AK5537" s="4"/>
      <c r="AL5537" s="4"/>
      <c r="AM5537" s="4"/>
      <c r="AN5537" s="4"/>
      <c r="AO5537" s="4"/>
    </row>
    <row r="5538" spans="29:41" x14ac:dyDescent="0.25">
      <c r="AC5538" s="4"/>
      <c r="AD5538" s="4"/>
      <c r="AE5538" s="4"/>
      <c r="AF5538" s="4"/>
      <c r="AG5538" s="4"/>
      <c r="AH5538" s="4"/>
      <c r="AI5538" s="4"/>
      <c r="AJ5538" s="6"/>
      <c r="AK5538" s="4"/>
      <c r="AL5538" s="4"/>
      <c r="AM5538" s="4"/>
      <c r="AN5538" s="4"/>
      <c r="AO5538" s="4"/>
    </row>
    <row r="5539" spans="29:41" x14ac:dyDescent="0.25">
      <c r="AC5539" s="4"/>
      <c r="AD5539" s="4"/>
      <c r="AE5539" s="4"/>
      <c r="AF5539" s="4"/>
      <c r="AG5539" s="4"/>
      <c r="AH5539" s="4"/>
      <c r="AI5539" s="4"/>
      <c r="AJ5539" s="6"/>
      <c r="AK5539" s="4"/>
      <c r="AL5539" s="4"/>
      <c r="AM5539" s="4"/>
      <c r="AN5539" s="4"/>
      <c r="AO5539" s="4"/>
    </row>
    <row r="5540" spans="29:41" x14ac:dyDescent="0.25">
      <c r="AC5540" s="4"/>
      <c r="AD5540" s="4"/>
      <c r="AE5540" s="4"/>
      <c r="AF5540" s="4"/>
      <c r="AG5540" s="4"/>
      <c r="AH5540" s="4"/>
      <c r="AI5540" s="4"/>
      <c r="AJ5540" s="6"/>
      <c r="AK5540" s="4"/>
      <c r="AL5540" s="4"/>
      <c r="AM5540" s="4"/>
      <c r="AN5540" s="4"/>
      <c r="AO5540" s="4"/>
    </row>
    <row r="5541" spans="29:41" x14ac:dyDescent="0.25">
      <c r="AC5541" s="4"/>
      <c r="AD5541" s="4"/>
      <c r="AE5541" s="4"/>
      <c r="AF5541" s="4"/>
      <c r="AG5541" s="4"/>
      <c r="AH5541" s="4"/>
      <c r="AI5541" s="4"/>
      <c r="AJ5541" s="6"/>
      <c r="AK5541" s="4"/>
      <c r="AL5541" s="4"/>
      <c r="AM5541" s="4"/>
      <c r="AN5541" s="4"/>
      <c r="AO5541" s="4"/>
    </row>
    <row r="5542" spans="29:41" x14ac:dyDescent="0.25">
      <c r="AC5542" s="4"/>
      <c r="AD5542" s="4"/>
      <c r="AE5542" s="4"/>
      <c r="AF5542" s="4"/>
      <c r="AG5542" s="4"/>
      <c r="AH5542" s="4"/>
      <c r="AI5542" s="4"/>
      <c r="AJ5542" s="6"/>
      <c r="AK5542" s="4"/>
      <c r="AL5542" s="4"/>
      <c r="AM5542" s="4"/>
      <c r="AN5542" s="4"/>
      <c r="AO5542" s="4"/>
    </row>
    <row r="5543" spans="29:41" x14ac:dyDescent="0.25">
      <c r="AC5543" s="4"/>
      <c r="AD5543" s="4"/>
      <c r="AE5543" s="4"/>
      <c r="AF5543" s="4"/>
      <c r="AG5543" s="4"/>
      <c r="AH5543" s="4"/>
      <c r="AI5543" s="4"/>
      <c r="AJ5543" s="6"/>
      <c r="AK5543" s="4"/>
      <c r="AL5543" s="4"/>
      <c r="AM5543" s="4"/>
      <c r="AN5543" s="4"/>
      <c r="AO5543" s="4"/>
    </row>
    <row r="5544" spans="29:41" x14ac:dyDescent="0.25">
      <c r="AC5544" s="4"/>
      <c r="AD5544" s="4"/>
      <c r="AE5544" s="4"/>
      <c r="AF5544" s="4"/>
      <c r="AG5544" s="4"/>
      <c r="AH5544" s="4"/>
      <c r="AI5544" s="4"/>
      <c r="AJ5544" s="6"/>
      <c r="AK5544" s="4"/>
      <c r="AL5544" s="4"/>
      <c r="AM5544" s="4"/>
      <c r="AN5544" s="4"/>
      <c r="AO5544" s="4"/>
    </row>
    <row r="5545" spans="29:41" x14ac:dyDescent="0.25">
      <c r="AC5545" s="4"/>
      <c r="AD5545" s="4"/>
      <c r="AE5545" s="4"/>
      <c r="AF5545" s="4"/>
      <c r="AG5545" s="4"/>
      <c r="AH5545" s="4"/>
      <c r="AI5545" s="4"/>
      <c r="AJ5545" s="6"/>
      <c r="AK5545" s="4"/>
      <c r="AL5545" s="4"/>
      <c r="AM5545" s="4"/>
      <c r="AN5545" s="4"/>
      <c r="AO5545" s="4"/>
    </row>
    <row r="5546" spans="29:41" x14ac:dyDescent="0.25">
      <c r="AC5546" s="4"/>
      <c r="AD5546" s="4"/>
      <c r="AE5546" s="4"/>
      <c r="AF5546" s="4"/>
      <c r="AG5546" s="4"/>
      <c r="AH5546" s="4"/>
      <c r="AI5546" s="4"/>
      <c r="AJ5546" s="6"/>
      <c r="AK5546" s="4"/>
      <c r="AL5546" s="4"/>
      <c r="AM5546" s="4"/>
      <c r="AN5546" s="4"/>
      <c r="AO5546" s="4"/>
    </row>
    <row r="5547" spans="29:41" x14ac:dyDescent="0.25">
      <c r="AC5547" s="4"/>
      <c r="AD5547" s="4"/>
      <c r="AE5547" s="4"/>
      <c r="AF5547" s="4"/>
      <c r="AG5547" s="4"/>
      <c r="AH5547" s="4"/>
      <c r="AI5547" s="4"/>
      <c r="AJ5547" s="6"/>
      <c r="AK5547" s="4"/>
      <c r="AL5547" s="4"/>
      <c r="AM5547" s="4"/>
      <c r="AN5547" s="4"/>
      <c r="AO5547" s="4"/>
    </row>
    <row r="5548" spans="29:41" x14ac:dyDescent="0.25">
      <c r="AC5548" s="4"/>
      <c r="AD5548" s="4"/>
      <c r="AE5548" s="4"/>
      <c r="AF5548" s="4"/>
      <c r="AG5548" s="4"/>
      <c r="AH5548" s="4"/>
      <c r="AI5548" s="4"/>
      <c r="AJ5548" s="6"/>
      <c r="AK5548" s="4"/>
      <c r="AL5548" s="4"/>
      <c r="AM5548" s="4"/>
      <c r="AN5548" s="4"/>
      <c r="AO5548" s="4"/>
    </row>
    <row r="5549" spans="29:41" x14ac:dyDescent="0.25">
      <c r="AC5549" s="4"/>
      <c r="AD5549" s="4"/>
      <c r="AE5549" s="4"/>
      <c r="AF5549" s="4"/>
      <c r="AG5549" s="4"/>
      <c r="AH5549" s="4"/>
      <c r="AI5549" s="4"/>
      <c r="AJ5549" s="6"/>
      <c r="AK5549" s="4"/>
      <c r="AL5549" s="4"/>
      <c r="AM5549" s="4"/>
      <c r="AN5549" s="4"/>
      <c r="AO5549" s="4"/>
    </row>
    <row r="5550" spans="29:41" x14ac:dyDescent="0.25">
      <c r="AC5550" s="4"/>
      <c r="AD5550" s="4"/>
      <c r="AE5550" s="4"/>
      <c r="AF5550" s="4"/>
      <c r="AG5550" s="4"/>
      <c r="AH5550" s="4"/>
      <c r="AI5550" s="4"/>
      <c r="AJ5550" s="6"/>
      <c r="AK5550" s="4"/>
      <c r="AL5550" s="4"/>
      <c r="AM5550" s="4"/>
      <c r="AN5550" s="4"/>
      <c r="AO5550" s="4"/>
    </row>
    <row r="5551" spans="29:41" x14ac:dyDescent="0.25">
      <c r="AC5551" s="4"/>
      <c r="AD5551" s="4"/>
      <c r="AE5551" s="4"/>
      <c r="AF5551" s="4"/>
      <c r="AG5551" s="4"/>
      <c r="AH5551" s="4"/>
      <c r="AI5551" s="4"/>
      <c r="AJ5551" s="6"/>
      <c r="AK5551" s="4"/>
      <c r="AL5551" s="4"/>
      <c r="AM5551" s="4"/>
      <c r="AN5551" s="4"/>
      <c r="AO5551" s="4"/>
    </row>
    <row r="5552" spans="29:41" x14ac:dyDescent="0.25">
      <c r="AC5552" s="4"/>
      <c r="AD5552" s="4"/>
      <c r="AE5552" s="4"/>
      <c r="AF5552" s="4"/>
      <c r="AG5552" s="4"/>
      <c r="AH5552" s="4"/>
      <c r="AI5552" s="4"/>
      <c r="AJ5552" s="6"/>
      <c r="AK5552" s="4"/>
      <c r="AL5552" s="4"/>
      <c r="AM5552" s="4"/>
      <c r="AN5552" s="4"/>
      <c r="AO5552" s="4"/>
    </row>
    <row r="5553" spans="29:41" x14ac:dyDescent="0.25">
      <c r="AC5553" s="4"/>
      <c r="AD5553" s="4"/>
      <c r="AE5553" s="4"/>
      <c r="AF5553" s="4"/>
      <c r="AG5553" s="4"/>
      <c r="AH5553" s="4"/>
      <c r="AI5553" s="4"/>
      <c r="AJ5553" s="6"/>
      <c r="AK5553" s="4"/>
      <c r="AL5553" s="4"/>
      <c r="AM5553" s="4"/>
      <c r="AN5553" s="4"/>
      <c r="AO5553" s="4"/>
    </row>
    <row r="5554" spans="29:41" x14ac:dyDescent="0.25">
      <c r="AC5554" s="4"/>
      <c r="AD5554" s="4"/>
      <c r="AE5554" s="4"/>
      <c r="AF5554" s="4"/>
      <c r="AG5554" s="4"/>
      <c r="AH5554" s="4"/>
      <c r="AI5554" s="4"/>
      <c r="AJ5554" s="6"/>
      <c r="AK5554" s="4"/>
      <c r="AL5554" s="4"/>
      <c r="AM5554" s="4"/>
      <c r="AN5554" s="4"/>
      <c r="AO5554" s="4"/>
    </row>
    <row r="5555" spans="29:41" x14ac:dyDescent="0.25">
      <c r="AC5555" s="4"/>
      <c r="AD5555" s="4"/>
      <c r="AE5555" s="4"/>
      <c r="AF5555" s="4"/>
      <c r="AG5555" s="4"/>
      <c r="AH5555" s="4"/>
      <c r="AI5555" s="4"/>
      <c r="AJ5555" s="6"/>
      <c r="AK5555" s="4"/>
      <c r="AL5555" s="4"/>
      <c r="AM5555" s="4"/>
      <c r="AN5555" s="4"/>
      <c r="AO5555" s="4"/>
    </row>
    <row r="5556" spans="29:41" x14ac:dyDescent="0.25">
      <c r="AC5556" s="4"/>
      <c r="AD5556" s="4"/>
      <c r="AE5556" s="4"/>
      <c r="AF5556" s="4"/>
      <c r="AG5556" s="4"/>
      <c r="AH5556" s="4"/>
      <c r="AI5556" s="4"/>
      <c r="AJ5556" s="6"/>
      <c r="AK5556" s="4"/>
      <c r="AL5556" s="4"/>
      <c r="AM5556" s="4"/>
      <c r="AN5556" s="4"/>
      <c r="AO5556" s="4"/>
    </row>
    <row r="5557" spans="29:41" x14ac:dyDescent="0.25">
      <c r="AC5557" s="4"/>
      <c r="AD5557" s="4"/>
      <c r="AE5557" s="4"/>
      <c r="AF5557" s="4"/>
      <c r="AG5557" s="4"/>
      <c r="AH5557" s="4"/>
      <c r="AI5557" s="4"/>
      <c r="AJ5557" s="6"/>
      <c r="AK5557" s="4"/>
      <c r="AL5557" s="4"/>
      <c r="AM5557" s="4"/>
      <c r="AN5557" s="4"/>
      <c r="AO5557" s="4"/>
    </row>
    <row r="5558" spans="29:41" x14ac:dyDescent="0.25">
      <c r="AC5558" s="4"/>
      <c r="AD5558" s="4"/>
      <c r="AE5558" s="4"/>
      <c r="AF5558" s="4"/>
      <c r="AG5558" s="4"/>
      <c r="AH5558" s="4"/>
      <c r="AI5558" s="4"/>
      <c r="AJ5558" s="6"/>
      <c r="AK5558" s="4"/>
      <c r="AL5558" s="4"/>
      <c r="AM5558" s="4"/>
      <c r="AN5558" s="4"/>
      <c r="AO5558" s="4"/>
    </row>
    <row r="5559" spans="29:41" x14ac:dyDescent="0.25">
      <c r="AC5559" s="4"/>
      <c r="AD5559" s="4"/>
      <c r="AE5559" s="4"/>
      <c r="AF5559" s="4"/>
      <c r="AG5559" s="4"/>
      <c r="AH5559" s="4"/>
      <c r="AI5559" s="4"/>
      <c r="AJ5559" s="6"/>
      <c r="AK5559" s="4"/>
      <c r="AL5559" s="4"/>
      <c r="AM5559" s="4"/>
      <c r="AN5559" s="4"/>
      <c r="AO5559" s="4"/>
    </row>
    <row r="5560" spans="29:41" x14ac:dyDescent="0.25">
      <c r="AC5560" s="4"/>
      <c r="AD5560" s="4"/>
      <c r="AE5560" s="4"/>
      <c r="AF5560" s="4"/>
      <c r="AG5560" s="4"/>
      <c r="AH5560" s="4"/>
      <c r="AI5560" s="4"/>
      <c r="AJ5560" s="6"/>
      <c r="AK5560" s="4"/>
      <c r="AL5560" s="4"/>
      <c r="AM5560" s="4"/>
      <c r="AN5560" s="4"/>
      <c r="AO5560" s="4"/>
    </row>
    <row r="5561" spans="29:41" x14ac:dyDescent="0.25">
      <c r="AC5561" s="4"/>
      <c r="AD5561" s="4"/>
      <c r="AE5561" s="4"/>
      <c r="AF5561" s="4"/>
      <c r="AG5561" s="4"/>
      <c r="AH5561" s="4"/>
      <c r="AI5561" s="4"/>
      <c r="AJ5561" s="6"/>
      <c r="AK5561" s="4"/>
      <c r="AL5561" s="4"/>
      <c r="AM5561" s="4"/>
      <c r="AN5561" s="4"/>
      <c r="AO5561" s="4"/>
    </row>
    <row r="5562" spans="29:41" x14ac:dyDescent="0.25">
      <c r="AC5562" s="4"/>
      <c r="AD5562" s="4"/>
      <c r="AE5562" s="4"/>
      <c r="AF5562" s="4"/>
      <c r="AG5562" s="4"/>
      <c r="AH5562" s="4"/>
      <c r="AI5562" s="4"/>
      <c r="AJ5562" s="6"/>
      <c r="AK5562" s="4"/>
      <c r="AL5562" s="4"/>
      <c r="AM5562" s="4"/>
      <c r="AN5562" s="4"/>
      <c r="AO5562" s="4"/>
    </row>
    <row r="5563" spans="29:41" x14ac:dyDescent="0.25">
      <c r="AC5563" s="4"/>
      <c r="AD5563" s="4"/>
      <c r="AE5563" s="4"/>
      <c r="AF5563" s="4"/>
      <c r="AG5563" s="4"/>
      <c r="AH5563" s="4"/>
      <c r="AI5563" s="4"/>
      <c r="AJ5563" s="6"/>
      <c r="AK5563" s="4"/>
      <c r="AL5563" s="4"/>
      <c r="AM5563" s="4"/>
      <c r="AN5563" s="4"/>
      <c r="AO5563" s="4"/>
    </row>
    <row r="5564" spans="29:41" x14ac:dyDescent="0.25">
      <c r="AC5564" s="4"/>
      <c r="AD5564" s="4"/>
      <c r="AE5564" s="4"/>
      <c r="AF5564" s="4"/>
      <c r="AG5564" s="4"/>
      <c r="AH5564" s="4"/>
      <c r="AI5564" s="4"/>
      <c r="AJ5564" s="6"/>
      <c r="AK5564" s="4"/>
      <c r="AL5564" s="4"/>
      <c r="AM5564" s="4"/>
      <c r="AN5564" s="4"/>
      <c r="AO5564" s="4"/>
    </row>
    <row r="5565" spans="29:41" x14ac:dyDescent="0.25">
      <c r="AC5565" s="4"/>
      <c r="AD5565" s="4"/>
      <c r="AE5565" s="4"/>
      <c r="AF5565" s="4"/>
      <c r="AG5565" s="4"/>
      <c r="AH5565" s="4"/>
      <c r="AI5565" s="4"/>
      <c r="AJ5565" s="6"/>
      <c r="AK5565" s="4"/>
      <c r="AL5565" s="4"/>
      <c r="AM5565" s="4"/>
      <c r="AN5565" s="4"/>
      <c r="AO5565" s="4"/>
    </row>
    <row r="5566" spans="29:41" x14ac:dyDescent="0.25">
      <c r="AC5566" s="4"/>
      <c r="AD5566" s="4"/>
      <c r="AE5566" s="4"/>
      <c r="AF5566" s="4"/>
      <c r="AG5566" s="4"/>
      <c r="AH5566" s="4"/>
      <c r="AI5566" s="4"/>
      <c r="AJ5566" s="6"/>
      <c r="AK5566" s="4"/>
      <c r="AL5566" s="4"/>
      <c r="AM5566" s="4"/>
      <c r="AN5566" s="4"/>
      <c r="AO5566" s="4"/>
    </row>
    <row r="5567" spans="29:41" x14ac:dyDescent="0.25">
      <c r="AC5567" s="4"/>
      <c r="AD5567" s="4"/>
      <c r="AE5567" s="4"/>
      <c r="AF5567" s="4"/>
      <c r="AG5567" s="4"/>
      <c r="AH5567" s="4"/>
      <c r="AI5567" s="4"/>
      <c r="AJ5567" s="6"/>
      <c r="AK5567" s="4"/>
      <c r="AL5567" s="4"/>
      <c r="AM5567" s="4"/>
      <c r="AN5567" s="4"/>
      <c r="AO5567" s="4"/>
    </row>
    <row r="5568" spans="29:41" x14ac:dyDescent="0.25">
      <c r="AC5568" s="4"/>
      <c r="AD5568" s="4"/>
      <c r="AE5568" s="4"/>
      <c r="AF5568" s="4"/>
      <c r="AG5568" s="4"/>
      <c r="AH5568" s="4"/>
      <c r="AI5568" s="4"/>
      <c r="AJ5568" s="6"/>
      <c r="AK5568" s="4"/>
      <c r="AL5568" s="4"/>
      <c r="AM5568" s="4"/>
      <c r="AN5568" s="4"/>
      <c r="AO5568" s="4"/>
    </row>
    <row r="5569" spans="29:41" x14ac:dyDescent="0.25">
      <c r="AC5569" s="4"/>
      <c r="AD5569" s="4"/>
      <c r="AE5569" s="4"/>
      <c r="AF5569" s="4"/>
      <c r="AG5569" s="4"/>
      <c r="AH5569" s="4"/>
      <c r="AI5569" s="4"/>
      <c r="AJ5569" s="6"/>
      <c r="AK5569" s="4"/>
      <c r="AL5569" s="4"/>
      <c r="AM5569" s="4"/>
      <c r="AN5569" s="4"/>
      <c r="AO5569" s="4"/>
    </row>
    <row r="5570" spans="29:41" x14ac:dyDescent="0.25">
      <c r="AC5570" s="4"/>
      <c r="AD5570" s="4"/>
      <c r="AE5570" s="4"/>
      <c r="AF5570" s="4"/>
      <c r="AG5570" s="4"/>
      <c r="AH5570" s="4"/>
      <c r="AI5570" s="4"/>
      <c r="AJ5570" s="6"/>
      <c r="AK5570" s="4"/>
      <c r="AL5570" s="4"/>
      <c r="AM5570" s="4"/>
      <c r="AN5570" s="4"/>
      <c r="AO5570" s="4"/>
    </row>
    <row r="5571" spans="29:41" x14ac:dyDescent="0.25">
      <c r="AC5571" s="4"/>
      <c r="AD5571" s="4"/>
      <c r="AE5571" s="4"/>
      <c r="AF5571" s="4"/>
      <c r="AG5571" s="4"/>
      <c r="AH5571" s="4"/>
      <c r="AI5571" s="4"/>
      <c r="AJ5571" s="6"/>
      <c r="AK5571" s="4"/>
      <c r="AL5571" s="4"/>
      <c r="AM5571" s="4"/>
      <c r="AN5571" s="4"/>
      <c r="AO5571" s="4"/>
    </row>
    <row r="5572" spans="29:41" x14ac:dyDescent="0.25">
      <c r="AC5572" s="4"/>
      <c r="AD5572" s="4"/>
      <c r="AE5572" s="4"/>
      <c r="AF5572" s="4"/>
      <c r="AG5572" s="4"/>
      <c r="AH5572" s="4"/>
      <c r="AI5572" s="4"/>
      <c r="AJ5572" s="6"/>
      <c r="AK5572" s="4"/>
      <c r="AL5572" s="4"/>
      <c r="AM5572" s="4"/>
      <c r="AN5572" s="4"/>
      <c r="AO5572" s="4"/>
    </row>
    <row r="5573" spans="29:41" x14ac:dyDescent="0.25">
      <c r="AC5573" s="4"/>
      <c r="AD5573" s="4"/>
      <c r="AE5573" s="4"/>
      <c r="AF5573" s="4"/>
      <c r="AG5573" s="4"/>
      <c r="AH5573" s="4"/>
      <c r="AI5573" s="4"/>
      <c r="AJ5573" s="6"/>
      <c r="AK5573" s="4"/>
      <c r="AL5573" s="4"/>
      <c r="AM5573" s="4"/>
      <c r="AN5573" s="4"/>
      <c r="AO5573" s="4"/>
    </row>
    <row r="5574" spans="29:41" x14ac:dyDescent="0.25">
      <c r="AC5574" s="4"/>
      <c r="AD5574" s="4"/>
      <c r="AE5574" s="4"/>
      <c r="AF5574" s="4"/>
      <c r="AG5574" s="4"/>
      <c r="AH5574" s="4"/>
      <c r="AI5574" s="4"/>
      <c r="AJ5574" s="6"/>
      <c r="AK5574" s="4"/>
      <c r="AL5574" s="4"/>
      <c r="AM5574" s="4"/>
      <c r="AN5574" s="4"/>
      <c r="AO5574" s="4"/>
    </row>
    <row r="5575" spans="29:41" x14ac:dyDescent="0.25">
      <c r="AC5575" s="4"/>
      <c r="AD5575" s="4"/>
      <c r="AE5575" s="4"/>
      <c r="AF5575" s="4"/>
      <c r="AG5575" s="4"/>
      <c r="AH5575" s="4"/>
      <c r="AI5575" s="4"/>
      <c r="AJ5575" s="6"/>
      <c r="AK5575" s="4"/>
      <c r="AL5575" s="4"/>
      <c r="AM5575" s="4"/>
      <c r="AN5575" s="4"/>
      <c r="AO5575" s="4"/>
    </row>
    <row r="5576" spans="29:41" x14ac:dyDescent="0.25">
      <c r="AC5576" s="4"/>
      <c r="AD5576" s="4"/>
      <c r="AE5576" s="4"/>
      <c r="AF5576" s="4"/>
      <c r="AG5576" s="4"/>
      <c r="AH5576" s="4"/>
      <c r="AI5576" s="4"/>
      <c r="AJ5576" s="6"/>
      <c r="AK5576" s="4"/>
      <c r="AL5576" s="4"/>
      <c r="AM5576" s="4"/>
      <c r="AN5576" s="4"/>
      <c r="AO5576" s="4"/>
    </row>
    <row r="5577" spans="29:41" x14ac:dyDescent="0.25">
      <c r="AC5577" s="4"/>
      <c r="AD5577" s="4"/>
      <c r="AE5577" s="4"/>
      <c r="AF5577" s="4"/>
      <c r="AG5577" s="4"/>
      <c r="AH5577" s="4"/>
      <c r="AI5577" s="4"/>
      <c r="AJ5577" s="6"/>
      <c r="AK5577" s="4"/>
      <c r="AL5577" s="4"/>
      <c r="AM5577" s="4"/>
      <c r="AN5577" s="4"/>
      <c r="AO5577" s="4"/>
    </row>
    <row r="5578" spans="29:41" x14ac:dyDescent="0.25">
      <c r="AC5578" s="4"/>
      <c r="AD5578" s="4"/>
      <c r="AE5578" s="4"/>
      <c r="AF5578" s="4"/>
      <c r="AG5578" s="4"/>
      <c r="AH5578" s="4"/>
      <c r="AI5578" s="4"/>
      <c r="AJ5578" s="6"/>
      <c r="AK5578" s="4"/>
      <c r="AL5578" s="4"/>
      <c r="AM5578" s="4"/>
      <c r="AN5578" s="4"/>
      <c r="AO5578" s="4"/>
    </row>
    <row r="5579" spans="29:41" x14ac:dyDescent="0.25">
      <c r="AC5579" s="4"/>
      <c r="AD5579" s="4"/>
      <c r="AE5579" s="4"/>
      <c r="AF5579" s="4"/>
      <c r="AG5579" s="4"/>
      <c r="AH5579" s="4"/>
      <c r="AI5579" s="4"/>
      <c r="AJ5579" s="6"/>
      <c r="AK5579" s="4"/>
      <c r="AL5579" s="4"/>
      <c r="AM5579" s="4"/>
      <c r="AN5579" s="4"/>
      <c r="AO5579" s="4"/>
    </row>
    <row r="5580" spans="29:41" x14ac:dyDescent="0.25">
      <c r="AC5580" s="4"/>
      <c r="AD5580" s="4"/>
      <c r="AE5580" s="4"/>
      <c r="AF5580" s="4"/>
      <c r="AG5580" s="4"/>
      <c r="AH5580" s="4"/>
      <c r="AI5580" s="4"/>
      <c r="AJ5580" s="6"/>
      <c r="AK5580" s="4"/>
      <c r="AL5580" s="4"/>
      <c r="AM5580" s="4"/>
      <c r="AN5580" s="4"/>
      <c r="AO5580" s="4"/>
    </row>
    <row r="5581" spans="29:41" x14ac:dyDescent="0.25">
      <c r="AC5581" s="4"/>
      <c r="AD5581" s="4"/>
      <c r="AE5581" s="4"/>
      <c r="AF5581" s="4"/>
      <c r="AG5581" s="4"/>
      <c r="AH5581" s="4"/>
      <c r="AI5581" s="4"/>
      <c r="AJ5581" s="6"/>
      <c r="AK5581" s="4"/>
      <c r="AL5581" s="4"/>
      <c r="AM5581" s="4"/>
      <c r="AN5581" s="4"/>
      <c r="AO5581" s="4"/>
    </row>
    <row r="5582" spans="29:41" x14ac:dyDescent="0.25">
      <c r="AC5582" s="4"/>
      <c r="AD5582" s="4"/>
      <c r="AE5582" s="4"/>
      <c r="AF5582" s="4"/>
      <c r="AG5582" s="4"/>
      <c r="AH5582" s="4"/>
      <c r="AI5582" s="4"/>
      <c r="AJ5582" s="6"/>
      <c r="AK5582" s="4"/>
      <c r="AL5582" s="4"/>
      <c r="AM5582" s="4"/>
      <c r="AN5582" s="4"/>
      <c r="AO5582" s="4"/>
    </row>
    <row r="5583" spans="29:41" x14ac:dyDescent="0.25">
      <c r="AC5583" s="4"/>
      <c r="AD5583" s="4"/>
      <c r="AE5583" s="4"/>
      <c r="AF5583" s="4"/>
      <c r="AG5583" s="4"/>
      <c r="AH5583" s="4"/>
      <c r="AI5583" s="4"/>
      <c r="AJ5583" s="6"/>
      <c r="AK5583" s="4"/>
      <c r="AL5583" s="4"/>
      <c r="AM5583" s="4"/>
      <c r="AN5583" s="4"/>
      <c r="AO5583" s="4"/>
    </row>
    <row r="5584" spans="29:41" x14ac:dyDescent="0.25">
      <c r="AC5584" s="4"/>
      <c r="AD5584" s="4"/>
      <c r="AE5584" s="4"/>
      <c r="AF5584" s="4"/>
      <c r="AG5584" s="4"/>
      <c r="AH5584" s="4"/>
      <c r="AI5584" s="4"/>
      <c r="AJ5584" s="6"/>
      <c r="AK5584" s="4"/>
      <c r="AL5584" s="4"/>
      <c r="AM5584" s="4"/>
      <c r="AN5584" s="4"/>
      <c r="AO5584" s="4"/>
    </row>
    <row r="5585" spans="29:41" x14ac:dyDescent="0.25">
      <c r="AC5585" s="4"/>
      <c r="AD5585" s="4"/>
      <c r="AE5585" s="4"/>
      <c r="AF5585" s="4"/>
      <c r="AG5585" s="4"/>
      <c r="AH5585" s="4"/>
      <c r="AI5585" s="4"/>
      <c r="AJ5585" s="6"/>
      <c r="AK5585" s="4"/>
      <c r="AL5585" s="4"/>
      <c r="AM5585" s="4"/>
      <c r="AN5585" s="4"/>
      <c r="AO5585" s="4"/>
    </row>
    <row r="5586" spans="29:41" x14ac:dyDescent="0.25">
      <c r="AC5586" s="4"/>
      <c r="AD5586" s="4"/>
      <c r="AE5586" s="4"/>
      <c r="AF5586" s="4"/>
      <c r="AG5586" s="4"/>
      <c r="AH5586" s="4"/>
      <c r="AI5586" s="4"/>
      <c r="AJ5586" s="6"/>
      <c r="AK5586" s="4"/>
      <c r="AL5586" s="4"/>
      <c r="AM5586" s="4"/>
      <c r="AN5586" s="4"/>
      <c r="AO5586" s="4"/>
    </row>
    <row r="5587" spans="29:41" x14ac:dyDescent="0.25">
      <c r="AC5587" s="4"/>
      <c r="AD5587" s="4"/>
      <c r="AE5587" s="4"/>
      <c r="AF5587" s="4"/>
      <c r="AG5587" s="4"/>
      <c r="AH5587" s="4"/>
      <c r="AI5587" s="4"/>
      <c r="AJ5587" s="6"/>
      <c r="AK5587" s="4"/>
      <c r="AL5587" s="4"/>
      <c r="AM5587" s="4"/>
      <c r="AN5587" s="4"/>
      <c r="AO5587" s="4"/>
    </row>
    <row r="5588" spans="29:41" x14ac:dyDescent="0.25">
      <c r="AC5588" s="4"/>
      <c r="AD5588" s="4"/>
      <c r="AE5588" s="4"/>
      <c r="AF5588" s="4"/>
      <c r="AG5588" s="4"/>
      <c r="AH5588" s="4"/>
      <c r="AI5588" s="4"/>
      <c r="AJ5588" s="6"/>
      <c r="AK5588" s="4"/>
      <c r="AL5588" s="4"/>
      <c r="AM5588" s="4"/>
      <c r="AN5588" s="4"/>
      <c r="AO5588" s="4"/>
    </row>
    <row r="5589" spans="29:41" x14ac:dyDescent="0.25">
      <c r="AC5589" s="4"/>
      <c r="AD5589" s="4"/>
      <c r="AE5589" s="4"/>
      <c r="AF5589" s="4"/>
      <c r="AG5589" s="4"/>
      <c r="AH5589" s="4"/>
      <c r="AI5589" s="4"/>
      <c r="AJ5589" s="6"/>
      <c r="AK5589" s="4"/>
      <c r="AL5589" s="4"/>
      <c r="AM5589" s="4"/>
      <c r="AN5589" s="4"/>
      <c r="AO5589" s="4"/>
    </row>
    <row r="5590" spans="29:41" x14ac:dyDescent="0.25">
      <c r="AC5590" s="4"/>
      <c r="AD5590" s="4"/>
      <c r="AE5590" s="4"/>
      <c r="AF5590" s="4"/>
      <c r="AG5590" s="4"/>
      <c r="AH5590" s="4"/>
      <c r="AI5590" s="4"/>
      <c r="AJ5590" s="6"/>
      <c r="AK5590" s="4"/>
      <c r="AL5590" s="4"/>
      <c r="AM5590" s="4"/>
      <c r="AN5590" s="4"/>
      <c r="AO5590" s="4"/>
    </row>
    <row r="5591" spans="29:41" x14ac:dyDescent="0.25">
      <c r="AC5591" s="4"/>
      <c r="AD5591" s="4"/>
      <c r="AE5591" s="4"/>
      <c r="AF5591" s="4"/>
      <c r="AG5591" s="4"/>
      <c r="AH5591" s="4"/>
      <c r="AI5591" s="4"/>
      <c r="AJ5591" s="6"/>
      <c r="AK5591" s="4"/>
      <c r="AL5591" s="4"/>
      <c r="AM5591" s="4"/>
      <c r="AN5591" s="4"/>
      <c r="AO5591" s="4"/>
    </row>
    <row r="5592" spans="29:41" x14ac:dyDescent="0.25">
      <c r="AC5592" s="4"/>
      <c r="AD5592" s="4"/>
      <c r="AE5592" s="4"/>
      <c r="AF5592" s="4"/>
      <c r="AG5592" s="4"/>
      <c r="AH5592" s="4"/>
      <c r="AI5592" s="4"/>
      <c r="AJ5592" s="6"/>
      <c r="AK5592" s="4"/>
      <c r="AL5592" s="4"/>
      <c r="AM5592" s="4"/>
      <c r="AN5592" s="4"/>
      <c r="AO5592" s="4"/>
    </row>
    <row r="5593" spans="29:41" x14ac:dyDescent="0.25">
      <c r="AC5593" s="4"/>
      <c r="AD5593" s="4"/>
      <c r="AE5593" s="4"/>
      <c r="AF5593" s="4"/>
      <c r="AG5593" s="4"/>
      <c r="AH5593" s="4"/>
      <c r="AI5593" s="4"/>
      <c r="AJ5593" s="6"/>
      <c r="AK5593" s="4"/>
      <c r="AL5593" s="4"/>
      <c r="AM5593" s="4"/>
      <c r="AN5593" s="4"/>
      <c r="AO5593" s="4"/>
    </row>
    <row r="5594" spans="29:41" x14ac:dyDescent="0.25">
      <c r="AC5594" s="4"/>
      <c r="AD5594" s="4"/>
      <c r="AE5594" s="4"/>
      <c r="AF5594" s="4"/>
      <c r="AG5594" s="4"/>
      <c r="AH5594" s="4"/>
      <c r="AI5594" s="4"/>
      <c r="AJ5594" s="6"/>
      <c r="AK5594" s="4"/>
      <c r="AL5594" s="4"/>
      <c r="AM5594" s="4"/>
      <c r="AN5594" s="4"/>
      <c r="AO5594" s="4"/>
    </row>
    <row r="5595" spans="29:41" x14ac:dyDescent="0.25">
      <c r="AC5595" s="4"/>
      <c r="AD5595" s="4"/>
      <c r="AE5595" s="4"/>
      <c r="AF5595" s="4"/>
      <c r="AG5595" s="4"/>
      <c r="AH5595" s="4"/>
      <c r="AI5595" s="4"/>
      <c r="AJ5595" s="6"/>
      <c r="AK5595" s="4"/>
      <c r="AL5595" s="4"/>
      <c r="AM5595" s="4"/>
      <c r="AN5595" s="4"/>
      <c r="AO5595" s="4"/>
    </row>
    <row r="5596" spans="29:41" x14ac:dyDescent="0.25">
      <c r="AC5596" s="4"/>
      <c r="AD5596" s="4"/>
      <c r="AE5596" s="4"/>
      <c r="AF5596" s="4"/>
      <c r="AG5596" s="4"/>
      <c r="AH5596" s="4"/>
      <c r="AI5596" s="4"/>
      <c r="AJ5596" s="6"/>
      <c r="AK5596" s="4"/>
      <c r="AL5596" s="4"/>
      <c r="AM5596" s="4"/>
      <c r="AN5596" s="4"/>
      <c r="AO5596" s="4"/>
    </row>
    <row r="5597" spans="29:41" x14ac:dyDescent="0.25">
      <c r="AC5597" s="4"/>
      <c r="AD5597" s="4"/>
      <c r="AE5597" s="4"/>
      <c r="AF5597" s="4"/>
      <c r="AG5597" s="4"/>
      <c r="AH5597" s="4"/>
      <c r="AI5597" s="4"/>
      <c r="AJ5597" s="6"/>
      <c r="AK5597" s="4"/>
      <c r="AL5597" s="4"/>
      <c r="AM5597" s="4"/>
      <c r="AN5597" s="4"/>
      <c r="AO5597" s="4"/>
    </row>
    <row r="5598" spans="29:41" x14ac:dyDescent="0.25">
      <c r="AC5598" s="4"/>
      <c r="AD5598" s="4"/>
      <c r="AE5598" s="4"/>
      <c r="AF5598" s="4"/>
      <c r="AG5598" s="4"/>
      <c r="AH5598" s="4"/>
      <c r="AI5598" s="4"/>
      <c r="AJ5598" s="6"/>
      <c r="AK5598" s="4"/>
      <c r="AL5598" s="4"/>
      <c r="AM5598" s="4"/>
      <c r="AN5598" s="4"/>
      <c r="AO5598" s="4"/>
    </row>
    <row r="5599" spans="29:41" x14ac:dyDescent="0.25">
      <c r="AC5599" s="4"/>
      <c r="AD5599" s="4"/>
      <c r="AE5599" s="4"/>
      <c r="AF5599" s="4"/>
      <c r="AG5599" s="4"/>
      <c r="AH5599" s="4"/>
      <c r="AI5599" s="4"/>
      <c r="AJ5599" s="6"/>
      <c r="AK5599" s="4"/>
      <c r="AL5599" s="4"/>
      <c r="AM5599" s="4"/>
      <c r="AN5599" s="4"/>
      <c r="AO5599" s="4"/>
    </row>
    <row r="5600" spans="29:41" x14ac:dyDescent="0.25">
      <c r="AC5600" s="4"/>
      <c r="AD5600" s="4"/>
      <c r="AE5600" s="4"/>
      <c r="AF5600" s="4"/>
      <c r="AG5600" s="4"/>
      <c r="AH5600" s="4"/>
      <c r="AI5600" s="4"/>
      <c r="AJ5600" s="6"/>
      <c r="AK5600" s="4"/>
      <c r="AL5600" s="4"/>
      <c r="AM5600" s="4"/>
      <c r="AN5600" s="4"/>
      <c r="AO5600" s="4"/>
    </row>
    <row r="5601" spans="29:41" x14ac:dyDescent="0.25">
      <c r="AC5601" s="4"/>
      <c r="AD5601" s="4"/>
      <c r="AE5601" s="4"/>
      <c r="AF5601" s="4"/>
      <c r="AG5601" s="4"/>
      <c r="AH5601" s="4"/>
      <c r="AI5601" s="4"/>
      <c r="AJ5601" s="6"/>
      <c r="AK5601" s="4"/>
      <c r="AL5601" s="4"/>
      <c r="AM5601" s="4"/>
      <c r="AN5601" s="4"/>
      <c r="AO5601" s="4"/>
    </row>
    <row r="5602" spans="29:41" x14ac:dyDescent="0.25">
      <c r="AC5602" s="4"/>
      <c r="AD5602" s="4"/>
      <c r="AE5602" s="4"/>
      <c r="AF5602" s="4"/>
      <c r="AG5602" s="4"/>
      <c r="AH5602" s="4"/>
      <c r="AI5602" s="4"/>
      <c r="AJ5602" s="6"/>
      <c r="AK5602" s="4"/>
      <c r="AL5602" s="4"/>
      <c r="AM5602" s="4"/>
      <c r="AN5602" s="4"/>
      <c r="AO5602" s="4"/>
    </row>
    <row r="5603" spans="29:41" x14ac:dyDescent="0.25">
      <c r="AC5603" s="4"/>
      <c r="AD5603" s="4"/>
      <c r="AE5603" s="4"/>
      <c r="AF5603" s="4"/>
      <c r="AG5603" s="4"/>
      <c r="AH5603" s="4"/>
      <c r="AI5603" s="4"/>
      <c r="AJ5603" s="6"/>
      <c r="AK5603" s="4"/>
      <c r="AL5603" s="4"/>
      <c r="AM5603" s="4"/>
      <c r="AN5603" s="4"/>
      <c r="AO5603" s="4"/>
    </row>
    <row r="5604" spans="29:41" x14ac:dyDescent="0.25">
      <c r="AC5604" s="4"/>
      <c r="AD5604" s="4"/>
      <c r="AE5604" s="4"/>
      <c r="AF5604" s="4"/>
      <c r="AG5604" s="4"/>
      <c r="AH5604" s="4"/>
      <c r="AI5604" s="4"/>
      <c r="AJ5604" s="6"/>
      <c r="AK5604" s="4"/>
      <c r="AL5604" s="4"/>
      <c r="AM5604" s="4"/>
      <c r="AN5604" s="4"/>
      <c r="AO5604" s="4"/>
    </row>
    <row r="5605" spans="29:41" x14ac:dyDescent="0.25">
      <c r="AC5605" s="4"/>
      <c r="AD5605" s="4"/>
      <c r="AE5605" s="4"/>
      <c r="AF5605" s="4"/>
      <c r="AG5605" s="4"/>
      <c r="AH5605" s="4"/>
      <c r="AI5605" s="4"/>
      <c r="AJ5605" s="6"/>
      <c r="AK5605" s="4"/>
      <c r="AL5605" s="4"/>
      <c r="AM5605" s="4"/>
      <c r="AN5605" s="4"/>
      <c r="AO5605" s="4"/>
    </row>
    <row r="5606" spans="29:41" x14ac:dyDescent="0.25">
      <c r="AC5606" s="4"/>
      <c r="AD5606" s="4"/>
      <c r="AE5606" s="4"/>
      <c r="AF5606" s="4"/>
      <c r="AG5606" s="4"/>
      <c r="AH5606" s="4"/>
      <c r="AI5606" s="4"/>
      <c r="AJ5606" s="6"/>
      <c r="AK5606" s="4"/>
      <c r="AL5606" s="4"/>
      <c r="AM5606" s="4"/>
      <c r="AN5606" s="4"/>
      <c r="AO5606" s="4"/>
    </row>
    <row r="5607" spans="29:41" x14ac:dyDescent="0.25">
      <c r="AC5607" s="4"/>
      <c r="AD5607" s="4"/>
      <c r="AE5607" s="4"/>
      <c r="AF5607" s="4"/>
      <c r="AG5607" s="4"/>
      <c r="AH5607" s="4"/>
      <c r="AI5607" s="4"/>
      <c r="AJ5607" s="6"/>
      <c r="AK5607" s="4"/>
      <c r="AL5607" s="4"/>
      <c r="AM5607" s="4"/>
      <c r="AN5607" s="4"/>
      <c r="AO5607" s="4"/>
    </row>
    <row r="5608" spans="29:41" x14ac:dyDescent="0.25">
      <c r="AC5608" s="4"/>
      <c r="AD5608" s="4"/>
      <c r="AE5608" s="4"/>
      <c r="AF5608" s="4"/>
      <c r="AG5608" s="4"/>
      <c r="AH5608" s="4"/>
      <c r="AI5608" s="4"/>
      <c r="AJ5608" s="6"/>
      <c r="AK5608" s="4"/>
      <c r="AL5608" s="4"/>
      <c r="AM5608" s="4"/>
      <c r="AN5608" s="4"/>
      <c r="AO5608" s="4"/>
    </row>
    <row r="5609" spans="29:41" x14ac:dyDescent="0.25">
      <c r="AC5609" s="4"/>
      <c r="AD5609" s="4"/>
      <c r="AE5609" s="4"/>
      <c r="AF5609" s="4"/>
      <c r="AG5609" s="4"/>
      <c r="AH5609" s="4"/>
      <c r="AI5609" s="4"/>
      <c r="AJ5609" s="6"/>
      <c r="AK5609" s="4"/>
      <c r="AL5609" s="4"/>
      <c r="AM5609" s="4"/>
      <c r="AN5609" s="4"/>
      <c r="AO5609" s="4"/>
    </row>
    <row r="5610" spans="29:41" x14ac:dyDescent="0.25">
      <c r="AC5610" s="4"/>
      <c r="AD5610" s="4"/>
      <c r="AE5610" s="4"/>
      <c r="AF5610" s="4"/>
      <c r="AG5610" s="4"/>
      <c r="AH5610" s="4"/>
      <c r="AI5610" s="4"/>
      <c r="AJ5610" s="6"/>
      <c r="AK5610" s="4"/>
      <c r="AL5610" s="4"/>
      <c r="AM5610" s="4"/>
      <c r="AN5610" s="4"/>
      <c r="AO5610" s="4"/>
    </row>
    <row r="5611" spans="29:41" x14ac:dyDescent="0.25">
      <c r="AC5611" s="4"/>
      <c r="AD5611" s="4"/>
      <c r="AE5611" s="4"/>
      <c r="AF5611" s="4"/>
      <c r="AG5611" s="4"/>
      <c r="AH5611" s="4"/>
      <c r="AI5611" s="4"/>
      <c r="AJ5611" s="6"/>
      <c r="AK5611" s="4"/>
      <c r="AL5611" s="4"/>
      <c r="AM5611" s="4"/>
      <c r="AN5611" s="4"/>
      <c r="AO5611" s="4"/>
    </row>
    <row r="5612" spans="29:41" x14ac:dyDescent="0.25">
      <c r="AC5612" s="4"/>
      <c r="AD5612" s="4"/>
      <c r="AE5612" s="4"/>
      <c r="AF5612" s="4"/>
      <c r="AG5612" s="4"/>
      <c r="AH5612" s="4"/>
      <c r="AI5612" s="4"/>
      <c r="AJ5612" s="6"/>
      <c r="AK5612" s="4"/>
      <c r="AL5612" s="4"/>
      <c r="AM5612" s="4"/>
      <c r="AN5612" s="4"/>
      <c r="AO5612" s="4"/>
    </row>
    <row r="5613" spans="29:41" x14ac:dyDescent="0.25">
      <c r="AC5613" s="4"/>
      <c r="AD5613" s="4"/>
      <c r="AE5613" s="4"/>
      <c r="AF5613" s="4"/>
      <c r="AG5613" s="4"/>
      <c r="AH5613" s="4"/>
      <c r="AI5613" s="4"/>
      <c r="AJ5613" s="6"/>
      <c r="AK5613" s="4"/>
      <c r="AL5613" s="4"/>
      <c r="AM5613" s="4"/>
      <c r="AN5613" s="4"/>
      <c r="AO5613" s="4"/>
    </row>
    <row r="5614" spans="29:41" x14ac:dyDescent="0.25">
      <c r="AC5614" s="4"/>
      <c r="AD5614" s="4"/>
      <c r="AE5614" s="4"/>
      <c r="AF5614" s="4"/>
      <c r="AG5614" s="4"/>
      <c r="AH5614" s="4"/>
      <c r="AI5614" s="4"/>
      <c r="AJ5614" s="6"/>
      <c r="AK5614" s="4"/>
      <c r="AL5614" s="4"/>
      <c r="AM5614" s="4"/>
      <c r="AN5614" s="4"/>
      <c r="AO5614" s="4"/>
    </row>
    <row r="5615" spans="29:41" x14ac:dyDescent="0.25">
      <c r="AC5615" s="4"/>
      <c r="AD5615" s="4"/>
      <c r="AE5615" s="4"/>
      <c r="AF5615" s="4"/>
      <c r="AG5615" s="4"/>
      <c r="AH5615" s="4"/>
      <c r="AI5615" s="4"/>
      <c r="AJ5615" s="6"/>
      <c r="AK5615" s="4"/>
      <c r="AL5615" s="4"/>
      <c r="AM5615" s="4"/>
      <c r="AN5615" s="4"/>
      <c r="AO5615" s="4"/>
    </row>
    <row r="5616" spans="29:41" x14ac:dyDescent="0.25">
      <c r="AC5616" s="4"/>
      <c r="AD5616" s="4"/>
      <c r="AE5616" s="4"/>
      <c r="AF5616" s="4"/>
      <c r="AG5616" s="4"/>
      <c r="AH5616" s="4"/>
      <c r="AI5616" s="4"/>
      <c r="AJ5616" s="6"/>
      <c r="AK5616" s="4"/>
      <c r="AL5616" s="4"/>
      <c r="AM5616" s="4"/>
      <c r="AN5616" s="4"/>
      <c r="AO5616" s="4"/>
    </row>
    <row r="5617" spans="29:41" x14ac:dyDescent="0.25">
      <c r="AC5617" s="4"/>
      <c r="AD5617" s="4"/>
      <c r="AE5617" s="4"/>
      <c r="AF5617" s="4"/>
      <c r="AG5617" s="4"/>
      <c r="AH5617" s="4"/>
      <c r="AI5617" s="4"/>
      <c r="AJ5617" s="6"/>
      <c r="AK5617" s="4"/>
      <c r="AL5617" s="4"/>
      <c r="AM5617" s="4"/>
      <c r="AN5617" s="4"/>
      <c r="AO5617" s="4"/>
    </row>
    <row r="5618" spans="29:41" x14ac:dyDescent="0.25">
      <c r="AC5618" s="4"/>
      <c r="AD5618" s="4"/>
      <c r="AE5618" s="4"/>
      <c r="AF5618" s="4"/>
      <c r="AG5618" s="4"/>
      <c r="AH5618" s="4"/>
      <c r="AI5618" s="4"/>
      <c r="AJ5618" s="6"/>
      <c r="AK5618" s="4"/>
      <c r="AL5618" s="4"/>
      <c r="AM5618" s="4"/>
      <c r="AN5618" s="4"/>
      <c r="AO5618" s="4"/>
    </row>
    <row r="5619" spans="29:41" x14ac:dyDescent="0.25">
      <c r="AC5619" s="4"/>
      <c r="AD5619" s="4"/>
      <c r="AE5619" s="4"/>
      <c r="AF5619" s="4"/>
      <c r="AG5619" s="4"/>
      <c r="AH5619" s="4"/>
      <c r="AI5619" s="4"/>
      <c r="AJ5619" s="6"/>
      <c r="AK5619" s="4"/>
      <c r="AL5619" s="4"/>
      <c r="AM5619" s="4"/>
      <c r="AN5619" s="4"/>
      <c r="AO5619" s="4"/>
    </row>
    <row r="5620" spans="29:41" x14ac:dyDescent="0.25">
      <c r="AC5620" s="4"/>
      <c r="AD5620" s="4"/>
      <c r="AE5620" s="4"/>
      <c r="AF5620" s="4"/>
      <c r="AG5620" s="4"/>
      <c r="AH5620" s="4"/>
      <c r="AI5620" s="4"/>
      <c r="AJ5620" s="6"/>
      <c r="AK5620" s="4"/>
      <c r="AL5620" s="4"/>
      <c r="AM5620" s="4"/>
      <c r="AN5620" s="4"/>
      <c r="AO5620" s="4"/>
    </row>
    <row r="5621" spans="29:41" x14ac:dyDescent="0.25">
      <c r="AC5621" s="4"/>
      <c r="AD5621" s="4"/>
      <c r="AE5621" s="4"/>
      <c r="AF5621" s="4"/>
      <c r="AG5621" s="4"/>
      <c r="AH5621" s="4"/>
      <c r="AI5621" s="4"/>
      <c r="AJ5621" s="6"/>
      <c r="AK5621" s="4"/>
      <c r="AL5621" s="4"/>
      <c r="AM5621" s="4"/>
      <c r="AN5621" s="4"/>
      <c r="AO5621" s="4"/>
    </row>
    <row r="5622" spans="29:41" x14ac:dyDescent="0.25">
      <c r="AC5622" s="4"/>
      <c r="AD5622" s="4"/>
      <c r="AE5622" s="4"/>
      <c r="AF5622" s="4"/>
      <c r="AG5622" s="4"/>
      <c r="AH5622" s="4"/>
      <c r="AI5622" s="4"/>
      <c r="AJ5622" s="6"/>
      <c r="AK5622" s="4"/>
      <c r="AL5622" s="4"/>
      <c r="AM5622" s="4"/>
      <c r="AN5622" s="4"/>
      <c r="AO5622" s="4"/>
    </row>
    <row r="5623" spans="29:41" x14ac:dyDescent="0.25">
      <c r="AC5623" s="4"/>
      <c r="AD5623" s="4"/>
      <c r="AE5623" s="4"/>
      <c r="AF5623" s="4"/>
      <c r="AG5623" s="4"/>
      <c r="AH5623" s="4"/>
      <c r="AI5623" s="4"/>
      <c r="AJ5623" s="6"/>
      <c r="AK5623" s="4"/>
      <c r="AL5623" s="4"/>
      <c r="AM5623" s="4"/>
      <c r="AN5623" s="4"/>
      <c r="AO5623" s="4"/>
    </row>
    <row r="5624" spans="29:41" x14ac:dyDescent="0.25">
      <c r="AC5624" s="4"/>
      <c r="AD5624" s="4"/>
      <c r="AE5624" s="4"/>
      <c r="AF5624" s="4"/>
      <c r="AG5624" s="4"/>
      <c r="AH5624" s="4"/>
      <c r="AI5624" s="4"/>
      <c r="AJ5624" s="6"/>
      <c r="AK5624" s="4"/>
      <c r="AL5624" s="4"/>
      <c r="AM5624" s="4"/>
      <c r="AN5624" s="4"/>
      <c r="AO5624" s="4"/>
    </row>
    <row r="5625" spans="29:41" x14ac:dyDescent="0.25">
      <c r="AC5625" s="4"/>
      <c r="AD5625" s="4"/>
      <c r="AE5625" s="4"/>
      <c r="AF5625" s="4"/>
      <c r="AG5625" s="4"/>
      <c r="AH5625" s="4"/>
      <c r="AI5625" s="4"/>
      <c r="AJ5625" s="6"/>
      <c r="AK5625" s="4"/>
      <c r="AL5625" s="4"/>
      <c r="AM5625" s="4"/>
      <c r="AN5625" s="4"/>
      <c r="AO5625" s="4"/>
    </row>
    <row r="5626" spans="29:41" x14ac:dyDescent="0.25">
      <c r="AC5626" s="4"/>
      <c r="AD5626" s="4"/>
      <c r="AE5626" s="4"/>
      <c r="AF5626" s="4"/>
      <c r="AG5626" s="4"/>
      <c r="AH5626" s="4"/>
      <c r="AI5626" s="4"/>
      <c r="AJ5626" s="6"/>
      <c r="AK5626" s="4"/>
      <c r="AL5626" s="4"/>
      <c r="AM5626" s="4"/>
      <c r="AN5626" s="4"/>
      <c r="AO5626" s="4"/>
    </row>
    <row r="5627" spans="29:41" x14ac:dyDescent="0.25">
      <c r="AC5627" s="4"/>
      <c r="AD5627" s="4"/>
      <c r="AE5627" s="4"/>
      <c r="AF5627" s="4"/>
      <c r="AG5627" s="4"/>
      <c r="AH5627" s="4"/>
      <c r="AI5627" s="4"/>
      <c r="AJ5627" s="6"/>
      <c r="AK5627" s="4"/>
      <c r="AL5627" s="4"/>
      <c r="AM5627" s="4"/>
      <c r="AN5627" s="4"/>
      <c r="AO5627" s="4"/>
    </row>
    <row r="5628" spans="29:41" x14ac:dyDescent="0.25">
      <c r="AC5628" s="4"/>
      <c r="AD5628" s="4"/>
      <c r="AE5628" s="4"/>
      <c r="AF5628" s="4"/>
      <c r="AG5628" s="4"/>
      <c r="AH5628" s="4"/>
      <c r="AI5628" s="4"/>
      <c r="AJ5628" s="6"/>
      <c r="AK5628" s="4"/>
      <c r="AL5628" s="4"/>
      <c r="AM5628" s="4"/>
      <c r="AN5628" s="4"/>
      <c r="AO5628" s="4"/>
    </row>
    <row r="5629" spans="29:41" x14ac:dyDescent="0.25">
      <c r="AC5629" s="4"/>
      <c r="AD5629" s="4"/>
      <c r="AE5629" s="4"/>
      <c r="AF5629" s="4"/>
      <c r="AG5629" s="4"/>
      <c r="AH5629" s="4"/>
      <c r="AI5629" s="4"/>
      <c r="AJ5629" s="6"/>
      <c r="AK5629" s="4"/>
      <c r="AL5629" s="4"/>
      <c r="AM5629" s="4"/>
      <c r="AN5629" s="4"/>
      <c r="AO5629" s="4"/>
    </row>
    <row r="5630" spans="29:41" x14ac:dyDescent="0.25">
      <c r="AC5630" s="4"/>
      <c r="AD5630" s="4"/>
      <c r="AE5630" s="4"/>
      <c r="AF5630" s="4"/>
      <c r="AG5630" s="4"/>
      <c r="AH5630" s="4"/>
      <c r="AI5630" s="4"/>
      <c r="AJ5630" s="6"/>
      <c r="AK5630" s="4"/>
      <c r="AL5630" s="4"/>
      <c r="AM5630" s="4"/>
      <c r="AN5630" s="4"/>
      <c r="AO5630" s="4"/>
    </row>
    <row r="5631" spans="29:41" x14ac:dyDescent="0.25">
      <c r="AC5631" s="4"/>
      <c r="AD5631" s="4"/>
      <c r="AE5631" s="4"/>
      <c r="AF5631" s="4"/>
      <c r="AG5631" s="4"/>
      <c r="AH5631" s="4"/>
      <c r="AI5631" s="4"/>
      <c r="AJ5631" s="6"/>
      <c r="AK5631" s="4"/>
      <c r="AL5631" s="4"/>
      <c r="AM5631" s="4"/>
      <c r="AN5631" s="4"/>
      <c r="AO5631" s="4"/>
    </row>
    <row r="5632" spans="29:41" x14ac:dyDescent="0.25">
      <c r="AC5632" s="4"/>
      <c r="AD5632" s="4"/>
      <c r="AE5632" s="4"/>
      <c r="AF5632" s="4"/>
      <c r="AG5632" s="4"/>
      <c r="AH5632" s="4"/>
      <c r="AI5632" s="4"/>
      <c r="AJ5632" s="6"/>
      <c r="AK5632" s="4"/>
      <c r="AL5632" s="4"/>
      <c r="AM5632" s="4"/>
      <c r="AN5632" s="4"/>
      <c r="AO5632" s="4"/>
    </row>
    <row r="5633" spans="29:41" x14ac:dyDescent="0.25">
      <c r="AC5633" s="4"/>
      <c r="AD5633" s="4"/>
      <c r="AE5633" s="4"/>
      <c r="AF5633" s="4"/>
      <c r="AG5633" s="4"/>
      <c r="AH5633" s="4"/>
      <c r="AI5633" s="4"/>
      <c r="AJ5633" s="6"/>
      <c r="AK5633" s="4"/>
      <c r="AL5633" s="4"/>
      <c r="AM5633" s="4"/>
      <c r="AN5633" s="4"/>
      <c r="AO5633" s="4"/>
    </row>
    <row r="5634" spans="29:41" x14ac:dyDescent="0.25">
      <c r="AC5634" s="4"/>
      <c r="AD5634" s="4"/>
      <c r="AE5634" s="4"/>
      <c r="AF5634" s="4"/>
      <c r="AG5634" s="4"/>
      <c r="AH5634" s="4"/>
      <c r="AI5634" s="4"/>
      <c r="AJ5634" s="6"/>
      <c r="AK5634" s="4"/>
      <c r="AL5634" s="4"/>
      <c r="AM5634" s="4"/>
      <c r="AN5634" s="4"/>
      <c r="AO5634" s="4"/>
    </row>
    <row r="5635" spans="29:41" x14ac:dyDescent="0.25">
      <c r="AC5635" s="4"/>
      <c r="AD5635" s="4"/>
      <c r="AE5635" s="4"/>
      <c r="AF5635" s="4"/>
      <c r="AG5635" s="4"/>
      <c r="AH5635" s="4"/>
      <c r="AI5635" s="4"/>
      <c r="AJ5635" s="6"/>
      <c r="AK5635" s="4"/>
      <c r="AL5635" s="4"/>
      <c r="AM5635" s="4"/>
      <c r="AN5635" s="4"/>
      <c r="AO5635" s="4"/>
    </row>
    <row r="5636" spans="29:41" x14ac:dyDescent="0.25">
      <c r="AC5636" s="4"/>
      <c r="AD5636" s="4"/>
      <c r="AE5636" s="4"/>
      <c r="AF5636" s="4"/>
      <c r="AG5636" s="4"/>
      <c r="AH5636" s="4"/>
      <c r="AI5636" s="4"/>
      <c r="AJ5636" s="6"/>
      <c r="AK5636" s="4"/>
      <c r="AL5636" s="4"/>
      <c r="AM5636" s="4"/>
      <c r="AN5636" s="4"/>
      <c r="AO5636" s="4"/>
    </row>
    <row r="5637" spans="29:41" x14ac:dyDescent="0.25">
      <c r="AC5637" s="4"/>
      <c r="AD5637" s="4"/>
      <c r="AE5637" s="4"/>
      <c r="AF5637" s="4"/>
      <c r="AG5637" s="4"/>
      <c r="AH5637" s="4"/>
      <c r="AI5637" s="4"/>
      <c r="AJ5637" s="6"/>
      <c r="AK5637" s="4"/>
      <c r="AL5637" s="4"/>
      <c r="AM5637" s="4"/>
      <c r="AN5637" s="4"/>
      <c r="AO5637" s="4"/>
    </row>
    <row r="5638" spans="29:41" x14ac:dyDescent="0.25">
      <c r="AC5638" s="4"/>
      <c r="AD5638" s="4"/>
      <c r="AE5638" s="4"/>
      <c r="AF5638" s="4"/>
      <c r="AG5638" s="4"/>
      <c r="AH5638" s="4"/>
      <c r="AI5638" s="4"/>
      <c r="AJ5638" s="6"/>
      <c r="AK5638" s="4"/>
      <c r="AL5638" s="4"/>
      <c r="AM5638" s="4"/>
      <c r="AN5638" s="4"/>
      <c r="AO5638" s="4"/>
    </row>
    <row r="5639" spans="29:41" x14ac:dyDescent="0.25">
      <c r="AC5639" s="4"/>
      <c r="AD5639" s="4"/>
      <c r="AE5639" s="4"/>
      <c r="AF5639" s="4"/>
      <c r="AG5639" s="4"/>
      <c r="AH5639" s="4"/>
      <c r="AI5639" s="4"/>
      <c r="AJ5639" s="6"/>
      <c r="AK5639" s="4"/>
      <c r="AL5639" s="4"/>
      <c r="AM5639" s="4"/>
      <c r="AN5639" s="4"/>
      <c r="AO5639" s="4"/>
    </row>
    <row r="5640" spans="29:41" x14ac:dyDescent="0.25">
      <c r="AC5640" s="4"/>
      <c r="AD5640" s="4"/>
      <c r="AE5640" s="4"/>
      <c r="AF5640" s="4"/>
      <c r="AG5640" s="4"/>
      <c r="AH5640" s="4"/>
      <c r="AI5640" s="4"/>
      <c r="AJ5640" s="6"/>
      <c r="AK5640" s="4"/>
      <c r="AL5640" s="4"/>
      <c r="AM5640" s="4"/>
      <c r="AN5640" s="4"/>
      <c r="AO5640" s="4"/>
    </row>
    <row r="5641" spans="29:41" x14ac:dyDescent="0.25">
      <c r="AC5641" s="4"/>
      <c r="AD5641" s="4"/>
      <c r="AE5641" s="4"/>
      <c r="AF5641" s="4"/>
      <c r="AG5641" s="4"/>
      <c r="AH5641" s="4"/>
      <c r="AI5641" s="4"/>
      <c r="AJ5641" s="6"/>
      <c r="AK5641" s="4"/>
      <c r="AL5641" s="4"/>
      <c r="AM5641" s="4"/>
      <c r="AN5641" s="4"/>
      <c r="AO5641" s="4"/>
    </row>
    <row r="5642" spans="29:41" x14ac:dyDescent="0.25">
      <c r="AC5642" s="4"/>
      <c r="AD5642" s="4"/>
      <c r="AE5642" s="4"/>
      <c r="AF5642" s="4"/>
      <c r="AG5642" s="4"/>
      <c r="AH5642" s="4"/>
      <c r="AI5642" s="4"/>
      <c r="AJ5642" s="6"/>
      <c r="AK5642" s="4"/>
      <c r="AL5642" s="4"/>
      <c r="AM5642" s="4"/>
      <c r="AN5642" s="4"/>
      <c r="AO5642" s="4"/>
    </row>
    <row r="5643" spans="29:41" x14ac:dyDescent="0.25">
      <c r="AC5643" s="4"/>
      <c r="AD5643" s="4"/>
      <c r="AE5643" s="4"/>
      <c r="AF5643" s="4"/>
      <c r="AG5643" s="4"/>
      <c r="AH5643" s="4"/>
      <c r="AI5643" s="4"/>
      <c r="AJ5643" s="6"/>
      <c r="AK5643" s="4"/>
      <c r="AL5643" s="4"/>
      <c r="AM5643" s="4"/>
      <c r="AN5643" s="4"/>
      <c r="AO5643" s="4"/>
    </row>
    <row r="5644" spans="29:41" x14ac:dyDescent="0.25">
      <c r="AC5644" s="4"/>
      <c r="AD5644" s="4"/>
      <c r="AE5644" s="4"/>
      <c r="AF5644" s="4"/>
      <c r="AG5644" s="4"/>
      <c r="AH5644" s="4"/>
      <c r="AI5644" s="4"/>
      <c r="AJ5644" s="6"/>
      <c r="AK5644" s="4"/>
      <c r="AL5644" s="4"/>
      <c r="AM5644" s="4"/>
      <c r="AN5644" s="4"/>
      <c r="AO5644" s="4"/>
    </row>
    <row r="5645" spans="29:41" x14ac:dyDescent="0.25">
      <c r="AC5645" s="4"/>
      <c r="AD5645" s="4"/>
      <c r="AE5645" s="4"/>
      <c r="AF5645" s="4"/>
      <c r="AG5645" s="4"/>
      <c r="AH5645" s="4"/>
      <c r="AI5645" s="4"/>
      <c r="AJ5645" s="6"/>
      <c r="AK5645" s="4"/>
      <c r="AL5645" s="4"/>
      <c r="AM5645" s="4"/>
      <c r="AN5645" s="4"/>
      <c r="AO5645" s="4"/>
    </row>
    <row r="5646" spans="29:41" x14ac:dyDescent="0.25">
      <c r="AC5646" s="4"/>
      <c r="AD5646" s="4"/>
      <c r="AE5646" s="4"/>
      <c r="AF5646" s="4"/>
      <c r="AG5646" s="4"/>
      <c r="AH5646" s="4"/>
      <c r="AI5646" s="4"/>
      <c r="AJ5646" s="6"/>
      <c r="AK5646" s="4"/>
      <c r="AL5646" s="4"/>
      <c r="AM5646" s="4"/>
      <c r="AN5646" s="4"/>
      <c r="AO5646" s="4"/>
    </row>
    <row r="5647" spans="29:41" x14ac:dyDescent="0.25">
      <c r="AC5647" s="4"/>
      <c r="AD5647" s="4"/>
      <c r="AE5647" s="4"/>
      <c r="AF5647" s="4"/>
      <c r="AG5647" s="4"/>
      <c r="AH5647" s="4"/>
      <c r="AI5647" s="4"/>
      <c r="AJ5647" s="6"/>
      <c r="AK5647" s="4"/>
      <c r="AL5647" s="4"/>
      <c r="AM5647" s="4"/>
      <c r="AN5647" s="4"/>
      <c r="AO5647" s="4"/>
    </row>
    <row r="5648" spans="29:41" x14ac:dyDescent="0.25">
      <c r="AC5648" s="4"/>
      <c r="AD5648" s="4"/>
      <c r="AE5648" s="4"/>
      <c r="AF5648" s="4"/>
      <c r="AG5648" s="4"/>
      <c r="AH5648" s="4"/>
      <c r="AI5648" s="4"/>
      <c r="AJ5648" s="6"/>
      <c r="AK5648" s="4"/>
      <c r="AL5648" s="4"/>
      <c r="AM5648" s="4"/>
      <c r="AN5648" s="4"/>
      <c r="AO5648" s="4"/>
    </row>
    <row r="5649" spans="29:41" x14ac:dyDescent="0.25">
      <c r="AC5649" s="4"/>
      <c r="AD5649" s="4"/>
      <c r="AE5649" s="4"/>
      <c r="AF5649" s="4"/>
      <c r="AG5649" s="4"/>
      <c r="AH5649" s="4"/>
      <c r="AI5649" s="4"/>
      <c r="AJ5649" s="6"/>
      <c r="AK5649" s="4"/>
      <c r="AL5649" s="4"/>
      <c r="AM5649" s="4"/>
      <c r="AN5649" s="4"/>
      <c r="AO5649" s="4"/>
    </row>
    <row r="5650" spans="29:41" x14ac:dyDescent="0.25">
      <c r="AC5650" s="4"/>
      <c r="AD5650" s="4"/>
      <c r="AE5650" s="4"/>
      <c r="AF5650" s="4"/>
      <c r="AG5650" s="4"/>
      <c r="AH5650" s="4"/>
      <c r="AI5650" s="4"/>
      <c r="AJ5650" s="6"/>
      <c r="AK5650" s="4"/>
      <c r="AL5650" s="4"/>
      <c r="AM5650" s="4"/>
      <c r="AN5650" s="4"/>
      <c r="AO5650" s="4"/>
    </row>
    <row r="5651" spans="29:41" x14ac:dyDescent="0.25">
      <c r="AC5651" s="4"/>
      <c r="AD5651" s="4"/>
      <c r="AE5651" s="4"/>
      <c r="AF5651" s="4"/>
      <c r="AG5651" s="4"/>
      <c r="AH5651" s="4"/>
      <c r="AI5651" s="4"/>
      <c r="AJ5651" s="6"/>
      <c r="AK5651" s="4"/>
      <c r="AL5651" s="4"/>
      <c r="AM5651" s="4"/>
      <c r="AN5651" s="4"/>
      <c r="AO5651" s="4"/>
    </row>
    <row r="5652" spans="29:41" x14ac:dyDescent="0.25">
      <c r="AC5652" s="4"/>
      <c r="AD5652" s="4"/>
      <c r="AE5652" s="4"/>
      <c r="AF5652" s="4"/>
      <c r="AG5652" s="4"/>
      <c r="AH5652" s="4"/>
      <c r="AI5652" s="4"/>
      <c r="AJ5652" s="6"/>
      <c r="AK5652" s="4"/>
      <c r="AL5652" s="4"/>
      <c r="AM5652" s="4"/>
      <c r="AN5652" s="4"/>
      <c r="AO5652" s="4"/>
    </row>
    <row r="5653" spans="29:41" x14ac:dyDescent="0.25">
      <c r="AC5653" s="4"/>
      <c r="AD5653" s="4"/>
      <c r="AE5653" s="4"/>
      <c r="AF5653" s="4"/>
      <c r="AG5653" s="4"/>
      <c r="AH5653" s="4"/>
      <c r="AI5653" s="4"/>
      <c r="AJ5653" s="6"/>
      <c r="AK5653" s="4"/>
      <c r="AL5653" s="4"/>
      <c r="AM5653" s="4"/>
      <c r="AN5653" s="4"/>
      <c r="AO5653" s="4"/>
    </row>
    <row r="5654" spans="29:41" x14ac:dyDescent="0.25">
      <c r="AC5654" s="4"/>
      <c r="AD5654" s="4"/>
      <c r="AE5654" s="4"/>
      <c r="AF5654" s="4"/>
      <c r="AG5654" s="4"/>
      <c r="AH5654" s="4"/>
      <c r="AI5654" s="4"/>
      <c r="AJ5654" s="6"/>
      <c r="AK5654" s="4"/>
      <c r="AL5654" s="4"/>
      <c r="AM5654" s="4"/>
      <c r="AN5654" s="4"/>
      <c r="AO5654" s="4"/>
    </row>
    <row r="5655" spans="29:41" x14ac:dyDescent="0.25">
      <c r="AC5655" s="4"/>
      <c r="AD5655" s="4"/>
      <c r="AE5655" s="4"/>
      <c r="AF5655" s="4"/>
      <c r="AG5655" s="4"/>
      <c r="AH5655" s="4"/>
      <c r="AI5655" s="4"/>
      <c r="AJ5655" s="6"/>
      <c r="AK5655" s="4"/>
      <c r="AL5655" s="4"/>
      <c r="AM5655" s="4"/>
      <c r="AN5655" s="4"/>
      <c r="AO5655" s="4"/>
    </row>
    <row r="5656" spans="29:41" x14ac:dyDescent="0.25">
      <c r="AC5656" s="4"/>
      <c r="AD5656" s="4"/>
      <c r="AE5656" s="4"/>
      <c r="AF5656" s="4"/>
      <c r="AG5656" s="4"/>
      <c r="AH5656" s="4"/>
      <c r="AI5656" s="4"/>
      <c r="AJ5656" s="6"/>
      <c r="AK5656" s="4"/>
      <c r="AL5656" s="4"/>
      <c r="AM5656" s="4"/>
      <c r="AN5656" s="4"/>
      <c r="AO5656" s="4"/>
    </row>
    <row r="5657" spans="29:41" x14ac:dyDescent="0.25">
      <c r="AC5657" s="4"/>
      <c r="AD5657" s="4"/>
      <c r="AE5657" s="4"/>
      <c r="AF5657" s="4"/>
      <c r="AG5657" s="4"/>
      <c r="AH5657" s="4"/>
      <c r="AI5657" s="4"/>
      <c r="AJ5657" s="6"/>
      <c r="AK5657" s="4"/>
      <c r="AL5657" s="4"/>
      <c r="AM5657" s="4"/>
      <c r="AN5657" s="4"/>
      <c r="AO5657" s="4"/>
    </row>
    <row r="5658" spans="29:41" x14ac:dyDescent="0.25">
      <c r="AC5658" s="4"/>
      <c r="AD5658" s="4"/>
      <c r="AE5658" s="4"/>
      <c r="AF5658" s="4"/>
      <c r="AG5658" s="4"/>
      <c r="AH5658" s="4"/>
      <c r="AI5658" s="4"/>
      <c r="AJ5658" s="6"/>
      <c r="AK5658" s="4"/>
      <c r="AL5658" s="4"/>
      <c r="AM5658" s="4"/>
      <c r="AN5658" s="4"/>
      <c r="AO5658" s="4"/>
    </row>
    <row r="5659" spans="29:41" x14ac:dyDescent="0.25">
      <c r="AC5659" s="4"/>
      <c r="AD5659" s="4"/>
      <c r="AE5659" s="4"/>
      <c r="AF5659" s="4"/>
      <c r="AG5659" s="4"/>
      <c r="AH5659" s="4"/>
      <c r="AI5659" s="4"/>
      <c r="AJ5659" s="6"/>
      <c r="AK5659" s="4"/>
      <c r="AL5659" s="4"/>
      <c r="AM5659" s="4"/>
      <c r="AN5659" s="4"/>
      <c r="AO5659" s="4"/>
    </row>
    <row r="5660" spans="29:41" x14ac:dyDescent="0.25">
      <c r="AC5660" s="4"/>
      <c r="AD5660" s="4"/>
      <c r="AE5660" s="4"/>
      <c r="AF5660" s="4"/>
      <c r="AG5660" s="4"/>
      <c r="AH5660" s="4"/>
      <c r="AI5660" s="4"/>
      <c r="AJ5660" s="6"/>
      <c r="AK5660" s="4"/>
      <c r="AL5660" s="4"/>
      <c r="AM5660" s="4"/>
      <c r="AN5660" s="4"/>
      <c r="AO5660" s="4"/>
    </row>
    <row r="5661" spans="29:41" x14ac:dyDescent="0.25">
      <c r="AC5661" s="4"/>
      <c r="AD5661" s="4"/>
      <c r="AE5661" s="4"/>
      <c r="AF5661" s="4"/>
      <c r="AG5661" s="4"/>
      <c r="AH5661" s="4"/>
      <c r="AI5661" s="4"/>
      <c r="AJ5661" s="6"/>
      <c r="AK5661" s="4"/>
      <c r="AL5661" s="4"/>
      <c r="AM5661" s="4"/>
      <c r="AN5661" s="4"/>
      <c r="AO5661" s="4"/>
    </row>
    <row r="5662" spans="29:41" x14ac:dyDescent="0.25">
      <c r="AC5662" s="4"/>
      <c r="AD5662" s="4"/>
      <c r="AE5662" s="4"/>
      <c r="AF5662" s="4"/>
      <c r="AG5662" s="4"/>
      <c r="AH5662" s="4"/>
      <c r="AI5662" s="4"/>
      <c r="AJ5662" s="6"/>
      <c r="AK5662" s="4"/>
      <c r="AL5662" s="4"/>
      <c r="AM5662" s="4"/>
      <c r="AN5662" s="4"/>
      <c r="AO5662" s="4"/>
    </row>
    <row r="5663" spans="29:41" x14ac:dyDescent="0.25">
      <c r="AC5663" s="4"/>
      <c r="AD5663" s="4"/>
      <c r="AE5663" s="4"/>
      <c r="AF5663" s="4"/>
      <c r="AG5663" s="4"/>
      <c r="AH5663" s="4"/>
      <c r="AI5663" s="4"/>
      <c r="AJ5663" s="6"/>
      <c r="AK5663" s="4"/>
      <c r="AL5663" s="4"/>
      <c r="AM5663" s="4"/>
      <c r="AN5663" s="4"/>
      <c r="AO5663" s="4"/>
    </row>
    <row r="5664" spans="29:41" x14ac:dyDescent="0.25">
      <c r="AC5664" s="4"/>
      <c r="AD5664" s="4"/>
      <c r="AE5664" s="4"/>
      <c r="AF5664" s="4"/>
      <c r="AG5664" s="4"/>
      <c r="AH5664" s="4"/>
      <c r="AI5664" s="4"/>
      <c r="AJ5664" s="6"/>
      <c r="AK5664" s="4"/>
      <c r="AL5664" s="4"/>
      <c r="AM5664" s="4"/>
      <c r="AN5664" s="4"/>
      <c r="AO5664" s="4"/>
    </row>
    <row r="5665" spans="29:41" x14ac:dyDescent="0.25">
      <c r="AC5665" s="4"/>
      <c r="AD5665" s="4"/>
      <c r="AE5665" s="4"/>
      <c r="AF5665" s="4"/>
      <c r="AG5665" s="4"/>
      <c r="AH5665" s="4"/>
      <c r="AI5665" s="4"/>
      <c r="AJ5665" s="6"/>
      <c r="AK5665" s="4"/>
      <c r="AL5665" s="4"/>
      <c r="AM5665" s="4"/>
      <c r="AN5665" s="4"/>
      <c r="AO5665" s="4"/>
    </row>
    <row r="5666" spans="29:41" x14ac:dyDescent="0.25">
      <c r="AC5666" s="4"/>
      <c r="AD5666" s="4"/>
      <c r="AE5666" s="4"/>
      <c r="AF5666" s="4"/>
      <c r="AG5666" s="4"/>
      <c r="AH5666" s="4"/>
      <c r="AI5666" s="4"/>
      <c r="AJ5666" s="6"/>
      <c r="AK5666" s="4"/>
      <c r="AL5666" s="4"/>
      <c r="AM5666" s="4"/>
      <c r="AN5666" s="4"/>
      <c r="AO5666" s="4"/>
    </row>
    <row r="5667" spans="29:41" x14ac:dyDescent="0.25">
      <c r="AC5667" s="4"/>
      <c r="AD5667" s="4"/>
      <c r="AE5667" s="4"/>
      <c r="AF5667" s="4"/>
      <c r="AG5667" s="4"/>
      <c r="AH5667" s="4"/>
      <c r="AI5667" s="4"/>
      <c r="AJ5667" s="6"/>
      <c r="AK5667" s="4"/>
      <c r="AL5667" s="4"/>
      <c r="AM5667" s="4"/>
      <c r="AN5667" s="4"/>
      <c r="AO5667" s="4"/>
    </row>
    <row r="5668" spans="29:41" x14ac:dyDescent="0.25">
      <c r="AC5668" s="4"/>
      <c r="AD5668" s="4"/>
      <c r="AE5668" s="4"/>
      <c r="AF5668" s="4"/>
      <c r="AG5668" s="4"/>
      <c r="AH5668" s="4"/>
      <c r="AI5668" s="4"/>
      <c r="AJ5668" s="6"/>
      <c r="AK5668" s="4"/>
      <c r="AL5668" s="4"/>
      <c r="AM5668" s="4"/>
      <c r="AN5668" s="4"/>
      <c r="AO5668" s="4"/>
    </row>
    <row r="5669" spans="29:41" x14ac:dyDescent="0.25">
      <c r="AC5669" s="4"/>
      <c r="AD5669" s="4"/>
      <c r="AE5669" s="4"/>
      <c r="AF5669" s="4"/>
      <c r="AG5669" s="4"/>
      <c r="AH5669" s="4"/>
      <c r="AI5669" s="4"/>
      <c r="AJ5669" s="6"/>
      <c r="AK5669" s="4"/>
      <c r="AL5669" s="4"/>
      <c r="AM5669" s="4"/>
      <c r="AN5669" s="4"/>
      <c r="AO5669" s="4"/>
    </row>
    <row r="5670" spans="29:41" x14ac:dyDescent="0.25">
      <c r="AC5670" s="4"/>
      <c r="AD5670" s="4"/>
      <c r="AE5670" s="4"/>
      <c r="AF5670" s="4"/>
      <c r="AG5670" s="4"/>
      <c r="AH5670" s="4"/>
      <c r="AI5670" s="4"/>
      <c r="AJ5670" s="6"/>
      <c r="AK5670" s="4"/>
      <c r="AL5670" s="4"/>
      <c r="AM5670" s="4"/>
      <c r="AN5670" s="4"/>
      <c r="AO5670" s="4"/>
    </row>
    <row r="5671" spans="29:41" x14ac:dyDescent="0.25">
      <c r="AC5671" s="4"/>
      <c r="AD5671" s="4"/>
      <c r="AE5671" s="4"/>
      <c r="AF5671" s="4"/>
      <c r="AG5671" s="4"/>
      <c r="AH5671" s="4"/>
      <c r="AI5671" s="4"/>
      <c r="AJ5671" s="6"/>
      <c r="AK5671" s="4"/>
      <c r="AL5671" s="4"/>
      <c r="AM5671" s="4"/>
      <c r="AN5671" s="4"/>
      <c r="AO5671" s="4"/>
    </row>
    <row r="5672" spans="29:41" x14ac:dyDescent="0.25">
      <c r="AC5672" s="4"/>
      <c r="AD5672" s="4"/>
      <c r="AE5672" s="4"/>
      <c r="AF5672" s="4"/>
      <c r="AG5672" s="4"/>
      <c r="AH5672" s="4"/>
      <c r="AI5672" s="4"/>
      <c r="AJ5672" s="6"/>
      <c r="AK5672" s="4"/>
      <c r="AL5672" s="4"/>
      <c r="AM5672" s="4"/>
      <c r="AN5672" s="4"/>
      <c r="AO5672" s="4"/>
    </row>
    <row r="5673" spans="29:41" x14ac:dyDescent="0.25">
      <c r="AC5673" s="4"/>
      <c r="AD5673" s="4"/>
      <c r="AE5673" s="4"/>
      <c r="AF5673" s="4"/>
      <c r="AG5673" s="4"/>
      <c r="AH5673" s="4"/>
      <c r="AI5673" s="4"/>
      <c r="AJ5673" s="6"/>
      <c r="AK5673" s="4"/>
      <c r="AL5673" s="4"/>
      <c r="AM5673" s="4"/>
      <c r="AN5673" s="4"/>
      <c r="AO5673" s="4"/>
    </row>
    <row r="5674" spans="29:41" x14ac:dyDescent="0.25">
      <c r="AC5674" s="4"/>
      <c r="AD5674" s="4"/>
      <c r="AE5674" s="4"/>
      <c r="AF5674" s="4"/>
      <c r="AG5674" s="4"/>
      <c r="AH5674" s="4"/>
      <c r="AI5674" s="4"/>
      <c r="AJ5674" s="6"/>
      <c r="AK5674" s="4"/>
      <c r="AL5674" s="4"/>
      <c r="AM5674" s="4"/>
      <c r="AN5674" s="4"/>
      <c r="AO5674" s="4"/>
    </row>
    <row r="5675" spans="29:41" x14ac:dyDescent="0.25">
      <c r="AC5675" s="4"/>
      <c r="AD5675" s="4"/>
      <c r="AE5675" s="4"/>
      <c r="AF5675" s="4"/>
      <c r="AG5675" s="4"/>
      <c r="AH5675" s="4"/>
      <c r="AI5675" s="4"/>
      <c r="AJ5675" s="6"/>
      <c r="AK5675" s="4"/>
      <c r="AL5675" s="4"/>
      <c r="AM5675" s="4"/>
      <c r="AN5675" s="4"/>
      <c r="AO5675" s="4"/>
    </row>
    <row r="5676" spans="29:41" x14ac:dyDescent="0.25">
      <c r="AC5676" s="4"/>
      <c r="AD5676" s="4"/>
      <c r="AE5676" s="4"/>
      <c r="AF5676" s="4"/>
      <c r="AG5676" s="4"/>
      <c r="AH5676" s="4"/>
      <c r="AI5676" s="4"/>
      <c r="AJ5676" s="6"/>
      <c r="AK5676" s="4"/>
      <c r="AL5676" s="4"/>
      <c r="AM5676" s="4"/>
      <c r="AN5676" s="4"/>
      <c r="AO5676" s="4"/>
    </row>
    <row r="5677" spans="29:41" x14ac:dyDescent="0.25">
      <c r="AC5677" s="4"/>
      <c r="AD5677" s="4"/>
      <c r="AE5677" s="4"/>
      <c r="AF5677" s="4"/>
      <c r="AG5677" s="4"/>
      <c r="AH5677" s="4"/>
      <c r="AI5677" s="4"/>
      <c r="AJ5677" s="6"/>
      <c r="AK5677" s="4"/>
      <c r="AL5677" s="4"/>
      <c r="AM5677" s="4"/>
      <c r="AN5677" s="4"/>
      <c r="AO5677" s="4"/>
    </row>
    <row r="5678" spans="29:41" x14ac:dyDescent="0.25">
      <c r="AC5678" s="4"/>
      <c r="AD5678" s="4"/>
      <c r="AE5678" s="4"/>
      <c r="AF5678" s="4"/>
      <c r="AG5678" s="4"/>
      <c r="AH5678" s="4"/>
      <c r="AI5678" s="4"/>
      <c r="AJ5678" s="6"/>
      <c r="AK5678" s="4"/>
      <c r="AL5678" s="4"/>
      <c r="AM5678" s="4"/>
      <c r="AN5678" s="4"/>
      <c r="AO5678" s="4"/>
    </row>
    <row r="5679" spans="29:41" x14ac:dyDescent="0.25">
      <c r="AC5679" s="4"/>
      <c r="AD5679" s="4"/>
      <c r="AE5679" s="4"/>
      <c r="AF5679" s="4"/>
      <c r="AG5679" s="4"/>
      <c r="AH5679" s="4"/>
      <c r="AI5679" s="4"/>
      <c r="AJ5679" s="6"/>
      <c r="AK5679" s="4"/>
      <c r="AL5679" s="4"/>
      <c r="AM5679" s="4"/>
      <c r="AN5679" s="4"/>
      <c r="AO5679" s="4"/>
    </row>
    <row r="5680" spans="29:41" x14ac:dyDescent="0.25">
      <c r="AC5680" s="4"/>
      <c r="AD5680" s="4"/>
      <c r="AE5680" s="4"/>
      <c r="AF5680" s="4"/>
      <c r="AG5680" s="4"/>
      <c r="AH5680" s="4"/>
      <c r="AI5680" s="4"/>
      <c r="AJ5680" s="6"/>
      <c r="AK5680" s="4"/>
      <c r="AL5680" s="4"/>
      <c r="AM5680" s="4"/>
      <c r="AN5680" s="4"/>
      <c r="AO5680" s="4"/>
    </row>
    <row r="5681" spans="29:41" x14ac:dyDescent="0.25">
      <c r="AC5681" s="4"/>
      <c r="AD5681" s="4"/>
      <c r="AE5681" s="4"/>
      <c r="AF5681" s="4"/>
      <c r="AG5681" s="4"/>
      <c r="AH5681" s="4"/>
      <c r="AI5681" s="4"/>
      <c r="AJ5681" s="6"/>
      <c r="AK5681" s="4"/>
      <c r="AL5681" s="4"/>
      <c r="AM5681" s="4"/>
      <c r="AN5681" s="4"/>
      <c r="AO5681" s="4"/>
    </row>
    <row r="5682" spans="29:41" x14ac:dyDescent="0.25">
      <c r="AC5682" s="4"/>
      <c r="AD5682" s="4"/>
      <c r="AE5682" s="4"/>
      <c r="AF5682" s="4"/>
      <c r="AG5682" s="4"/>
      <c r="AH5682" s="4"/>
      <c r="AI5682" s="4"/>
      <c r="AJ5682" s="6"/>
      <c r="AK5682" s="4"/>
      <c r="AL5682" s="4"/>
      <c r="AM5682" s="4"/>
      <c r="AN5682" s="4"/>
      <c r="AO5682" s="4"/>
    </row>
    <row r="5683" spans="29:41" x14ac:dyDescent="0.25">
      <c r="AC5683" s="4"/>
      <c r="AD5683" s="4"/>
      <c r="AE5683" s="4"/>
      <c r="AF5683" s="4"/>
      <c r="AG5683" s="4"/>
      <c r="AH5683" s="4"/>
      <c r="AI5683" s="4"/>
      <c r="AJ5683" s="6"/>
      <c r="AK5683" s="4"/>
      <c r="AL5683" s="4"/>
      <c r="AM5683" s="4"/>
      <c r="AN5683" s="4"/>
      <c r="AO5683" s="4"/>
    </row>
    <row r="5684" spans="29:41" x14ac:dyDescent="0.25">
      <c r="AC5684" s="4"/>
      <c r="AD5684" s="4"/>
      <c r="AE5684" s="4"/>
      <c r="AF5684" s="4"/>
      <c r="AG5684" s="4"/>
      <c r="AH5684" s="4"/>
      <c r="AI5684" s="4"/>
      <c r="AJ5684" s="6"/>
      <c r="AK5684" s="4"/>
      <c r="AL5684" s="4"/>
      <c r="AM5684" s="4"/>
      <c r="AN5684" s="4"/>
      <c r="AO5684" s="4"/>
    </row>
    <row r="5685" spans="29:41" x14ac:dyDescent="0.25">
      <c r="AC5685" s="4"/>
      <c r="AD5685" s="4"/>
      <c r="AE5685" s="4"/>
      <c r="AF5685" s="4"/>
      <c r="AG5685" s="4"/>
      <c r="AH5685" s="4"/>
      <c r="AI5685" s="4"/>
      <c r="AJ5685" s="6"/>
      <c r="AK5685" s="4"/>
      <c r="AL5685" s="4"/>
      <c r="AM5685" s="4"/>
      <c r="AN5685" s="4"/>
      <c r="AO5685" s="4"/>
    </row>
    <row r="5686" spans="29:41" x14ac:dyDescent="0.25">
      <c r="AC5686" s="4"/>
      <c r="AD5686" s="4"/>
      <c r="AE5686" s="4"/>
      <c r="AF5686" s="4"/>
      <c r="AG5686" s="4"/>
      <c r="AH5686" s="4"/>
      <c r="AI5686" s="4"/>
      <c r="AJ5686" s="6"/>
      <c r="AK5686" s="4"/>
      <c r="AL5686" s="4"/>
      <c r="AM5686" s="4"/>
      <c r="AN5686" s="4"/>
      <c r="AO5686" s="4"/>
    </row>
    <row r="5687" spans="29:41" x14ac:dyDescent="0.25">
      <c r="AC5687" s="4"/>
      <c r="AD5687" s="4"/>
      <c r="AE5687" s="4"/>
      <c r="AF5687" s="4"/>
      <c r="AG5687" s="4"/>
      <c r="AH5687" s="4"/>
      <c r="AI5687" s="4"/>
      <c r="AJ5687" s="6"/>
      <c r="AK5687" s="4"/>
      <c r="AL5687" s="4"/>
      <c r="AM5687" s="4"/>
      <c r="AN5687" s="4"/>
      <c r="AO5687" s="4"/>
    </row>
    <row r="5688" spans="29:41" x14ac:dyDescent="0.25">
      <c r="AC5688" s="4"/>
      <c r="AD5688" s="4"/>
      <c r="AE5688" s="4"/>
      <c r="AF5688" s="4"/>
      <c r="AG5688" s="4"/>
      <c r="AH5688" s="4"/>
      <c r="AI5688" s="4"/>
      <c r="AJ5688" s="6"/>
      <c r="AK5688" s="4"/>
      <c r="AL5688" s="4"/>
      <c r="AM5688" s="4"/>
      <c r="AN5688" s="4"/>
      <c r="AO5688" s="4"/>
    </row>
    <row r="5689" spans="29:41" x14ac:dyDescent="0.25">
      <c r="AC5689" s="4"/>
      <c r="AD5689" s="4"/>
      <c r="AE5689" s="4"/>
      <c r="AF5689" s="4"/>
      <c r="AG5689" s="4"/>
      <c r="AH5689" s="4"/>
      <c r="AI5689" s="4"/>
      <c r="AJ5689" s="6"/>
      <c r="AK5689" s="4"/>
      <c r="AL5689" s="4"/>
      <c r="AM5689" s="4"/>
      <c r="AN5689" s="4"/>
      <c r="AO5689" s="4"/>
    </row>
    <row r="5690" spans="29:41" x14ac:dyDescent="0.25">
      <c r="AC5690" s="4"/>
      <c r="AD5690" s="4"/>
      <c r="AE5690" s="4"/>
      <c r="AF5690" s="4"/>
      <c r="AG5690" s="4"/>
      <c r="AH5690" s="4"/>
      <c r="AI5690" s="4"/>
      <c r="AJ5690" s="6"/>
      <c r="AK5690" s="4"/>
      <c r="AL5690" s="4"/>
      <c r="AM5690" s="4"/>
      <c r="AN5690" s="4"/>
      <c r="AO5690" s="4"/>
    </row>
    <row r="5691" spans="29:41" x14ac:dyDescent="0.25">
      <c r="AC5691" s="4"/>
      <c r="AD5691" s="4"/>
      <c r="AE5691" s="4"/>
      <c r="AF5691" s="4"/>
      <c r="AG5691" s="4"/>
      <c r="AH5691" s="4"/>
      <c r="AI5691" s="4"/>
      <c r="AJ5691" s="6"/>
      <c r="AK5691" s="4"/>
      <c r="AL5691" s="4"/>
      <c r="AM5691" s="4"/>
      <c r="AN5691" s="4"/>
      <c r="AO5691" s="4"/>
    </row>
    <row r="5692" spans="29:41" x14ac:dyDescent="0.25">
      <c r="AC5692" s="4"/>
      <c r="AD5692" s="4"/>
      <c r="AE5692" s="4"/>
      <c r="AF5692" s="4"/>
      <c r="AG5692" s="4"/>
      <c r="AH5692" s="4"/>
      <c r="AI5692" s="4"/>
      <c r="AJ5692" s="6"/>
      <c r="AK5692" s="4"/>
      <c r="AL5692" s="4"/>
      <c r="AM5692" s="4"/>
      <c r="AN5692" s="4"/>
      <c r="AO5692" s="4"/>
    </row>
    <row r="5693" spans="29:41" x14ac:dyDescent="0.25">
      <c r="AC5693" s="4"/>
      <c r="AD5693" s="4"/>
      <c r="AE5693" s="4"/>
      <c r="AF5693" s="4"/>
      <c r="AG5693" s="4"/>
      <c r="AH5693" s="4"/>
      <c r="AI5693" s="4"/>
      <c r="AJ5693" s="6"/>
      <c r="AK5693" s="4"/>
      <c r="AL5693" s="4"/>
      <c r="AM5693" s="4"/>
      <c r="AN5693" s="4"/>
      <c r="AO5693" s="4"/>
    </row>
    <row r="5694" spans="29:41" x14ac:dyDescent="0.25">
      <c r="AC5694" s="4"/>
      <c r="AD5694" s="4"/>
      <c r="AE5694" s="4"/>
      <c r="AF5694" s="4"/>
      <c r="AG5694" s="4"/>
      <c r="AH5694" s="4"/>
      <c r="AI5694" s="4"/>
      <c r="AJ5694" s="6"/>
      <c r="AK5694" s="4"/>
      <c r="AL5694" s="4"/>
      <c r="AM5694" s="4"/>
      <c r="AN5694" s="4"/>
      <c r="AO5694" s="4"/>
    </row>
    <row r="5695" spans="29:41" x14ac:dyDescent="0.25">
      <c r="AC5695" s="4"/>
      <c r="AD5695" s="4"/>
      <c r="AE5695" s="4"/>
      <c r="AF5695" s="4"/>
      <c r="AG5695" s="4"/>
      <c r="AH5695" s="4"/>
      <c r="AI5695" s="4"/>
      <c r="AJ5695" s="6"/>
      <c r="AK5695" s="4"/>
      <c r="AL5695" s="4"/>
      <c r="AM5695" s="4"/>
      <c r="AN5695" s="4"/>
      <c r="AO5695" s="4"/>
    </row>
    <row r="5696" spans="29:41" x14ac:dyDescent="0.25">
      <c r="AC5696" s="4"/>
      <c r="AD5696" s="4"/>
      <c r="AE5696" s="4"/>
      <c r="AF5696" s="4"/>
      <c r="AG5696" s="4"/>
      <c r="AH5696" s="4"/>
      <c r="AI5696" s="4"/>
      <c r="AJ5696" s="6"/>
      <c r="AK5696" s="4"/>
      <c r="AL5696" s="4"/>
      <c r="AM5696" s="4"/>
      <c r="AN5696" s="4"/>
      <c r="AO5696" s="4"/>
    </row>
    <row r="5697" spans="29:41" x14ac:dyDescent="0.25">
      <c r="AC5697" s="4"/>
      <c r="AD5697" s="4"/>
      <c r="AE5697" s="4"/>
      <c r="AF5697" s="4"/>
      <c r="AG5697" s="4"/>
      <c r="AH5697" s="4"/>
      <c r="AI5697" s="4"/>
      <c r="AJ5697" s="6"/>
      <c r="AK5697" s="4"/>
      <c r="AL5697" s="4"/>
      <c r="AM5697" s="4"/>
      <c r="AN5697" s="4"/>
      <c r="AO5697" s="4"/>
    </row>
    <row r="5698" spans="29:41" x14ac:dyDescent="0.25">
      <c r="AC5698" s="4"/>
      <c r="AD5698" s="4"/>
      <c r="AE5698" s="4"/>
      <c r="AF5698" s="4"/>
      <c r="AG5698" s="4"/>
      <c r="AH5698" s="4"/>
      <c r="AI5698" s="4"/>
      <c r="AJ5698" s="6"/>
      <c r="AK5698" s="4"/>
      <c r="AL5698" s="4"/>
      <c r="AM5698" s="4"/>
      <c r="AN5698" s="4"/>
      <c r="AO5698" s="4"/>
    </row>
    <row r="5699" spans="29:41" x14ac:dyDescent="0.25">
      <c r="AC5699" s="4"/>
      <c r="AD5699" s="4"/>
      <c r="AE5699" s="4"/>
      <c r="AF5699" s="4"/>
      <c r="AG5699" s="4"/>
      <c r="AH5699" s="4"/>
      <c r="AI5699" s="4"/>
      <c r="AJ5699" s="6"/>
      <c r="AK5699" s="4"/>
      <c r="AL5699" s="4"/>
      <c r="AM5699" s="4"/>
      <c r="AN5699" s="4"/>
      <c r="AO5699" s="4"/>
    </row>
    <row r="5700" spans="29:41" x14ac:dyDescent="0.25">
      <c r="AC5700" s="4"/>
      <c r="AD5700" s="4"/>
      <c r="AE5700" s="4"/>
      <c r="AF5700" s="4"/>
      <c r="AG5700" s="4"/>
      <c r="AH5700" s="4"/>
      <c r="AI5700" s="4"/>
      <c r="AJ5700" s="6"/>
      <c r="AK5700" s="4"/>
      <c r="AL5700" s="4"/>
      <c r="AM5700" s="4"/>
      <c r="AN5700" s="4"/>
      <c r="AO5700" s="4"/>
    </row>
    <row r="5701" spans="29:41" x14ac:dyDescent="0.25">
      <c r="AC5701" s="4"/>
      <c r="AD5701" s="4"/>
      <c r="AE5701" s="4"/>
      <c r="AF5701" s="4"/>
      <c r="AG5701" s="4"/>
      <c r="AH5701" s="4"/>
      <c r="AI5701" s="4"/>
      <c r="AJ5701" s="6"/>
      <c r="AK5701" s="4"/>
      <c r="AL5701" s="4"/>
      <c r="AM5701" s="4"/>
      <c r="AN5701" s="4"/>
      <c r="AO5701" s="4"/>
    </row>
    <row r="5702" spans="29:41" x14ac:dyDescent="0.25">
      <c r="AC5702" s="4"/>
      <c r="AD5702" s="4"/>
      <c r="AE5702" s="4"/>
      <c r="AF5702" s="4"/>
      <c r="AG5702" s="4"/>
      <c r="AH5702" s="4"/>
      <c r="AI5702" s="4"/>
      <c r="AJ5702" s="6"/>
      <c r="AK5702" s="4"/>
      <c r="AL5702" s="4"/>
      <c r="AM5702" s="4"/>
      <c r="AN5702" s="4"/>
      <c r="AO5702" s="4"/>
    </row>
    <row r="5703" spans="29:41" x14ac:dyDescent="0.25">
      <c r="AC5703" s="4"/>
      <c r="AD5703" s="4"/>
      <c r="AE5703" s="4"/>
      <c r="AF5703" s="4"/>
      <c r="AG5703" s="4"/>
      <c r="AH5703" s="4"/>
      <c r="AI5703" s="4"/>
      <c r="AJ5703" s="6"/>
      <c r="AK5703" s="4"/>
      <c r="AL5703" s="4"/>
      <c r="AM5703" s="4"/>
      <c r="AN5703" s="4"/>
      <c r="AO5703" s="4"/>
    </row>
    <row r="5704" spans="29:41" x14ac:dyDescent="0.25">
      <c r="AC5704" s="4"/>
      <c r="AD5704" s="4"/>
      <c r="AE5704" s="4"/>
      <c r="AF5704" s="4"/>
      <c r="AG5704" s="4"/>
      <c r="AH5704" s="4"/>
      <c r="AI5704" s="4"/>
      <c r="AJ5704" s="6"/>
      <c r="AK5704" s="4"/>
      <c r="AL5704" s="4"/>
      <c r="AM5704" s="4"/>
      <c r="AN5704" s="4"/>
      <c r="AO5704" s="4"/>
    </row>
    <row r="5705" spans="29:41" x14ac:dyDescent="0.25">
      <c r="AC5705" s="4"/>
      <c r="AD5705" s="4"/>
      <c r="AE5705" s="4"/>
      <c r="AF5705" s="4"/>
      <c r="AG5705" s="4"/>
      <c r="AH5705" s="4"/>
      <c r="AI5705" s="4"/>
      <c r="AJ5705" s="6"/>
      <c r="AK5705" s="4"/>
      <c r="AL5705" s="4"/>
      <c r="AM5705" s="4"/>
      <c r="AN5705" s="4"/>
      <c r="AO5705" s="4"/>
    </row>
    <row r="5706" spans="29:41" x14ac:dyDescent="0.25">
      <c r="AC5706" s="4"/>
      <c r="AD5706" s="4"/>
      <c r="AE5706" s="4"/>
      <c r="AF5706" s="4"/>
      <c r="AG5706" s="4"/>
      <c r="AH5706" s="4"/>
      <c r="AI5706" s="4"/>
      <c r="AJ5706" s="6"/>
      <c r="AK5706" s="4"/>
      <c r="AL5706" s="4"/>
      <c r="AM5706" s="4"/>
      <c r="AN5706" s="4"/>
      <c r="AO5706" s="4"/>
    </row>
    <row r="5707" spans="29:41" x14ac:dyDescent="0.25">
      <c r="AC5707" s="4"/>
      <c r="AD5707" s="4"/>
      <c r="AE5707" s="4"/>
      <c r="AF5707" s="4"/>
      <c r="AG5707" s="4"/>
      <c r="AH5707" s="4"/>
      <c r="AI5707" s="4"/>
      <c r="AJ5707" s="6"/>
      <c r="AK5707" s="4"/>
      <c r="AL5707" s="4"/>
      <c r="AM5707" s="4"/>
      <c r="AN5707" s="4"/>
      <c r="AO5707" s="4"/>
    </row>
    <row r="5708" spans="29:41" x14ac:dyDescent="0.25">
      <c r="AC5708" s="4"/>
      <c r="AD5708" s="4"/>
      <c r="AE5708" s="4"/>
      <c r="AF5708" s="4"/>
      <c r="AG5708" s="4"/>
      <c r="AH5708" s="4"/>
      <c r="AI5708" s="4"/>
      <c r="AJ5708" s="6"/>
      <c r="AK5708" s="4"/>
      <c r="AL5708" s="4"/>
      <c r="AM5708" s="4"/>
      <c r="AN5708" s="4"/>
      <c r="AO5708" s="4"/>
    </row>
    <row r="5709" spans="29:41" x14ac:dyDescent="0.25">
      <c r="AC5709" s="4"/>
      <c r="AD5709" s="4"/>
      <c r="AE5709" s="4"/>
      <c r="AF5709" s="4"/>
      <c r="AG5709" s="4"/>
      <c r="AH5709" s="4"/>
      <c r="AI5709" s="4"/>
      <c r="AJ5709" s="6"/>
      <c r="AK5709" s="4"/>
      <c r="AL5709" s="4"/>
      <c r="AM5709" s="4"/>
      <c r="AN5709" s="4"/>
      <c r="AO5709" s="4"/>
    </row>
    <row r="5710" spans="29:41" x14ac:dyDescent="0.25">
      <c r="AC5710" s="4"/>
      <c r="AD5710" s="4"/>
      <c r="AE5710" s="4"/>
      <c r="AF5710" s="4"/>
      <c r="AG5710" s="4"/>
      <c r="AH5710" s="4"/>
      <c r="AI5710" s="4"/>
      <c r="AJ5710" s="6"/>
      <c r="AK5710" s="4"/>
      <c r="AL5710" s="4"/>
      <c r="AM5710" s="4"/>
      <c r="AN5710" s="4"/>
      <c r="AO5710" s="4"/>
    </row>
    <row r="5711" spans="29:41" x14ac:dyDescent="0.25">
      <c r="AC5711" s="4"/>
      <c r="AD5711" s="4"/>
      <c r="AE5711" s="4"/>
      <c r="AF5711" s="4"/>
      <c r="AG5711" s="4"/>
      <c r="AH5711" s="4"/>
      <c r="AI5711" s="4"/>
      <c r="AJ5711" s="6"/>
      <c r="AK5711" s="4"/>
      <c r="AL5711" s="4"/>
      <c r="AM5711" s="4"/>
      <c r="AN5711" s="4"/>
      <c r="AO5711" s="4"/>
    </row>
    <row r="5712" spans="29:41" x14ac:dyDescent="0.25">
      <c r="AC5712" s="4"/>
      <c r="AD5712" s="4"/>
      <c r="AE5712" s="4"/>
      <c r="AF5712" s="4"/>
      <c r="AG5712" s="4"/>
      <c r="AH5712" s="4"/>
      <c r="AI5712" s="4"/>
      <c r="AJ5712" s="6"/>
      <c r="AK5712" s="4"/>
      <c r="AL5712" s="4"/>
      <c r="AM5712" s="4"/>
      <c r="AN5712" s="4"/>
      <c r="AO5712" s="4"/>
    </row>
    <row r="5713" spans="29:41" x14ac:dyDescent="0.25">
      <c r="AC5713" s="4"/>
      <c r="AD5713" s="4"/>
      <c r="AE5713" s="4"/>
      <c r="AF5713" s="4"/>
      <c r="AG5713" s="4"/>
      <c r="AH5713" s="4"/>
      <c r="AI5713" s="4"/>
      <c r="AJ5713" s="6"/>
      <c r="AK5713" s="4"/>
      <c r="AL5713" s="4"/>
      <c r="AM5713" s="4"/>
      <c r="AN5713" s="4"/>
      <c r="AO5713" s="4"/>
    </row>
    <row r="5714" spans="29:41" x14ac:dyDescent="0.25">
      <c r="AC5714" s="4"/>
      <c r="AD5714" s="4"/>
      <c r="AE5714" s="4"/>
      <c r="AF5714" s="4"/>
      <c r="AG5714" s="4"/>
      <c r="AH5714" s="4"/>
      <c r="AI5714" s="4"/>
      <c r="AJ5714" s="6"/>
      <c r="AK5714" s="4"/>
      <c r="AL5714" s="4"/>
      <c r="AM5714" s="4"/>
      <c r="AN5714" s="4"/>
      <c r="AO5714" s="4"/>
    </row>
    <row r="5715" spans="29:41" x14ac:dyDescent="0.25">
      <c r="AC5715" s="4"/>
      <c r="AD5715" s="4"/>
      <c r="AE5715" s="4"/>
      <c r="AF5715" s="4"/>
      <c r="AG5715" s="4"/>
      <c r="AH5715" s="4"/>
      <c r="AI5715" s="4"/>
      <c r="AJ5715" s="6"/>
      <c r="AK5715" s="4"/>
      <c r="AL5715" s="4"/>
      <c r="AM5715" s="4"/>
      <c r="AN5715" s="4"/>
      <c r="AO5715" s="4"/>
    </row>
    <row r="5716" spans="29:41" x14ac:dyDescent="0.25">
      <c r="AC5716" s="4"/>
      <c r="AD5716" s="4"/>
      <c r="AE5716" s="4"/>
      <c r="AF5716" s="4"/>
      <c r="AG5716" s="4"/>
      <c r="AH5716" s="4"/>
      <c r="AI5716" s="4"/>
      <c r="AJ5716" s="6"/>
      <c r="AK5716" s="4"/>
      <c r="AL5716" s="4"/>
      <c r="AM5716" s="4"/>
      <c r="AN5716" s="4"/>
      <c r="AO5716" s="4"/>
    </row>
    <row r="5717" spans="29:41" x14ac:dyDescent="0.25">
      <c r="AC5717" s="4"/>
      <c r="AD5717" s="4"/>
      <c r="AE5717" s="4"/>
      <c r="AF5717" s="4"/>
      <c r="AG5717" s="4"/>
      <c r="AH5717" s="4"/>
      <c r="AI5717" s="4"/>
      <c r="AJ5717" s="6"/>
      <c r="AK5717" s="4"/>
      <c r="AL5717" s="4"/>
      <c r="AM5717" s="4"/>
      <c r="AN5717" s="4"/>
      <c r="AO5717" s="4"/>
    </row>
    <row r="5718" spans="29:41" x14ac:dyDescent="0.25">
      <c r="AC5718" s="4"/>
      <c r="AD5718" s="4"/>
      <c r="AE5718" s="4"/>
      <c r="AF5718" s="4"/>
      <c r="AG5718" s="4"/>
      <c r="AH5718" s="4"/>
      <c r="AI5718" s="4"/>
      <c r="AJ5718" s="6"/>
      <c r="AK5718" s="4"/>
      <c r="AL5718" s="4"/>
      <c r="AM5718" s="4"/>
      <c r="AN5718" s="4"/>
      <c r="AO5718" s="4"/>
    </row>
    <row r="5719" spans="29:41" x14ac:dyDescent="0.25">
      <c r="AC5719" s="4"/>
      <c r="AD5719" s="4"/>
      <c r="AE5719" s="4"/>
      <c r="AF5719" s="4"/>
      <c r="AG5719" s="4"/>
      <c r="AH5719" s="4"/>
      <c r="AI5719" s="4"/>
      <c r="AJ5719" s="6"/>
      <c r="AK5719" s="4"/>
      <c r="AL5719" s="4"/>
      <c r="AM5719" s="4"/>
      <c r="AN5719" s="4"/>
      <c r="AO5719" s="4"/>
    </row>
    <row r="5720" spans="29:41" x14ac:dyDescent="0.25">
      <c r="AC5720" s="4"/>
      <c r="AD5720" s="4"/>
      <c r="AE5720" s="4"/>
      <c r="AF5720" s="4"/>
      <c r="AG5720" s="4"/>
      <c r="AH5720" s="4"/>
      <c r="AI5720" s="4"/>
      <c r="AJ5720" s="6"/>
      <c r="AK5720" s="4"/>
      <c r="AL5720" s="4"/>
      <c r="AM5720" s="4"/>
      <c r="AN5720" s="4"/>
      <c r="AO5720" s="4"/>
    </row>
    <row r="5721" spans="29:41" x14ac:dyDescent="0.25">
      <c r="AC5721" s="4"/>
      <c r="AD5721" s="4"/>
      <c r="AE5721" s="4"/>
      <c r="AF5721" s="4"/>
      <c r="AG5721" s="4"/>
      <c r="AH5721" s="4"/>
      <c r="AI5721" s="4"/>
      <c r="AJ5721" s="6"/>
      <c r="AK5721" s="4"/>
      <c r="AL5721" s="4"/>
      <c r="AM5721" s="4"/>
      <c r="AN5721" s="4"/>
      <c r="AO5721" s="4"/>
    </row>
    <row r="5722" spans="29:41" x14ac:dyDescent="0.25">
      <c r="AC5722" s="4"/>
      <c r="AD5722" s="4"/>
      <c r="AE5722" s="4"/>
      <c r="AF5722" s="4"/>
      <c r="AG5722" s="4"/>
      <c r="AH5722" s="4"/>
      <c r="AI5722" s="4"/>
      <c r="AJ5722" s="6"/>
      <c r="AK5722" s="4"/>
      <c r="AL5722" s="4"/>
      <c r="AM5722" s="4"/>
      <c r="AN5722" s="4"/>
      <c r="AO5722" s="4"/>
    </row>
    <row r="5723" spans="29:41" x14ac:dyDescent="0.25">
      <c r="AC5723" s="4"/>
      <c r="AD5723" s="4"/>
      <c r="AE5723" s="4"/>
      <c r="AF5723" s="4"/>
      <c r="AG5723" s="4"/>
      <c r="AH5723" s="4"/>
      <c r="AI5723" s="4"/>
      <c r="AJ5723" s="6"/>
      <c r="AK5723" s="4"/>
      <c r="AL5723" s="4"/>
      <c r="AM5723" s="4"/>
      <c r="AN5723" s="4"/>
      <c r="AO5723" s="4"/>
    </row>
    <row r="5724" spans="29:41" x14ac:dyDescent="0.25">
      <c r="AC5724" s="4"/>
      <c r="AD5724" s="4"/>
      <c r="AE5724" s="4"/>
      <c r="AF5724" s="4"/>
      <c r="AG5724" s="4"/>
      <c r="AH5724" s="4"/>
      <c r="AI5724" s="4"/>
      <c r="AJ5724" s="6"/>
      <c r="AK5724" s="4"/>
      <c r="AL5724" s="4"/>
      <c r="AM5724" s="4"/>
      <c r="AN5724" s="4"/>
      <c r="AO5724" s="4"/>
    </row>
    <row r="5725" spans="29:41" x14ac:dyDescent="0.25">
      <c r="AC5725" s="4"/>
      <c r="AD5725" s="4"/>
      <c r="AE5725" s="4"/>
      <c r="AF5725" s="4"/>
      <c r="AG5725" s="4"/>
      <c r="AH5725" s="4"/>
      <c r="AI5725" s="4"/>
      <c r="AJ5725" s="6"/>
      <c r="AK5725" s="4"/>
      <c r="AL5725" s="4"/>
      <c r="AM5725" s="4"/>
      <c r="AN5725" s="4"/>
      <c r="AO5725" s="4"/>
    </row>
    <row r="5726" spans="29:41" x14ac:dyDescent="0.25">
      <c r="AC5726" s="4"/>
      <c r="AD5726" s="4"/>
      <c r="AE5726" s="4"/>
      <c r="AF5726" s="4"/>
      <c r="AG5726" s="4"/>
      <c r="AH5726" s="4"/>
      <c r="AI5726" s="4"/>
      <c r="AJ5726" s="6"/>
      <c r="AK5726" s="4"/>
      <c r="AL5726" s="4"/>
      <c r="AM5726" s="4"/>
      <c r="AN5726" s="4"/>
      <c r="AO5726" s="4"/>
    </row>
    <row r="5727" spans="29:41" x14ac:dyDescent="0.25">
      <c r="AC5727" s="4"/>
      <c r="AD5727" s="4"/>
      <c r="AE5727" s="4"/>
      <c r="AF5727" s="4"/>
      <c r="AG5727" s="4"/>
      <c r="AH5727" s="4"/>
      <c r="AI5727" s="4"/>
      <c r="AJ5727" s="6"/>
      <c r="AK5727" s="4"/>
      <c r="AL5727" s="4"/>
      <c r="AM5727" s="4"/>
      <c r="AN5727" s="4"/>
      <c r="AO5727" s="4"/>
    </row>
    <row r="5728" spans="29:41" x14ac:dyDescent="0.25">
      <c r="AC5728" s="4"/>
      <c r="AD5728" s="4"/>
      <c r="AE5728" s="4"/>
      <c r="AF5728" s="4"/>
      <c r="AG5728" s="4"/>
      <c r="AH5728" s="4"/>
      <c r="AI5728" s="4"/>
      <c r="AJ5728" s="6"/>
      <c r="AK5728" s="4"/>
      <c r="AL5728" s="4"/>
      <c r="AM5728" s="4"/>
      <c r="AN5728" s="4"/>
      <c r="AO5728" s="4"/>
    </row>
    <row r="5729" spans="29:41" x14ac:dyDescent="0.25">
      <c r="AC5729" s="4"/>
      <c r="AD5729" s="4"/>
      <c r="AE5729" s="4"/>
      <c r="AF5729" s="4"/>
      <c r="AG5729" s="4"/>
      <c r="AH5729" s="4"/>
      <c r="AI5729" s="4"/>
      <c r="AJ5729" s="6"/>
      <c r="AK5729" s="4"/>
      <c r="AL5729" s="4"/>
      <c r="AM5729" s="4"/>
      <c r="AN5729" s="4"/>
      <c r="AO5729" s="4"/>
    </row>
    <row r="5730" spans="29:41" x14ac:dyDescent="0.25">
      <c r="AC5730" s="4"/>
      <c r="AD5730" s="4"/>
      <c r="AE5730" s="4"/>
      <c r="AF5730" s="4"/>
      <c r="AG5730" s="4"/>
      <c r="AH5730" s="4"/>
      <c r="AI5730" s="4"/>
      <c r="AJ5730" s="6"/>
      <c r="AK5730" s="4"/>
      <c r="AL5730" s="4"/>
      <c r="AM5730" s="4"/>
      <c r="AN5730" s="4"/>
      <c r="AO5730" s="4"/>
    </row>
    <row r="5731" spans="29:41" x14ac:dyDescent="0.25">
      <c r="AC5731" s="4"/>
      <c r="AD5731" s="4"/>
      <c r="AE5731" s="4"/>
      <c r="AF5731" s="4"/>
      <c r="AG5731" s="4"/>
      <c r="AH5731" s="4"/>
      <c r="AI5731" s="4"/>
      <c r="AJ5731" s="6"/>
      <c r="AK5731" s="4"/>
      <c r="AL5731" s="4"/>
      <c r="AM5731" s="4"/>
      <c r="AN5731" s="4"/>
      <c r="AO5731" s="4"/>
    </row>
    <row r="5732" spans="29:41" x14ac:dyDescent="0.25">
      <c r="AC5732" s="4"/>
      <c r="AD5732" s="4"/>
      <c r="AE5732" s="4"/>
      <c r="AF5732" s="4"/>
      <c r="AG5732" s="4"/>
      <c r="AH5732" s="4"/>
      <c r="AI5732" s="4"/>
      <c r="AJ5732" s="6"/>
      <c r="AK5732" s="4"/>
      <c r="AL5732" s="4"/>
      <c r="AM5732" s="4"/>
      <c r="AN5732" s="4"/>
      <c r="AO5732" s="4"/>
    </row>
    <row r="5733" spans="29:41" x14ac:dyDescent="0.25">
      <c r="AC5733" s="4"/>
      <c r="AD5733" s="4"/>
      <c r="AE5733" s="4"/>
      <c r="AF5733" s="4"/>
      <c r="AG5733" s="4"/>
      <c r="AH5733" s="4"/>
      <c r="AI5733" s="4"/>
      <c r="AJ5733" s="6"/>
      <c r="AK5733" s="4"/>
      <c r="AL5733" s="4"/>
      <c r="AM5733" s="4"/>
      <c r="AN5733" s="4"/>
      <c r="AO5733" s="4"/>
    </row>
    <row r="5734" spans="29:41" x14ac:dyDescent="0.25">
      <c r="AC5734" s="4"/>
      <c r="AD5734" s="4"/>
      <c r="AE5734" s="4"/>
      <c r="AF5734" s="4"/>
      <c r="AG5734" s="4"/>
      <c r="AH5734" s="4"/>
      <c r="AI5734" s="4"/>
      <c r="AJ5734" s="6"/>
      <c r="AK5734" s="4"/>
      <c r="AL5734" s="4"/>
      <c r="AM5734" s="4"/>
      <c r="AN5734" s="4"/>
      <c r="AO5734" s="4"/>
    </row>
    <row r="5735" spans="29:41" x14ac:dyDescent="0.25">
      <c r="AC5735" s="4"/>
      <c r="AD5735" s="4"/>
      <c r="AE5735" s="4"/>
      <c r="AF5735" s="4"/>
      <c r="AG5735" s="4"/>
      <c r="AH5735" s="4"/>
      <c r="AI5735" s="4"/>
      <c r="AJ5735" s="6"/>
      <c r="AK5735" s="4"/>
      <c r="AL5735" s="4"/>
      <c r="AM5735" s="4"/>
      <c r="AN5735" s="4"/>
      <c r="AO5735" s="4"/>
    </row>
    <row r="5736" spans="29:41" x14ac:dyDescent="0.25">
      <c r="AC5736" s="4"/>
      <c r="AD5736" s="4"/>
      <c r="AE5736" s="4"/>
      <c r="AF5736" s="4"/>
      <c r="AG5736" s="4"/>
      <c r="AH5736" s="4"/>
      <c r="AI5736" s="4"/>
      <c r="AJ5736" s="6"/>
      <c r="AK5736" s="4"/>
      <c r="AL5736" s="4"/>
      <c r="AM5736" s="4"/>
      <c r="AN5736" s="4"/>
      <c r="AO5736" s="4"/>
    </row>
    <row r="5737" spans="29:41" x14ac:dyDescent="0.25">
      <c r="AC5737" s="4"/>
      <c r="AD5737" s="4"/>
      <c r="AE5737" s="4"/>
      <c r="AF5737" s="4"/>
      <c r="AG5737" s="4"/>
      <c r="AH5737" s="4"/>
      <c r="AI5737" s="4"/>
      <c r="AJ5737" s="6"/>
      <c r="AK5737" s="4"/>
      <c r="AL5737" s="4"/>
      <c r="AM5737" s="4"/>
      <c r="AN5737" s="4"/>
      <c r="AO5737" s="4"/>
    </row>
    <row r="5738" spans="29:41" x14ac:dyDescent="0.25">
      <c r="AC5738" s="4"/>
      <c r="AD5738" s="4"/>
      <c r="AE5738" s="4"/>
      <c r="AF5738" s="4"/>
      <c r="AG5738" s="4"/>
      <c r="AH5738" s="4"/>
      <c r="AI5738" s="4"/>
      <c r="AJ5738" s="6"/>
      <c r="AK5738" s="4"/>
      <c r="AL5738" s="4"/>
      <c r="AM5738" s="4"/>
      <c r="AN5738" s="4"/>
      <c r="AO5738" s="4"/>
    </row>
    <row r="5739" spans="29:41" x14ac:dyDescent="0.25">
      <c r="AC5739" s="4"/>
      <c r="AD5739" s="4"/>
      <c r="AE5739" s="4"/>
      <c r="AF5739" s="4"/>
      <c r="AG5739" s="4"/>
      <c r="AH5739" s="4"/>
      <c r="AI5739" s="4"/>
      <c r="AJ5739" s="6"/>
      <c r="AK5739" s="4"/>
      <c r="AL5739" s="4"/>
      <c r="AM5739" s="4"/>
      <c r="AN5739" s="4"/>
      <c r="AO5739" s="4"/>
    </row>
    <row r="5740" spans="29:41" x14ac:dyDescent="0.25">
      <c r="AC5740" s="4"/>
      <c r="AD5740" s="4"/>
      <c r="AE5740" s="4"/>
      <c r="AF5740" s="4"/>
      <c r="AG5740" s="4"/>
      <c r="AH5740" s="4"/>
      <c r="AI5740" s="4"/>
      <c r="AJ5740" s="6"/>
      <c r="AK5740" s="4"/>
      <c r="AL5740" s="4"/>
      <c r="AM5740" s="4"/>
      <c r="AN5740" s="4"/>
      <c r="AO5740" s="4"/>
    </row>
    <row r="5741" spans="29:41" x14ac:dyDescent="0.25">
      <c r="AC5741" s="4"/>
      <c r="AD5741" s="4"/>
      <c r="AE5741" s="4"/>
      <c r="AF5741" s="4"/>
      <c r="AG5741" s="4"/>
      <c r="AH5741" s="4"/>
      <c r="AI5741" s="4"/>
      <c r="AJ5741" s="6"/>
      <c r="AK5741" s="4"/>
      <c r="AL5741" s="4"/>
      <c r="AM5741" s="4"/>
      <c r="AN5741" s="4"/>
      <c r="AO5741" s="4"/>
    </row>
    <row r="5742" spans="29:41" x14ac:dyDescent="0.25">
      <c r="AC5742" s="4"/>
      <c r="AD5742" s="4"/>
      <c r="AE5742" s="4"/>
      <c r="AF5742" s="4"/>
      <c r="AG5742" s="4"/>
      <c r="AH5742" s="4"/>
      <c r="AI5742" s="4"/>
      <c r="AJ5742" s="6"/>
      <c r="AK5742" s="4"/>
      <c r="AL5742" s="4"/>
      <c r="AM5742" s="4"/>
      <c r="AN5742" s="4"/>
      <c r="AO5742" s="4"/>
    </row>
    <row r="5743" spans="29:41" x14ac:dyDescent="0.25">
      <c r="AC5743" s="4"/>
      <c r="AD5743" s="4"/>
      <c r="AE5743" s="4"/>
      <c r="AF5743" s="4"/>
      <c r="AG5743" s="4"/>
      <c r="AH5743" s="4"/>
      <c r="AI5743" s="4"/>
      <c r="AJ5743" s="6"/>
      <c r="AK5743" s="4"/>
      <c r="AL5743" s="4"/>
      <c r="AM5743" s="4"/>
      <c r="AN5743" s="4"/>
      <c r="AO5743" s="4"/>
    </row>
    <row r="5744" spans="29:41" x14ac:dyDescent="0.25">
      <c r="AC5744" s="4"/>
      <c r="AD5744" s="4"/>
      <c r="AE5744" s="4"/>
      <c r="AF5744" s="4"/>
      <c r="AG5744" s="4"/>
      <c r="AH5744" s="4"/>
      <c r="AI5744" s="4"/>
      <c r="AJ5744" s="6"/>
      <c r="AK5744" s="4"/>
      <c r="AL5744" s="4"/>
      <c r="AM5744" s="4"/>
      <c r="AN5744" s="4"/>
      <c r="AO5744" s="4"/>
    </row>
    <row r="5745" spans="29:41" x14ac:dyDescent="0.25">
      <c r="AC5745" s="4"/>
      <c r="AD5745" s="4"/>
      <c r="AE5745" s="4"/>
      <c r="AF5745" s="4"/>
      <c r="AG5745" s="4"/>
      <c r="AH5745" s="4"/>
      <c r="AI5745" s="4"/>
      <c r="AJ5745" s="6"/>
      <c r="AK5745" s="4"/>
      <c r="AL5745" s="4"/>
      <c r="AM5745" s="4"/>
      <c r="AN5745" s="4"/>
      <c r="AO5745" s="4"/>
    </row>
    <row r="5746" spans="29:41" x14ac:dyDescent="0.25">
      <c r="AC5746" s="4"/>
      <c r="AD5746" s="4"/>
      <c r="AE5746" s="4"/>
      <c r="AF5746" s="4"/>
      <c r="AG5746" s="4"/>
      <c r="AH5746" s="4"/>
      <c r="AI5746" s="4"/>
      <c r="AJ5746" s="6"/>
      <c r="AK5746" s="4"/>
      <c r="AL5746" s="4"/>
      <c r="AM5746" s="4"/>
      <c r="AN5746" s="4"/>
      <c r="AO5746" s="4"/>
    </row>
    <row r="5747" spans="29:41" x14ac:dyDescent="0.25">
      <c r="AC5747" s="4"/>
      <c r="AD5747" s="4"/>
      <c r="AE5747" s="4"/>
      <c r="AF5747" s="4"/>
      <c r="AG5747" s="4"/>
      <c r="AH5747" s="4"/>
      <c r="AI5747" s="4"/>
      <c r="AJ5747" s="6"/>
      <c r="AK5747" s="4"/>
      <c r="AL5747" s="4"/>
      <c r="AM5747" s="4"/>
      <c r="AN5747" s="4"/>
      <c r="AO5747" s="4"/>
    </row>
    <row r="5748" spans="29:41" x14ac:dyDescent="0.25">
      <c r="AC5748" s="4"/>
      <c r="AD5748" s="4"/>
      <c r="AE5748" s="4"/>
      <c r="AF5748" s="4"/>
      <c r="AG5748" s="4"/>
      <c r="AH5748" s="4"/>
      <c r="AI5748" s="4"/>
      <c r="AJ5748" s="6"/>
      <c r="AK5748" s="4"/>
      <c r="AL5748" s="4"/>
      <c r="AM5748" s="4"/>
      <c r="AN5748" s="4"/>
      <c r="AO5748" s="4"/>
    </row>
    <row r="5749" spans="29:41" x14ac:dyDescent="0.25">
      <c r="AC5749" s="4"/>
      <c r="AD5749" s="4"/>
      <c r="AE5749" s="4"/>
      <c r="AF5749" s="4"/>
      <c r="AG5749" s="4"/>
      <c r="AH5749" s="4"/>
      <c r="AI5749" s="4"/>
      <c r="AJ5749" s="6"/>
      <c r="AK5749" s="4"/>
      <c r="AL5749" s="4"/>
      <c r="AM5749" s="4"/>
      <c r="AN5749" s="4"/>
      <c r="AO5749" s="4"/>
    </row>
    <row r="5750" spans="29:41" x14ac:dyDescent="0.25">
      <c r="AC5750" s="4"/>
      <c r="AD5750" s="4"/>
      <c r="AE5750" s="4"/>
      <c r="AF5750" s="4"/>
      <c r="AG5750" s="4"/>
      <c r="AH5750" s="4"/>
      <c r="AI5750" s="4"/>
      <c r="AJ5750" s="6"/>
      <c r="AK5750" s="4"/>
      <c r="AL5750" s="4"/>
      <c r="AM5750" s="4"/>
      <c r="AN5750" s="4"/>
      <c r="AO5750" s="4"/>
    </row>
    <row r="5751" spans="29:41" x14ac:dyDescent="0.25">
      <c r="AC5751" s="4"/>
      <c r="AD5751" s="4"/>
      <c r="AE5751" s="4"/>
      <c r="AF5751" s="4"/>
      <c r="AG5751" s="4"/>
      <c r="AH5751" s="4"/>
      <c r="AI5751" s="4"/>
      <c r="AJ5751" s="6"/>
      <c r="AK5751" s="4"/>
      <c r="AL5751" s="4"/>
      <c r="AM5751" s="4"/>
      <c r="AN5751" s="4"/>
      <c r="AO5751" s="4"/>
    </row>
    <row r="5752" spans="29:41" x14ac:dyDescent="0.25">
      <c r="AC5752" s="4"/>
      <c r="AD5752" s="4"/>
      <c r="AE5752" s="4"/>
      <c r="AF5752" s="4"/>
      <c r="AG5752" s="4"/>
      <c r="AH5752" s="4"/>
      <c r="AI5752" s="4"/>
      <c r="AJ5752" s="6"/>
      <c r="AK5752" s="4"/>
      <c r="AL5752" s="4"/>
      <c r="AM5752" s="4"/>
      <c r="AN5752" s="4"/>
      <c r="AO5752" s="4"/>
    </row>
    <row r="5753" spans="29:41" x14ac:dyDescent="0.25">
      <c r="AC5753" s="4"/>
      <c r="AD5753" s="4"/>
      <c r="AE5753" s="4"/>
      <c r="AF5753" s="4"/>
      <c r="AG5753" s="4"/>
      <c r="AH5753" s="4"/>
      <c r="AI5753" s="4"/>
      <c r="AJ5753" s="6"/>
      <c r="AK5753" s="4"/>
      <c r="AL5753" s="4"/>
      <c r="AM5753" s="4"/>
      <c r="AN5753" s="4"/>
      <c r="AO5753" s="4"/>
    </row>
    <row r="5754" spans="29:41" x14ac:dyDescent="0.25">
      <c r="AC5754" s="4"/>
      <c r="AD5754" s="4"/>
      <c r="AE5754" s="4"/>
      <c r="AF5754" s="4"/>
      <c r="AG5754" s="4"/>
      <c r="AH5754" s="4"/>
      <c r="AI5754" s="4"/>
      <c r="AJ5754" s="6"/>
      <c r="AK5754" s="4"/>
      <c r="AL5754" s="4"/>
      <c r="AM5754" s="4"/>
      <c r="AN5754" s="4"/>
      <c r="AO5754" s="4"/>
    </row>
    <row r="5755" spans="29:41" x14ac:dyDescent="0.25">
      <c r="AC5755" s="4"/>
      <c r="AD5755" s="4"/>
      <c r="AE5755" s="4"/>
      <c r="AF5755" s="4"/>
      <c r="AG5755" s="4"/>
      <c r="AH5755" s="4"/>
      <c r="AI5755" s="4"/>
      <c r="AJ5755" s="6"/>
      <c r="AK5755" s="4"/>
      <c r="AL5755" s="4"/>
      <c r="AM5755" s="4"/>
      <c r="AN5755" s="4"/>
      <c r="AO5755" s="4"/>
    </row>
    <row r="5756" spans="29:41" x14ac:dyDescent="0.25">
      <c r="AC5756" s="4"/>
      <c r="AD5756" s="4"/>
      <c r="AE5756" s="4"/>
      <c r="AF5756" s="4"/>
      <c r="AG5756" s="4"/>
      <c r="AH5756" s="4"/>
      <c r="AI5756" s="4"/>
      <c r="AJ5756" s="6"/>
      <c r="AK5756" s="4"/>
      <c r="AL5756" s="4"/>
      <c r="AM5756" s="4"/>
      <c r="AN5756" s="4"/>
      <c r="AO5756" s="4"/>
    </row>
    <row r="5757" spans="29:41" x14ac:dyDescent="0.25">
      <c r="AC5757" s="4"/>
      <c r="AD5757" s="4"/>
      <c r="AE5757" s="4"/>
      <c r="AF5757" s="4"/>
      <c r="AG5757" s="4"/>
      <c r="AH5757" s="4"/>
      <c r="AI5757" s="4"/>
      <c r="AJ5757" s="6"/>
      <c r="AK5757" s="4"/>
      <c r="AL5757" s="4"/>
      <c r="AM5757" s="4"/>
      <c r="AN5757" s="4"/>
      <c r="AO5757" s="4"/>
    </row>
    <row r="5758" spans="29:41" x14ac:dyDescent="0.25">
      <c r="AC5758" s="4"/>
      <c r="AD5758" s="4"/>
      <c r="AE5758" s="4"/>
      <c r="AF5758" s="4"/>
      <c r="AG5758" s="4"/>
      <c r="AH5758" s="4"/>
      <c r="AI5758" s="4"/>
      <c r="AJ5758" s="6"/>
      <c r="AK5758" s="4"/>
      <c r="AL5758" s="4"/>
      <c r="AM5758" s="4"/>
      <c r="AN5758" s="4"/>
      <c r="AO5758" s="4"/>
    </row>
    <row r="5759" spans="29:41" x14ac:dyDescent="0.25">
      <c r="AC5759" s="4"/>
      <c r="AD5759" s="4"/>
      <c r="AE5759" s="4"/>
      <c r="AF5759" s="4"/>
      <c r="AG5759" s="4"/>
      <c r="AH5759" s="4"/>
      <c r="AI5759" s="4"/>
      <c r="AJ5759" s="6"/>
      <c r="AK5759" s="4"/>
      <c r="AL5759" s="4"/>
      <c r="AM5759" s="4"/>
      <c r="AN5759" s="4"/>
      <c r="AO5759" s="4"/>
    </row>
    <row r="5760" spans="29:41" x14ac:dyDescent="0.25">
      <c r="AC5760" s="4"/>
      <c r="AD5760" s="4"/>
      <c r="AE5760" s="4"/>
      <c r="AF5760" s="4"/>
      <c r="AG5760" s="4"/>
      <c r="AH5760" s="4"/>
      <c r="AI5760" s="4"/>
      <c r="AJ5760" s="6"/>
      <c r="AK5760" s="4"/>
      <c r="AL5760" s="4"/>
      <c r="AM5760" s="4"/>
      <c r="AN5760" s="4"/>
      <c r="AO5760" s="4"/>
    </row>
    <row r="5761" spans="29:41" x14ac:dyDescent="0.25">
      <c r="AC5761" s="4"/>
      <c r="AD5761" s="4"/>
      <c r="AE5761" s="4"/>
      <c r="AF5761" s="4"/>
      <c r="AG5761" s="4"/>
      <c r="AH5761" s="4"/>
      <c r="AI5761" s="4"/>
      <c r="AJ5761" s="6"/>
      <c r="AK5761" s="4"/>
      <c r="AL5761" s="4"/>
      <c r="AM5761" s="4"/>
      <c r="AN5761" s="4"/>
      <c r="AO5761" s="4"/>
    </row>
    <row r="5762" spans="29:41" x14ac:dyDescent="0.25">
      <c r="AC5762" s="4"/>
      <c r="AD5762" s="4"/>
      <c r="AE5762" s="4"/>
      <c r="AF5762" s="4"/>
      <c r="AG5762" s="4"/>
      <c r="AH5762" s="4"/>
      <c r="AI5762" s="4"/>
      <c r="AJ5762" s="6"/>
      <c r="AK5762" s="4"/>
      <c r="AL5762" s="4"/>
      <c r="AM5762" s="4"/>
      <c r="AN5762" s="4"/>
      <c r="AO5762" s="4"/>
    </row>
    <row r="5763" spans="29:41" x14ac:dyDescent="0.25">
      <c r="AC5763" s="4"/>
      <c r="AD5763" s="4"/>
      <c r="AE5763" s="4"/>
      <c r="AF5763" s="4"/>
      <c r="AG5763" s="4"/>
      <c r="AH5763" s="4"/>
      <c r="AI5763" s="4"/>
      <c r="AJ5763" s="6"/>
      <c r="AK5763" s="4"/>
      <c r="AL5763" s="4"/>
      <c r="AM5763" s="4"/>
      <c r="AN5763" s="4"/>
      <c r="AO5763" s="4"/>
    </row>
    <row r="5764" spans="29:41" x14ac:dyDescent="0.25">
      <c r="AC5764" s="4"/>
      <c r="AD5764" s="4"/>
      <c r="AE5764" s="4"/>
      <c r="AF5764" s="4"/>
      <c r="AG5764" s="4"/>
      <c r="AH5764" s="4"/>
      <c r="AI5764" s="4"/>
      <c r="AJ5764" s="6"/>
      <c r="AK5764" s="4"/>
      <c r="AL5764" s="4"/>
      <c r="AM5764" s="4"/>
      <c r="AN5764" s="4"/>
      <c r="AO5764" s="4"/>
    </row>
    <row r="5765" spans="29:41" x14ac:dyDescent="0.25">
      <c r="AC5765" s="4"/>
      <c r="AD5765" s="4"/>
      <c r="AE5765" s="4"/>
      <c r="AF5765" s="4"/>
      <c r="AG5765" s="4"/>
      <c r="AH5765" s="4"/>
      <c r="AI5765" s="4"/>
      <c r="AJ5765" s="6"/>
      <c r="AK5765" s="4"/>
      <c r="AL5765" s="4"/>
      <c r="AM5765" s="4"/>
      <c r="AN5765" s="4"/>
      <c r="AO5765" s="4"/>
    </row>
    <row r="5766" spans="29:41" x14ac:dyDescent="0.25">
      <c r="AC5766" s="4"/>
      <c r="AD5766" s="4"/>
      <c r="AE5766" s="4"/>
      <c r="AF5766" s="4"/>
      <c r="AG5766" s="4"/>
      <c r="AH5766" s="4"/>
      <c r="AI5766" s="4"/>
      <c r="AJ5766" s="6"/>
      <c r="AK5766" s="4"/>
      <c r="AL5766" s="4"/>
      <c r="AM5766" s="4"/>
      <c r="AN5766" s="4"/>
      <c r="AO5766" s="4"/>
    </row>
    <row r="5767" spans="29:41" x14ac:dyDescent="0.25">
      <c r="AC5767" s="4"/>
      <c r="AD5767" s="4"/>
      <c r="AE5767" s="4"/>
      <c r="AF5767" s="4"/>
      <c r="AG5767" s="4"/>
      <c r="AH5767" s="4"/>
      <c r="AI5767" s="4"/>
      <c r="AJ5767" s="6"/>
      <c r="AK5767" s="4"/>
      <c r="AL5767" s="4"/>
      <c r="AM5767" s="4"/>
      <c r="AN5767" s="4"/>
      <c r="AO5767" s="4"/>
    </row>
    <row r="5768" spans="29:41" x14ac:dyDescent="0.25">
      <c r="AC5768" s="4"/>
      <c r="AD5768" s="4"/>
      <c r="AE5768" s="4"/>
      <c r="AF5768" s="4"/>
      <c r="AG5768" s="4"/>
      <c r="AH5768" s="4"/>
      <c r="AI5768" s="4"/>
      <c r="AJ5768" s="6"/>
      <c r="AK5768" s="4"/>
      <c r="AL5768" s="4"/>
      <c r="AM5768" s="4"/>
      <c r="AN5768" s="4"/>
      <c r="AO5768" s="4"/>
    </row>
    <row r="5769" spans="29:41" x14ac:dyDescent="0.25">
      <c r="AC5769" s="4"/>
      <c r="AD5769" s="4"/>
      <c r="AE5769" s="4"/>
      <c r="AF5769" s="4"/>
      <c r="AG5769" s="4"/>
      <c r="AH5769" s="4"/>
      <c r="AI5769" s="4"/>
      <c r="AJ5769" s="6"/>
      <c r="AK5769" s="4"/>
      <c r="AL5769" s="4"/>
      <c r="AM5769" s="4"/>
      <c r="AN5769" s="4"/>
      <c r="AO5769" s="4"/>
    </row>
    <row r="5770" spans="29:41" x14ac:dyDescent="0.25">
      <c r="AC5770" s="4"/>
      <c r="AD5770" s="4"/>
      <c r="AE5770" s="4"/>
      <c r="AF5770" s="4"/>
      <c r="AG5770" s="4"/>
      <c r="AH5770" s="4"/>
      <c r="AI5770" s="4"/>
      <c r="AJ5770" s="6"/>
      <c r="AK5770" s="4"/>
      <c r="AL5770" s="4"/>
      <c r="AM5770" s="4"/>
      <c r="AN5770" s="4"/>
      <c r="AO5770" s="4"/>
    </row>
    <row r="5771" spans="29:41" x14ac:dyDescent="0.25">
      <c r="AC5771" s="4"/>
      <c r="AD5771" s="4"/>
      <c r="AE5771" s="4"/>
      <c r="AF5771" s="4"/>
      <c r="AG5771" s="4"/>
      <c r="AH5771" s="4"/>
      <c r="AI5771" s="4"/>
      <c r="AJ5771" s="6"/>
      <c r="AK5771" s="4"/>
      <c r="AL5771" s="4"/>
      <c r="AM5771" s="4"/>
      <c r="AN5771" s="4"/>
      <c r="AO5771" s="4"/>
    </row>
    <row r="5772" spans="29:41" x14ac:dyDescent="0.25">
      <c r="AC5772" s="4"/>
      <c r="AD5772" s="4"/>
      <c r="AE5772" s="4"/>
      <c r="AF5772" s="4"/>
      <c r="AG5772" s="4"/>
      <c r="AH5772" s="4"/>
      <c r="AI5772" s="4"/>
      <c r="AJ5772" s="6"/>
      <c r="AK5772" s="4"/>
      <c r="AL5772" s="4"/>
      <c r="AM5772" s="4"/>
      <c r="AN5772" s="4"/>
      <c r="AO5772" s="4"/>
    </row>
    <row r="5773" spans="29:41" x14ac:dyDescent="0.25">
      <c r="AC5773" s="4"/>
      <c r="AD5773" s="4"/>
      <c r="AE5773" s="4"/>
      <c r="AF5773" s="4"/>
      <c r="AG5773" s="4"/>
      <c r="AH5773" s="4"/>
      <c r="AI5773" s="4"/>
      <c r="AJ5773" s="6"/>
      <c r="AK5773" s="4"/>
      <c r="AL5773" s="4"/>
      <c r="AM5773" s="4"/>
      <c r="AN5773" s="4"/>
      <c r="AO5773" s="4"/>
    </row>
    <row r="5774" spans="29:41" x14ac:dyDescent="0.25">
      <c r="AC5774" s="4"/>
      <c r="AD5774" s="4"/>
      <c r="AE5774" s="4"/>
      <c r="AF5774" s="4"/>
      <c r="AG5774" s="4"/>
      <c r="AH5774" s="4"/>
      <c r="AI5774" s="4"/>
      <c r="AJ5774" s="6"/>
      <c r="AK5774" s="4"/>
      <c r="AL5774" s="4"/>
      <c r="AM5774" s="4"/>
      <c r="AN5774" s="4"/>
      <c r="AO5774" s="4"/>
    </row>
    <row r="5775" spans="29:41" x14ac:dyDescent="0.25">
      <c r="AC5775" s="4"/>
      <c r="AD5775" s="4"/>
      <c r="AE5775" s="4"/>
      <c r="AF5775" s="4"/>
      <c r="AG5775" s="4"/>
      <c r="AH5775" s="4"/>
      <c r="AI5775" s="4"/>
      <c r="AJ5775" s="6"/>
      <c r="AK5775" s="4"/>
      <c r="AL5775" s="4"/>
      <c r="AM5775" s="4"/>
      <c r="AN5775" s="4"/>
      <c r="AO5775" s="4"/>
    </row>
    <row r="5776" spans="29:41" x14ac:dyDescent="0.25">
      <c r="AC5776" s="4"/>
      <c r="AD5776" s="4"/>
      <c r="AE5776" s="4"/>
      <c r="AF5776" s="4"/>
      <c r="AG5776" s="4"/>
      <c r="AH5776" s="4"/>
      <c r="AI5776" s="4"/>
      <c r="AJ5776" s="6"/>
      <c r="AK5776" s="4"/>
      <c r="AL5776" s="4"/>
      <c r="AM5776" s="4"/>
      <c r="AN5776" s="4"/>
      <c r="AO5776" s="4"/>
    </row>
    <row r="5777" spans="29:41" x14ac:dyDescent="0.25">
      <c r="AC5777" s="4"/>
      <c r="AD5777" s="4"/>
      <c r="AE5777" s="4"/>
      <c r="AF5777" s="4"/>
      <c r="AG5777" s="4"/>
      <c r="AH5777" s="4"/>
      <c r="AI5777" s="4"/>
      <c r="AJ5777" s="6"/>
      <c r="AK5777" s="4"/>
      <c r="AL5777" s="4"/>
      <c r="AM5777" s="4"/>
      <c r="AN5777" s="4"/>
      <c r="AO5777" s="4"/>
    </row>
    <row r="5778" spans="29:41" x14ac:dyDescent="0.25">
      <c r="AC5778" s="4"/>
      <c r="AD5778" s="4"/>
      <c r="AE5778" s="4"/>
      <c r="AF5778" s="4"/>
      <c r="AG5778" s="4"/>
      <c r="AH5778" s="4"/>
      <c r="AI5778" s="4"/>
      <c r="AJ5778" s="6"/>
      <c r="AK5778" s="4"/>
      <c r="AL5778" s="4"/>
      <c r="AM5778" s="4"/>
      <c r="AN5778" s="4"/>
      <c r="AO5778" s="4"/>
    </row>
    <row r="5779" spans="29:41" x14ac:dyDescent="0.25">
      <c r="AC5779" s="4"/>
      <c r="AD5779" s="4"/>
      <c r="AE5779" s="4"/>
      <c r="AF5779" s="4"/>
      <c r="AG5779" s="4"/>
      <c r="AH5779" s="4"/>
      <c r="AI5779" s="4"/>
      <c r="AJ5779" s="6"/>
      <c r="AK5779" s="4"/>
      <c r="AL5779" s="4"/>
      <c r="AM5779" s="4"/>
      <c r="AN5779" s="4"/>
      <c r="AO5779" s="4"/>
    </row>
    <row r="5780" spans="29:41" x14ac:dyDescent="0.25">
      <c r="AC5780" s="4"/>
      <c r="AD5780" s="4"/>
      <c r="AE5780" s="4"/>
      <c r="AF5780" s="4"/>
      <c r="AG5780" s="4"/>
      <c r="AH5780" s="4"/>
      <c r="AI5780" s="4"/>
      <c r="AJ5780" s="6"/>
      <c r="AK5780" s="4"/>
      <c r="AL5780" s="4"/>
      <c r="AM5780" s="4"/>
      <c r="AN5780" s="4"/>
      <c r="AO5780" s="4"/>
    </row>
    <row r="5781" spans="29:41" x14ac:dyDescent="0.25">
      <c r="AC5781" s="4"/>
      <c r="AD5781" s="4"/>
      <c r="AE5781" s="4"/>
      <c r="AF5781" s="4"/>
      <c r="AG5781" s="4"/>
      <c r="AH5781" s="4"/>
      <c r="AI5781" s="4"/>
      <c r="AJ5781" s="6"/>
      <c r="AK5781" s="4"/>
      <c r="AL5781" s="4"/>
      <c r="AM5781" s="4"/>
      <c r="AN5781" s="4"/>
      <c r="AO5781" s="4"/>
    </row>
    <row r="5782" spans="29:41" x14ac:dyDescent="0.25">
      <c r="AC5782" s="4"/>
      <c r="AD5782" s="4"/>
      <c r="AE5782" s="4"/>
      <c r="AF5782" s="4"/>
      <c r="AG5782" s="4"/>
      <c r="AH5782" s="4"/>
      <c r="AI5782" s="4"/>
      <c r="AJ5782" s="6"/>
      <c r="AK5782" s="4"/>
      <c r="AL5782" s="4"/>
      <c r="AM5782" s="4"/>
      <c r="AN5782" s="4"/>
      <c r="AO5782" s="4"/>
    </row>
    <row r="5783" spans="29:41" x14ac:dyDescent="0.25">
      <c r="AC5783" s="4"/>
      <c r="AD5783" s="4"/>
      <c r="AE5783" s="4"/>
      <c r="AF5783" s="4"/>
      <c r="AG5783" s="4"/>
      <c r="AH5783" s="4"/>
      <c r="AI5783" s="4"/>
      <c r="AJ5783" s="6"/>
      <c r="AK5783" s="4"/>
      <c r="AL5783" s="4"/>
      <c r="AM5783" s="4"/>
      <c r="AN5783" s="4"/>
      <c r="AO5783" s="4"/>
    </row>
    <row r="5784" spans="29:41" x14ac:dyDescent="0.25">
      <c r="AC5784" s="4"/>
      <c r="AD5784" s="4"/>
      <c r="AE5784" s="4"/>
      <c r="AF5784" s="4"/>
      <c r="AG5784" s="4"/>
      <c r="AH5784" s="4"/>
      <c r="AI5784" s="4"/>
      <c r="AJ5784" s="6"/>
      <c r="AK5784" s="4"/>
      <c r="AL5784" s="4"/>
      <c r="AM5784" s="4"/>
      <c r="AN5784" s="4"/>
      <c r="AO5784" s="4"/>
    </row>
    <row r="5785" spans="29:41" x14ac:dyDescent="0.25">
      <c r="AC5785" s="4"/>
      <c r="AD5785" s="4"/>
      <c r="AE5785" s="4"/>
      <c r="AF5785" s="4"/>
      <c r="AG5785" s="4"/>
      <c r="AH5785" s="4"/>
      <c r="AI5785" s="4"/>
      <c r="AJ5785" s="6"/>
      <c r="AK5785" s="4"/>
      <c r="AL5785" s="4"/>
      <c r="AM5785" s="4"/>
      <c r="AN5785" s="4"/>
      <c r="AO5785" s="4"/>
    </row>
    <row r="5786" spans="29:41" x14ac:dyDescent="0.25">
      <c r="AC5786" s="4"/>
      <c r="AD5786" s="4"/>
      <c r="AE5786" s="4"/>
      <c r="AF5786" s="4"/>
      <c r="AG5786" s="4"/>
      <c r="AH5786" s="4"/>
      <c r="AI5786" s="4"/>
      <c r="AJ5786" s="6"/>
      <c r="AK5786" s="4"/>
      <c r="AL5786" s="4"/>
      <c r="AM5786" s="4"/>
      <c r="AN5786" s="4"/>
      <c r="AO5786" s="4"/>
    </row>
    <row r="5787" spans="29:41" x14ac:dyDescent="0.25">
      <c r="AC5787" s="4"/>
      <c r="AD5787" s="4"/>
      <c r="AE5787" s="4"/>
      <c r="AF5787" s="4"/>
      <c r="AG5787" s="4"/>
      <c r="AH5787" s="4"/>
      <c r="AI5787" s="4"/>
      <c r="AJ5787" s="6"/>
      <c r="AK5787" s="4"/>
      <c r="AL5787" s="4"/>
      <c r="AM5787" s="4"/>
      <c r="AN5787" s="4"/>
      <c r="AO5787" s="4"/>
    </row>
    <row r="5788" spans="29:41" x14ac:dyDescent="0.25">
      <c r="AC5788" s="4"/>
      <c r="AD5788" s="4"/>
      <c r="AE5788" s="4"/>
      <c r="AF5788" s="4"/>
      <c r="AG5788" s="4"/>
      <c r="AH5788" s="4"/>
      <c r="AI5788" s="4"/>
      <c r="AJ5788" s="6"/>
      <c r="AK5788" s="4"/>
      <c r="AL5788" s="4"/>
      <c r="AM5788" s="4"/>
      <c r="AN5788" s="4"/>
      <c r="AO5788" s="4"/>
    </row>
    <row r="5789" spans="29:41" x14ac:dyDescent="0.25">
      <c r="AC5789" s="4"/>
      <c r="AD5789" s="4"/>
      <c r="AE5789" s="4"/>
      <c r="AF5789" s="4"/>
      <c r="AG5789" s="4"/>
      <c r="AH5789" s="4"/>
      <c r="AI5789" s="4"/>
      <c r="AJ5789" s="6"/>
      <c r="AK5789" s="4"/>
      <c r="AL5789" s="4"/>
      <c r="AM5789" s="4"/>
      <c r="AN5789" s="4"/>
      <c r="AO5789" s="4"/>
    </row>
    <row r="5790" spans="29:41" x14ac:dyDescent="0.25">
      <c r="AC5790" s="4"/>
      <c r="AD5790" s="4"/>
      <c r="AE5790" s="4"/>
      <c r="AF5790" s="4"/>
      <c r="AG5790" s="4"/>
      <c r="AH5790" s="4"/>
      <c r="AI5790" s="4"/>
      <c r="AJ5790" s="6"/>
      <c r="AK5790" s="4"/>
      <c r="AL5790" s="4"/>
      <c r="AM5790" s="4"/>
      <c r="AN5790" s="4"/>
      <c r="AO5790" s="4"/>
    </row>
    <row r="5791" spans="29:41" x14ac:dyDescent="0.25">
      <c r="AC5791" s="4"/>
      <c r="AD5791" s="4"/>
      <c r="AE5791" s="4"/>
      <c r="AF5791" s="4"/>
      <c r="AG5791" s="4"/>
      <c r="AH5791" s="4"/>
      <c r="AI5791" s="4"/>
      <c r="AJ5791" s="6"/>
      <c r="AK5791" s="4"/>
      <c r="AL5791" s="4"/>
      <c r="AM5791" s="4"/>
      <c r="AN5791" s="4"/>
      <c r="AO5791" s="4"/>
    </row>
    <row r="5792" spans="29:41" x14ac:dyDescent="0.25">
      <c r="AC5792" s="4"/>
      <c r="AD5792" s="4"/>
      <c r="AE5792" s="4"/>
      <c r="AF5792" s="4"/>
      <c r="AG5792" s="4"/>
      <c r="AH5792" s="4"/>
      <c r="AI5792" s="4"/>
      <c r="AJ5792" s="6"/>
      <c r="AK5792" s="4"/>
      <c r="AL5792" s="4"/>
      <c r="AM5792" s="4"/>
      <c r="AN5792" s="4"/>
      <c r="AO5792" s="4"/>
    </row>
    <row r="5793" spans="29:41" x14ac:dyDescent="0.25">
      <c r="AC5793" s="4"/>
      <c r="AD5793" s="4"/>
      <c r="AE5793" s="4"/>
      <c r="AF5793" s="4"/>
      <c r="AG5793" s="4"/>
      <c r="AH5793" s="4"/>
      <c r="AI5793" s="4"/>
      <c r="AJ5793" s="6"/>
      <c r="AK5793" s="4"/>
      <c r="AL5793" s="4"/>
      <c r="AM5793" s="4"/>
      <c r="AN5793" s="4"/>
      <c r="AO5793" s="4"/>
    </row>
    <row r="5794" spans="29:41" x14ac:dyDescent="0.25">
      <c r="AC5794" s="4"/>
      <c r="AD5794" s="4"/>
      <c r="AE5794" s="4"/>
      <c r="AF5794" s="4"/>
      <c r="AG5794" s="4"/>
      <c r="AH5794" s="4"/>
      <c r="AI5794" s="4"/>
      <c r="AJ5794" s="6"/>
      <c r="AK5794" s="4"/>
      <c r="AL5794" s="4"/>
      <c r="AM5794" s="4"/>
      <c r="AN5794" s="4"/>
      <c r="AO5794" s="4"/>
    </row>
    <row r="5795" spans="29:41" x14ac:dyDescent="0.25">
      <c r="AC5795" s="4"/>
      <c r="AD5795" s="4"/>
      <c r="AE5795" s="4"/>
      <c r="AF5795" s="4"/>
      <c r="AG5795" s="4"/>
      <c r="AH5795" s="4"/>
      <c r="AI5795" s="4"/>
      <c r="AJ5795" s="6"/>
      <c r="AK5795" s="4"/>
      <c r="AL5795" s="4"/>
      <c r="AM5795" s="4"/>
      <c r="AN5795" s="4"/>
      <c r="AO5795" s="4"/>
    </row>
    <row r="5796" spans="29:41" x14ac:dyDescent="0.25">
      <c r="AC5796" s="4"/>
      <c r="AD5796" s="4"/>
      <c r="AE5796" s="4"/>
      <c r="AF5796" s="4"/>
      <c r="AG5796" s="4"/>
      <c r="AH5796" s="4"/>
      <c r="AI5796" s="4"/>
      <c r="AJ5796" s="6"/>
      <c r="AK5796" s="4"/>
      <c r="AL5796" s="4"/>
      <c r="AM5796" s="4"/>
      <c r="AN5796" s="4"/>
      <c r="AO5796" s="4"/>
    </row>
    <row r="5797" spans="29:41" x14ac:dyDescent="0.25">
      <c r="AC5797" s="4"/>
      <c r="AD5797" s="4"/>
      <c r="AE5797" s="4"/>
      <c r="AF5797" s="4"/>
      <c r="AG5797" s="4"/>
      <c r="AH5797" s="4"/>
      <c r="AI5797" s="4"/>
      <c r="AJ5797" s="6"/>
      <c r="AK5797" s="4"/>
      <c r="AL5797" s="4"/>
      <c r="AM5797" s="4"/>
      <c r="AN5797" s="4"/>
      <c r="AO5797" s="4"/>
    </row>
    <row r="5798" spans="29:41" x14ac:dyDescent="0.25">
      <c r="AC5798" s="4"/>
      <c r="AD5798" s="4"/>
      <c r="AE5798" s="4"/>
      <c r="AF5798" s="4"/>
      <c r="AG5798" s="4"/>
      <c r="AH5798" s="4"/>
      <c r="AI5798" s="4"/>
      <c r="AJ5798" s="6"/>
      <c r="AK5798" s="4"/>
      <c r="AL5798" s="4"/>
      <c r="AM5798" s="4"/>
      <c r="AN5798" s="4"/>
      <c r="AO5798" s="4"/>
    </row>
    <row r="5799" spans="29:41" x14ac:dyDescent="0.25">
      <c r="AC5799" s="4"/>
      <c r="AD5799" s="4"/>
      <c r="AE5799" s="4"/>
      <c r="AF5799" s="4"/>
      <c r="AG5799" s="4"/>
      <c r="AH5799" s="4"/>
      <c r="AI5799" s="4"/>
      <c r="AJ5799" s="6"/>
      <c r="AK5799" s="4"/>
      <c r="AL5799" s="4"/>
      <c r="AM5799" s="4"/>
      <c r="AN5799" s="4"/>
      <c r="AO5799" s="4"/>
    </row>
    <row r="5800" spans="29:41" x14ac:dyDescent="0.25">
      <c r="AC5800" s="4"/>
      <c r="AD5800" s="4"/>
      <c r="AE5800" s="4"/>
      <c r="AF5800" s="4"/>
      <c r="AG5800" s="4"/>
      <c r="AH5800" s="4"/>
      <c r="AI5800" s="4"/>
      <c r="AJ5800" s="6"/>
      <c r="AK5800" s="4"/>
      <c r="AL5800" s="4"/>
      <c r="AM5800" s="4"/>
      <c r="AN5800" s="4"/>
      <c r="AO5800" s="4"/>
    </row>
    <row r="5801" spans="29:41" x14ac:dyDescent="0.25">
      <c r="AC5801" s="4"/>
      <c r="AD5801" s="4"/>
      <c r="AE5801" s="4"/>
      <c r="AF5801" s="4"/>
      <c r="AG5801" s="4"/>
      <c r="AH5801" s="4"/>
      <c r="AI5801" s="4"/>
      <c r="AJ5801" s="6"/>
      <c r="AK5801" s="4"/>
      <c r="AL5801" s="4"/>
      <c r="AM5801" s="4"/>
      <c r="AN5801" s="4"/>
      <c r="AO5801" s="4"/>
    </row>
    <row r="5802" spans="29:41" x14ac:dyDescent="0.25">
      <c r="AC5802" s="4"/>
      <c r="AD5802" s="4"/>
      <c r="AE5802" s="4"/>
      <c r="AF5802" s="4"/>
      <c r="AG5802" s="4"/>
      <c r="AH5802" s="4"/>
      <c r="AI5802" s="4"/>
      <c r="AJ5802" s="6"/>
      <c r="AK5802" s="4"/>
      <c r="AL5802" s="4"/>
      <c r="AM5802" s="4"/>
      <c r="AN5802" s="4"/>
      <c r="AO5802" s="4"/>
    </row>
    <row r="5803" spans="29:41" x14ac:dyDescent="0.25">
      <c r="AC5803" s="4"/>
      <c r="AD5803" s="4"/>
      <c r="AE5803" s="4"/>
      <c r="AF5803" s="4"/>
      <c r="AG5803" s="4"/>
      <c r="AH5803" s="4"/>
      <c r="AI5803" s="4"/>
      <c r="AJ5803" s="6"/>
      <c r="AK5803" s="4"/>
      <c r="AL5803" s="4"/>
      <c r="AM5803" s="4"/>
      <c r="AN5803" s="4"/>
      <c r="AO5803" s="4"/>
    </row>
    <row r="5804" spans="29:41" x14ac:dyDescent="0.25">
      <c r="AC5804" s="4"/>
      <c r="AD5804" s="4"/>
      <c r="AE5804" s="4"/>
      <c r="AF5804" s="4"/>
      <c r="AG5804" s="4"/>
      <c r="AH5804" s="4"/>
      <c r="AI5804" s="4"/>
      <c r="AJ5804" s="6"/>
      <c r="AK5804" s="4"/>
      <c r="AL5804" s="4"/>
      <c r="AM5804" s="4"/>
      <c r="AN5804" s="4"/>
      <c r="AO5804" s="4"/>
    </row>
    <row r="5805" spans="29:41" x14ac:dyDescent="0.25">
      <c r="AC5805" s="4"/>
      <c r="AD5805" s="4"/>
      <c r="AE5805" s="4"/>
      <c r="AF5805" s="4"/>
      <c r="AG5805" s="4"/>
      <c r="AH5805" s="4"/>
      <c r="AI5805" s="4"/>
      <c r="AJ5805" s="6"/>
      <c r="AK5805" s="4"/>
      <c r="AL5805" s="4"/>
      <c r="AM5805" s="4"/>
      <c r="AN5805" s="4"/>
      <c r="AO5805" s="4"/>
    </row>
    <row r="5806" spans="29:41" x14ac:dyDescent="0.25">
      <c r="AC5806" s="4"/>
      <c r="AD5806" s="4"/>
      <c r="AE5806" s="4"/>
      <c r="AF5806" s="4"/>
      <c r="AG5806" s="4"/>
      <c r="AH5806" s="4"/>
      <c r="AI5806" s="4"/>
      <c r="AJ5806" s="6"/>
      <c r="AK5806" s="4"/>
      <c r="AL5806" s="4"/>
      <c r="AM5806" s="4"/>
      <c r="AN5806" s="4"/>
      <c r="AO5806" s="4"/>
    </row>
    <row r="5807" spans="29:41" x14ac:dyDescent="0.25">
      <c r="AC5807" s="4"/>
      <c r="AD5807" s="4"/>
      <c r="AE5807" s="4"/>
      <c r="AF5807" s="4"/>
      <c r="AG5807" s="4"/>
      <c r="AH5807" s="4"/>
      <c r="AI5807" s="4"/>
      <c r="AJ5807" s="6"/>
      <c r="AK5807" s="4"/>
      <c r="AL5807" s="4"/>
      <c r="AM5807" s="4"/>
      <c r="AN5807" s="4"/>
      <c r="AO5807" s="4"/>
    </row>
    <row r="5808" spans="29:41" x14ac:dyDescent="0.25">
      <c r="AC5808" s="4"/>
      <c r="AD5808" s="4"/>
      <c r="AE5808" s="4"/>
      <c r="AF5808" s="4"/>
      <c r="AG5808" s="4"/>
      <c r="AH5808" s="4"/>
      <c r="AI5808" s="4"/>
      <c r="AJ5808" s="6"/>
      <c r="AK5808" s="4"/>
      <c r="AL5808" s="4"/>
      <c r="AM5808" s="4"/>
      <c r="AN5808" s="4"/>
      <c r="AO5808" s="4"/>
    </row>
    <row r="5809" spans="29:41" x14ac:dyDescent="0.25">
      <c r="AC5809" s="4"/>
      <c r="AD5809" s="4"/>
      <c r="AE5809" s="4"/>
      <c r="AF5809" s="4"/>
      <c r="AG5809" s="4"/>
      <c r="AH5809" s="4"/>
      <c r="AI5809" s="4"/>
      <c r="AJ5809" s="6"/>
      <c r="AK5809" s="4"/>
      <c r="AL5809" s="4"/>
      <c r="AM5809" s="4"/>
      <c r="AN5809" s="4"/>
      <c r="AO5809" s="4"/>
    </row>
    <row r="5810" spans="29:41" x14ac:dyDescent="0.25">
      <c r="AC5810" s="4"/>
      <c r="AD5810" s="4"/>
      <c r="AE5810" s="4"/>
      <c r="AF5810" s="4"/>
      <c r="AG5810" s="4"/>
      <c r="AH5810" s="4"/>
      <c r="AI5810" s="4"/>
      <c r="AJ5810" s="6"/>
      <c r="AK5810" s="4"/>
      <c r="AL5810" s="4"/>
      <c r="AM5810" s="4"/>
      <c r="AN5810" s="4"/>
      <c r="AO5810" s="4"/>
    </row>
    <row r="5811" spans="29:41" x14ac:dyDescent="0.25">
      <c r="AC5811" s="4"/>
      <c r="AD5811" s="4"/>
      <c r="AE5811" s="4"/>
      <c r="AF5811" s="4"/>
      <c r="AG5811" s="4"/>
      <c r="AH5811" s="4"/>
      <c r="AI5811" s="4"/>
      <c r="AJ5811" s="6"/>
      <c r="AK5811" s="4"/>
      <c r="AL5811" s="4"/>
      <c r="AM5811" s="4"/>
      <c r="AN5811" s="4"/>
      <c r="AO5811" s="4"/>
    </row>
    <row r="5812" spans="29:41" x14ac:dyDescent="0.25">
      <c r="AC5812" s="4"/>
      <c r="AD5812" s="4"/>
      <c r="AE5812" s="4"/>
      <c r="AF5812" s="4"/>
      <c r="AG5812" s="4"/>
      <c r="AH5812" s="4"/>
      <c r="AI5812" s="4"/>
      <c r="AJ5812" s="6"/>
      <c r="AK5812" s="4"/>
      <c r="AL5812" s="4"/>
      <c r="AM5812" s="4"/>
      <c r="AN5812" s="4"/>
      <c r="AO5812" s="4"/>
    </row>
    <row r="5813" spans="29:41" x14ac:dyDescent="0.25">
      <c r="AC5813" s="4"/>
      <c r="AD5813" s="4"/>
      <c r="AE5813" s="4"/>
      <c r="AF5813" s="4"/>
      <c r="AG5813" s="4"/>
      <c r="AH5813" s="4"/>
      <c r="AI5813" s="4"/>
      <c r="AJ5813" s="6"/>
      <c r="AK5813" s="4"/>
      <c r="AL5813" s="4"/>
      <c r="AM5813" s="4"/>
      <c r="AN5813" s="4"/>
      <c r="AO5813" s="4"/>
    </row>
    <row r="5814" spans="29:41" x14ac:dyDescent="0.25">
      <c r="AC5814" s="4"/>
      <c r="AD5814" s="4"/>
      <c r="AE5814" s="4"/>
      <c r="AF5814" s="4"/>
      <c r="AG5814" s="4"/>
      <c r="AH5814" s="4"/>
      <c r="AI5814" s="4"/>
      <c r="AJ5814" s="6"/>
      <c r="AK5814" s="4"/>
      <c r="AL5814" s="4"/>
      <c r="AM5814" s="4"/>
      <c r="AN5814" s="4"/>
      <c r="AO5814" s="4"/>
    </row>
    <row r="5815" spans="29:41" x14ac:dyDescent="0.25">
      <c r="AC5815" s="4"/>
      <c r="AD5815" s="4"/>
      <c r="AE5815" s="4"/>
      <c r="AF5815" s="4"/>
      <c r="AG5815" s="4"/>
      <c r="AH5815" s="4"/>
      <c r="AI5815" s="4"/>
      <c r="AJ5815" s="6"/>
      <c r="AK5815" s="4"/>
      <c r="AL5815" s="4"/>
      <c r="AM5815" s="4"/>
      <c r="AN5815" s="4"/>
      <c r="AO5815" s="4"/>
    </row>
    <row r="5816" spans="29:41" x14ac:dyDescent="0.25">
      <c r="AC5816" s="4"/>
      <c r="AD5816" s="4"/>
      <c r="AE5816" s="4"/>
      <c r="AF5816" s="4"/>
      <c r="AG5816" s="4"/>
      <c r="AH5816" s="4"/>
      <c r="AI5816" s="4"/>
      <c r="AJ5816" s="6"/>
      <c r="AK5816" s="4"/>
      <c r="AL5816" s="4"/>
      <c r="AM5816" s="4"/>
      <c r="AN5816" s="4"/>
      <c r="AO5816" s="4"/>
    </row>
    <row r="5817" spans="29:41" x14ac:dyDescent="0.25">
      <c r="AC5817" s="4"/>
      <c r="AD5817" s="4"/>
      <c r="AE5817" s="4"/>
      <c r="AF5817" s="4"/>
      <c r="AG5817" s="4"/>
      <c r="AH5817" s="4"/>
      <c r="AI5817" s="4"/>
      <c r="AJ5817" s="6"/>
      <c r="AK5817" s="4"/>
      <c r="AL5817" s="4"/>
      <c r="AM5817" s="4"/>
      <c r="AN5817" s="4"/>
      <c r="AO5817" s="4"/>
    </row>
    <row r="5818" spans="29:41" x14ac:dyDescent="0.25">
      <c r="AC5818" s="4"/>
      <c r="AD5818" s="4"/>
      <c r="AE5818" s="4"/>
      <c r="AF5818" s="4"/>
      <c r="AG5818" s="4"/>
      <c r="AH5818" s="4"/>
      <c r="AI5818" s="4"/>
      <c r="AJ5818" s="6"/>
      <c r="AK5818" s="4"/>
      <c r="AL5818" s="4"/>
      <c r="AM5818" s="4"/>
      <c r="AN5818" s="4"/>
      <c r="AO5818" s="4"/>
    </row>
    <row r="5819" spans="29:41" x14ac:dyDescent="0.25">
      <c r="AC5819" s="4"/>
      <c r="AD5819" s="4"/>
      <c r="AE5819" s="4"/>
      <c r="AF5819" s="4"/>
      <c r="AG5819" s="4"/>
      <c r="AH5819" s="4"/>
      <c r="AI5819" s="4"/>
      <c r="AJ5819" s="6"/>
      <c r="AK5819" s="4"/>
      <c r="AL5819" s="4"/>
      <c r="AM5819" s="4"/>
      <c r="AN5819" s="4"/>
      <c r="AO5819" s="4"/>
    </row>
    <row r="5820" spans="29:41" x14ac:dyDescent="0.25">
      <c r="AC5820" s="4"/>
      <c r="AD5820" s="4"/>
      <c r="AE5820" s="4"/>
      <c r="AF5820" s="4"/>
      <c r="AG5820" s="4"/>
      <c r="AH5820" s="4"/>
      <c r="AI5820" s="4"/>
      <c r="AJ5820" s="6"/>
      <c r="AK5820" s="4"/>
      <c r="AL5820" s="4"/>
      <c r="AM5820" s="4"/>
      <c r="AN5820" s="4"/>
      <c r="AO5820" s="4"/>
    </row>
    <row r="5821" spans="29:41" x14ac:dyDescent="0.25">
      <c r="AC5821" s="4"/>
      <c r="AD5821" s="4"/>
      <c r="AE5821" s="4"/>
      <c r="AF5821" s="4"/>
      <c r="AG5821" s="4"/>
      <c r="AH5821" s="4"/>
      <c r="AI5821" s="4"/>
      <c r="AJ5821" s="6"/>
      <c r="AK5821" s="4"/>
      <c r="AL5821" s="4"/>
      <c r="AM5821" s="4"/>
      <c r="AN5821" s="4"/>
      <c r="AO5821" s="4"/>
    </row>
    <row r="5822" spans="29:41" x14ac:dyDescent="0.25">
      <c r="AC5822" s="4"/>
      <c r="AD5822" s="4"/>
      <c r="AE5822" s="4"/>
      <c r="AF5822" s="4"/>
      <c r="AG5822" s="4"/>
      <c r="AH5822" s="4"/>
      <c r="AI5822" s="4"/>
      <c r="AJ5822" s="6"/>
      <c r="AK5822" s="4"/>
      <c r="AL5822" s="4"/>
      <c r="AM5822" s="4"/>
      <c r="AN5822" s="4"/>
      <c r="AO5822" s="4"/>
    </row>
    <row r="5823" spans="29:41" x14ac:dyDescent="0.25">
      <c r="AC5823" s="4"/>
      <c r="AD5823" s="4"/>
      <c r="AE5823" s="4"/>
      <c r="AF5823" s="4"/>
      <c r="AG5823" s="4"/>
      <c r="AH5823" s="4"/>
      <c r="AI5823" s="4"/>
      <c r="AJ5823" s="6"/>
      <c r="AK5823" s="4"/>
      <c r="AL5823" s="4"/>
      <c r="AM5823" s="4"/>
      <c r="AN5823" s="4"/>
      <c r="AO5823" s="4"/>
    </row>
    <row r="5824" spans="29:41" x14ac:dyDescent="0.25">
      <c r="AC5824" s="4"/>
      <c r="AD5824" s="4"/>
      <c r="AE5824" s="4"/>
      <c r="AF5824" s="4"/>
      <c r="AG5824" s="4"/>
      <c r="AH5824" s="4"/>
      <c r="AI5824" s="4"/>
      <c r="AJ5824" s="6"/>
      <c r="AK5824" s="4"/>
      <c r="AL5824" s="4"/>
      <c r="AM5824" s="4"/>
      <c r="AN5824" s="4"/>
      <c r="AO5824" s="4"/>
    </row>
    <row r="5825" spans="29:41" x14ac:dyDescent="0.25">
      <c r="AC5825" s="4"/>
      <c r="AD5825" s="4"/>
      <c r="AE5825" s="4"/>
      <c r="AF5825" s="4"/>
      <c r="AG5825" s="4"/>
      <c r="AH5825" s="4"/>
      <c r="AI5825" s="4"/>
      <c r="AJ5825" s="6"/>
      <c r="AK5825" s="4"/>
      <c r="AL5825" s="4"/>
      <c r="AM5825" s="4"/>
      <c r="AN5825" s="4"/>
      <c r="AO5825" s="4"/>
    </row>
    <row r="5826" spans="29:41" x14ac:dyDescent="0.25">
      <c r="AC5826" s="4"/>
      <c r="AD5826" s="4"/>
      <c r="AE5826" s="4"/>
      <c r="AF5826" s="4"/>
      <c r="AG5826" s="4"/>
      <c r="AH5826" s="4"/>
      <c r="AI5826" s="4"/>
      <c r="AJ5826" s="6"/>
      <c r="AK5826" s="4"/>
      <c r="AL5826" s="4"/>
      <c r="AM5826" s="4"/>
      <c r="AN5826" s="4"/>
      <c r="AO5826" s="4"/>
    </row>
    <row r="5827" spans="29:41" x14ac:dyDescent="0.25">
      <c r="AC5827" s="4"/>
      <c r="AD5827" s="4"/>
      <c r="AE5827" s="4"/>
      <c r="AF5827" s="4"/>
      <c r="AG5827" s="4"/>
      <c r="AH5827" s="4"/>
      <c r="AI5827" s="4"/>
      <c r="AJ5827" s="6"/>
      <c r="AK5827" s="4"/>
      <c r="AL5827" s="4"/>
      <c r="AM5827" s="4"/>
      <c r="AN5827" s="4"/>
      <c r="AO5827" s="4"/>
    </row>
    <row r="5828" spans="29:41" x14ac:dyDescent="0.25">
      <c r="AC5828" s="4"/>
      <c r="AD5828" s="4"/>
      <c r="AE5828" s="4"/>
      <c r="AF5828" s="4"/>
      <c r="AG5828" s="4"/>
      <c r="AH5828" s="4"/>
      <c r="AI5828" s="4"/>
      <c r="AJ5828" s="6"/>
      <c r="AK5828" s="4"/>
      <c r="AL5828" s="4"/>
      <c r="AM5828" s="4"/>
      <c r="AN5828" s="4"/>
      <c r="AO5828" s="4"/>
    </row>
    <row r="5829" spans="29:41" x14ac:dyDescent="0.25">
      <c r="AC5829" s="4"/>
      <c r="AD5829" s="4"/>
      <c r="AE5829" s="4"/>
      <c r="AF5829" s="4"/>
      <c r="AG5829" s="4"/>
      <c r="AH5829" s="4"/>
      <c r="AI5829" s="4"/>
      <c r="AJ5829" s="6"/>
      <c r="AK5829" s="4"/>
      <c r="AL5829" s="4"/>
      <c r="AM5829" s="4"/>
      <c r="AN5829" s="4"/>
      <c r="AO5829" s="4"/>
    </row>
    <row r="5830" spans="29:41" x14ac:dyDescent="0.25">
      <c r="AC5830" s="4"/>
      <c r="AD5830" s="4"/>
      <c r="AE5830" s="4"/>
      <c r="AF5830" s="4"/>
      <c r="AG5830" s="4"/>
      <c r="AH5830" s="4"/>
      <c r="AI5830" s="4"/>
      <c r="AJ5830" s="6"/>
      <c r="AK5830" s="4"/>
      <c r="AL5830" s="4"/>
      <c r="AM5830" s="4"/>
      <c r="AN5830" s="4"/>
      <c r="AO5830" s="4"/>
    </row>
    <row r="5831" spans="29:41" x14ac:dyDescent="0.25">
      <c r="AC5831" s="4"/>
      <c r="AD5831" s="4"/>
      <c r="AE5831" s="4"/>
      <c r="AF5831" s="4"/>
      <c r="AG5831" s="4"/>
      <c r="AH5831" s="4"/>
      <c r="AI5831" s="4"/>
      <c r="AJ5831" s="6"/>
      <c r="AK5831" s="4"/>
      <c r="AL5831" s="4"/>
      <c r="AM5831" s="4"/>
      <c r="AN5831" s="4"/>
      <c r="AO5831" s="4"/>
    </row>
    <row r="5832" spans="29:41" x14ac:dyDescent="0.25">
      <c r="AC5832" s="4"/>
      <c r="AD5832" s="4"/>
      <c r="AE5832" s="4"/>
      <c r="AF5832" s="4"/>
      <c r="AG5832" s="4"/>
      <c r="AH5832" s="4"/>
      <c r="AI5832" s="4"/>
      <c r="AJ5832" s="6"/>
      <c r="AK5832" s="4"/>
      <c r="AL5832" s="4"/>
      <c r="AM5832" s="4"/>
      <c r="AN5832" s="4"/>
      <c r="AO5832" s="4"/>
    </row>
    <row r="5833" spans="29:41" x14ac:dyDescent="0.25">
      <c r="AC5833" s="4"/>
      <c r="AD5833" s="4"/>
      <c r="AE5833" s="4"/>
      <c r="AF5833" s="4"/>
      <c r="AG5833" s="4"/>
      <c r="AH5833" s="4"/>
      <c r="AI5833" s="4"/>
      <c r="AJ5833" s="6"/>
      <c r="AK5833" s="4"/>
      <c r="AL5833" s="4"/>
      <c r="AM5833" s="4"/>
      <c r="AN5833" s="4"/>
      <c r="AO5833" s="4"/>
    </row>
    <row r="5834" spans="29:41" x14ac:dyDescent="0.25">
      <c r="AC5834" s="4"/>
      <c r="AD5834" s="4"/>
      <c r="AE5834" s="4"/>
      <c r="AF5834" s="4"/>
      <c r="AG5834" s="4"/>
      <c r="AH5834" s="4"/>
      <c r="AI5834" s="4"/>
      <c r="AJ5834" s="6"/>
      <c r="AK5834" s="4"/>
      <c r="AL5834" s="4"/>
      <c r="AM5834" s="4"/>
      <c r="AN5834" s="4"/>
      <c r="AO5834" s="4"/>
    </row>
    <row r="5835" spans="29:41" x14ac:dyDescent="0.25">
      <c r="AC5835" s="4"/>
      <c r="AD5835" s="4"/>
      <c r="AE5835" s="4"/>
      <c r="AF5835" s="4"/>
      <c r="AG5835" s="4"/>
      <c r="AH5835" s="4"/>
      <c r="AI5835" s="4"/>
      <c r="AJ5835" s="6"/>
      <c r="AK5835" s="4"/>
      <c r="AL5835" s="4"/>
      <c r="AM5835" s="4"/>
      <c r="AN5835" s="4"/>
      <c r="AO5835" s="4"/>
    </row>
    <row r="5836" spans="29:41" x14ac:dyDescent="0.25">
      <c r="AC5836" s="4"/>
      <c r="AD5836" s="4"/>
      <c r="AE5836" s="4"/>
      <c r="AF5836" s="4"/>
      <c r="AG5836" s="4"/>
      <c r="AH5836" s="4"/>
      <c r="AI5836" s="4"/>
      <c r="AJ5836" s="6"/>
      <c r="AK5836" s="4"/>
      <c r="AL5836" s="4"/>
      <c r="AM5836" s="4"/>
      <c r="AN5836" s="4"/>
      <c r="AO5836" s="4"/>
    </row>
    <row r="5837" spans="29:41" x14ac:dyDescent="0.25">
      <c r="AC5837" s="4"/>
      <c r="AD5837" s="4"/>
      <c r="AE5837" s="4"/>
      <c r="AF5837" s="4"/>
      <c r="AG5837" s="4"/>
      <c r="AH5837" s="4"/>
      <c r="AI5837" s="4"/>
      <c r="AJ5837" s="6"/>
      <c r="AK5837" s="4"/>
      <c r="AL5837" s="4"/>
      <c r="AM5837" s="4"/>
      <c r="AN5837" s="4"/>
      <c r="AO5837" s="4"/>
    </row>
    <row r="5838" spans="29:41" x14ac:dyDescent="0.25">
      <c r="AC5838" s="4"/>
      <c r="AD5838" s="4"/>
      <c r="AE5838" s="4"/>
      <c r="AF5838" s="4"/>
      <c r="AG5838" s="4"/>
      <c r="AH5838" s="4"/>
      <c r="AI5838" s="4"/>
      <c r="AJ5838" s="6"/>
      <c r="AK5838" s="4"/>
      <c r="AL5838" s="4"/>
      <c r="AM5838" s="4"/>
      <c r="AN5838" s="4"/>
      <c r="AO5838" s="4"/>
    </row>
    <row r="5839" spans="29:41" x14ac:dyDescent="0.25">
      <c r="AC5839" s="4"/>
      <c r="AD5839" s="4"/>
      <c r="AE5839" s="4"/>
      <c r="AF5839" s="4"/>
      <c r="AG5839" s="4"/>
      <c r="AH5839" s="4"/>
      <c r="AI5839" s="4"/>
      <c r="AJ5839" s="6"/>
      <c r="AK5839" s="4"/>
      <c r="AL5839" s="4"/>
      <c r="AM5839" s="4"/>
      <c r="AN5839" s="4"/>
      <c r="AO5839" s="4"/>
    </row>
    <row r="5840" spans="29:41" x14ac:dyDescent="0.25">
      <c r="AC5840" s="4"/>
      <c r="AD5840" s="4"/>
      <c r="AE5840" s="4"/>
      <c r="AF5840" s="4"/>
      <c r="AG5840" s="4"/>
      <c r="AH5840" s="4"/>
      <c r="AI5840" s="4"/>
      <c r="AJ5840" s="6"/>
      <c r="AK5840" s="4"/>
      <c r="AL5840" s="4"/>
      <c r="AM5840" s="4"/>
      <c r="AN5840" s="4"/>
      <c r="AO5840" s="4"/>
    </row>
    <row r="5841" spans="29:41" x14ac:dyDescent="0.25">
      <c r="AC5841" s="4"/>
      <c r="AD5841" s="4"/>
      <c r="AE5841" s="4"/>
      <c r="AF5841" s="4"/>
      <c r="AG5841" s="4"/>
      <c r="AH5841" s="4"/>
      <c r="AI5841" s="4"/>
      <c r="AJ5841" s="6"/>
      <c r="AK5841" s="4"/>
      <c r="AL5841" s="4"/>
      <c r="AM5841" s="4"/>
      <c r="AN5841" s="4"/>
      <c r="AO5841" s="4"/>
    </row>
    <row r="5842" spans="29:41" x14ac:dyDescent="0.25">
      <c r="AC5842" s="4"/>
      <c r="AD5842" s="4"/>
      <c r="AE5842" s="4"/>
      <c r="AF5842" s="4"/>
      <c r="AG5842" s="4"/>
      <c r="AH5842" s="4"/>
      <c r="AI5842" s="4"/>
      <c r="AJ5842" s="6"/>
      <c r="AK5842" s="4"/>
      <c r="AL5842" s="4"/>
      <c r="AM5842" s="4"/>
      <c r="AN5842" s="4"/>
      <c r="AO5842" s="4"/>
    </row>
    <row r="5843" spans="29:41" x14ac:dyDescent="0.25">
      <c r="AC5843" s="4"/>
      <c r="AD5843" s="4"/>
      <c r="AE5843" s="4"/>
      <c r="AF5843" s="4"/>
      <c r="AG5843" s="4"/>
      <c r="AH5843" s="4"/>
      <c r="AI5843" s="4"/>
      <c r="AJ5843" s="6"/>
      <c r="AK5843" s="4"/>
      <c r="AL5843" s="4"/>
      <c r="AM5843" s="4"/>
      <c r="AN5843" s="4"/>
      <c r="AO5843" s="4"/>
    </row>
    <row r="5844" spans="29:41" x14ac:dyDescent="0.25">
      <c r="AC5844" s="4"/>
      <c r="AD5844" s="4"/>
      <c r="AE5844" s="4"/>
      <c r="AF5844" s="4"/>
      <c r="AG5844" s="4"/>
      <c r="AH5844" s="4"/>
      <c r="AI5844" s="4"/>
      <c r="AJ5844" s="6"/>
      <c r="AK5844" s="4"/>
      <c r="AL5844" s="4"/>
      <c r="AM5844" s="4"/>
      <c r="AN5844" s="4"/>
      <c r="AO5844" s="4"/>
    </row>
    <row r="5845" spans="29:41" x14ac:dyDescent="0.25">
      <c r="AC5845" s="4"/>
      <c r="AD5845" s="4"/>
      <c r="AE5845" s="4"/>
      <c r="AF5845" s="4"/>
      <c r="AG5845" s="4"/>
      <c r="AH5845" s="4"/>
      <c r="AI5845" s="4"/>
      <c r="AJ5845" s="6"/>
      <c r="AK5845" s="4"/>
      <c r="AL5845" s="4"/>
      <c r="AM5845" s="4"/>
      <c r="AN5845" s="4"/>
      <c r="AO5845" s="4"/>
    </row>
    <row r="5846" spans="29:41" x14ac:dyDescent="0.25">
      <c r="AC5846" s="4"/>
      <c r="AD5846" s="4"/>
      <c r="AE5846" s="4"/>
      <c r="AF5846" s="4"/>
      <c r="AG5846" s="4"/>
      <c r="AH5846" s="4"/>
      <c r="AI5846" s="4"/>
      <c r="AJ5846" s="6"/>
      <c r="AK5846" s="4"/>
      <c r="AL5846" s="4"/>
      <c r="AM5846" s="4"/>
      <c r="AN5846" s="4"/>
      <c r="AO5846" s="4"/>
    </row>
    <row r="5847" spans="29:41" x14ac:dyDescent="0.25">
      <c r="AC5847" s="4"/>
      <c r="AD5847" s="4"/>
      <c r="AE5847" s="4"/>
      <c r="AF5847" s="4"/>
      <c r="AG5847" s="4"/>
      <c r="AH5847" s="4"/>
      <c r="AI5847" s="4"/>
      <c r="AJ5847" s="6"/>
      <c r="AK5847" s="4"/>
      <c r="AL5847" s="4"/>
      <c r="AM5847" s="4"/>
      <c r="AN5847" s="4"/>
      <c r="AO5847" s="4"/>
    </row>
    <row r="5848" spans="29:41" x14ac:dyDescent="0.25">
      <c r="AC5848" s="4"/>
      <c r="AD5848" s="4"/>
      <c r="AE5848" s="4"/>
      <c r="AF5848" s="4"/>
      <c r="AG5848" s="4"/>
      <c r="AH5848" s="4"/>
      <c r="AI5848" s="4"/>
      <c r="AJ5848" s="6"/>
      <c r="AK5848" s="4"/>
      <c r="AL5848" s="4"/>
      <c r="AM5848" s="4"/>
      <c r="AN5848" s="4"/>
      <c r="AO5848" s="4"/>
    </row>
    <row r="5849" spans="29:41" x14ac:dyDescent="0.25">
      <c r="AC5849" s="4"/>
      <c r="AD5849" s="4"/>
      <c r="AE5849" s="4"/>
      <c r="AF5849" s="4"/>
      <c r="AG5849" s="4"/>
      <c r="AH5849" s="4"/>
      <c r="AI5849" s="4"/>
      <c r="AJ5849" s="6"/>
      <c r="AK5849" s="4"/>
      <c r="AL5849" s="4"/>
      <c r="AM5849" s="4"/>
      <c r="AN5849" s="4"/>
      <c r="AO5849" s="4"/>
    </row>
    <row r="5850" spans="29:41" x14ac:dyDescent="0.25">
      <c r="AC5850" s="4"/>
      <c r="AD5850" s="4"/>
      <c r="AE5850" s="4"/>
      <c r="AF5850" s="4"/>
      <c r="AG5850" s="4"/>
      <c r="AH5850" s="4"/>
      <c r="AI5850" s="4"/>
      <c r="AJ5850" s="6"/>
      <c r="AK5850" s="4"/>
      <c r="AL5850" s="4"/>
      <c r="AM5850" s="4"/>
      <c r="AN5850" s="4"/>
      <c r="AO5850" s="4"/>
    </row>
    <row r="5851" spans="29:41" x14ac:dyDescent="0.25">
      <c r="AC5851" s="4"/>
      <c r="AD5851" s="4"/>
      <c r="AE5851" s="4"/>
      <c r="AF5851" s="4"/>
      <c r="AG5851" s="4"/>
      <c r="AH5851" s="4"/>
      <c r="AI5851" s="4"/>
      <c r="AJ5851" s="6"/>
      <c r="AK5851" s="4"/>
      <c r="AL5851" s="4"/>
      <c r="AM5851" s="4"/>
      <c r="AN5851" s="4"/>
      <c r="AO5851" s="4"/>
    </row>
    <row r="5852" spans="29:41" x14ac:dyDescent="0.25">
      <c r="AC5852" s="4"/>
      <c r="AD5852" s="4"/>
      <c r="AE5852" s="4"/>
      <c r="AF5852" s="4"/>
      <c r="AG5852" s="4"/>
      <c r="AH5852" s="4"/>
      <c r="AI5852" s="4"/>
      <c r="AJ5852" s="6"/>
      <c r="AK5852" s="4"/>
      <c r="AL5852" s="4"/>
      <c r="AM5852" s="4"/>
      <c r="AN5852" s="4"/>
      <c r="AO5852" s="4"/>
    </row>
    <row r="5853" spans="29:41" x14ac:dyDescent="0.25">
      <c r="AC5853" s="4"/>
      <c r="AD5853" s="4"/>
      <c r="AE5853" s="4"/>
      <c r="AF5853" s="4"/>
      <c r="AG5853" s="4"/>
      <c r="AH5853" s="4"/>
      <c r="AI5853" s="4"/>
      <c r="AJ5853" s="6"/>
      <c r="AK5853" s="4"/>
      <c r="AL5853" s="4"/>
      <c r="AM5853" s="4"/>
      <c r="AN5853" s="4"/>
      <c r="AO5853" s="4"/>
    </row>
    <row r="5854" spans="29:41" x14ac:dyDescent="0.25">
      <c r="AC5854" s="4"/>
      <c r="AD5854" s="4"/>
      <c r="AE5854" s="4"/>
      <c r="AF5854" s="4"/>
      <c r="AG5854" s="4"/>
      <c r="AH5854" s="4"/>
      <c r="AI5854" s="4"/>
      <c r="AJ5854" s="6"/>
      <c r="AK5854" s="4"/>
      <c r="AL5854" s="4"/>
      <c r="AM5854" s="4"/>
      <c r="AN5854" s="4"/>
      <c r="AO5854" s="4"/>
    </row>
    <row r="5855" spans="29:41" x14ac:dyDescent="0.25">
      <c r="AC5855" s="4"/>
      <c r="AD5855" s="4"/>
      <c r="AE5855" s="4"/>
      <c r="AF5855" s="4"/>
      <c r="AG5855" s="4"/>
      <c r="AH5855" s="4"/>
      <c r="AI5855" s="4"/>
      <c r="AJ5855" s="6"/>
      <c r="AK5855" s="4"/>
      <c r="AL5855" s="4"/>
      <c r="AM5855" s="4"/>
      <c r="AN5855" s="4"/>
      <c r="AO5855" s="4"/>
    </row>
    <row r="5856" spans="29:41" x14ac:dyDescent="0.25">
      <c r="AC5856" s="4"/>
      <c r="AD5856" s="4"/>
      <c r="AE5856" s="4"/>
      <c r="AF5856" s="4"/>
      <c r="AG5856" s="4"/>
      <c r="AH5856" s="4"/>
      <c r="AI5856" s="4"/>
      <c r="AJ5856" s="6"/>
      <c r="AK5856" s="4"/>
      <c r="AL5856" s="4"/>
      <c r="AM5856" s="4"/>
      <c r="AN5856" s="4"/>
      <c r="AO5856" s="4"/>
    </row>
    <row r="5857" spans="29:41" x14ac:dyDescent="0.25">
      <c r="AC5857" s="4"/>
      <c r="AD5857" s="4"/>
      <c r="AE5857" s="4"/>
      <c r="AF5857" s="4"/>
      <c r="AG5857" s="4"/>
      <c r="AH5857" s="4"/>
      <c r="AI5857" s="4"/>
      <c r="AJ5857" s="6"/>
      <c r="AK5857" s="4"/>
      <c r="AL5857" s="4"/>
      <c r="AM5857" s="4"/>
      <c r="AN5857" s="4"/>
      <c r="AO5857" s="4"/>
    </row>
    <row r="5858" spans="29:41" x14ac:dyDescent="0.25">
      <c r="AC5858" s="4"/>
      <c r="AD5858" s="4"/>
      <c r="AE5858" s="4"/>
      <c r="AF5858" s="4"/>
      <c r="AG5858" s="4"/>
      <c r="AH5858" s="4"/>
      <c r="AI5858" s="4"/>
      <c r="AJ5858" s="6"/>
      <c r="AK5858" s="4"/>
      <c r="AL5858" s="4"/>
      <c r="AM5858" s="4"/>
      <c r="AN5858" s="4"/>
      <c r="AO5858" s="4"/>
    </row>
    <row r="5859" spans="29:41" x14ac:dyDescent="0.25">
      <c r="AC5859" s="4"/>
      <c r="AD5859" s="4"/>
      <c r="AE5859" s="4"/>
      <c r="AF5859" s="4"/>
      <c r="AG5859" s="4"/>
      <c r="AH5859" s="4"/>
      <c r="AI5859" s="4"/>
      <c r="AJ5859" s="6"/>
      <c r="AK5859" s="4"/>
      <c r="AL5859" s="4"/>
      <c r="AM5859" s="4"/>
      <c r="AN5859" s="4"/>
      <c r="AO5859" s="4"/>
    </row>
    <row r="5860" spans="29:41" x14ac:dyDescent="0.25">
      <c r="AC5860" s="4"/>
      <c r="AD5860" s="4"/>
      <c r="AE5860" s="4"/>
      <c r="AF5860" s="4"/>
      <c r="AG5860" s="4"/>
      <c r="AH5860" s="4"/>
      <c r="AI5860" s="4"/>
      <c r="AJ5860" s="6"/>
      <c r="AK5860" s="4"/>
      <c r="AL5860" s="4"/>
      <c r="AM5860" s="4"/>
      <c r="AN5860" s="4"/>
      <c r="AO5860" s="4"/>
    </row>
    <row r="5861" spans="29:41" x14ac:dyDescent="0.25">
      <c r="AC5861" s="4"/>
      <c r="AD5861" s="4"/>
      <c r="AE5861" s="4"/>
      <c r="AF5861" s="4"/>
      <c r="AG5861" s="4"/>
      <c r="AH5861" s="4"/>
      <c r="AI5861" s="4"/>
      <c r="AJ5861" s="6"/>
      <c r="AK5861" s="4"/>
      <c r="AL5861" s="4"/>
      <c r="AM5861" s="4"/>
      <c r="AN5861" s="4"/>
      <c r="AO5861" s="4"/>
    </row>
    <row r="5862" spans="29:41" x14ac:dyDescent="0.25">
      <c r="AC5862" s="4"/>
      <c r="AD5862" s="4"/>
      <c r="AE5862" s="4"/>
      <c r="AF5862" s="4"/>
      <c r="AG5862" s="4"/>
      <c r="AH5862" s="4"/>
      <c r="AI5862" s="4"/>
      <c r="AJ5862" s="6"/>
      <c r="AK5862" s="4"/>
      <c r="AL5862" s="4"/>
      <c r="AM5862" s="4"/>
      <c r="AN5862" s="4"/>
      <c r="AO5862" s="4"/>
    </row>
    <row r="5863" spans="29:41" x14ac:dyDescent="0.25">
      <c r="AC5863" s="4"/>
      <c r="AD5863" s="4"/>
      <c r="AE5863" s="4"/>
      <c r="AF5863" s="4"/>
      <c r="AG5863" s="4"/>
      <c r="AH5863" s="4"/>
      <c r="AI5863" s="4"/>
      <c r="AJ5863" s="6"/>
      <c r="AK5863" s="4"/>
      <c r="AL5863" s="4"/>
      <c r="AM5863" s="4"/>
      <c r="AN5863" s="4"/>
      <c r="AO5863" s="4"/>
    </row>
    <row r="5864" spans="29:41" x14ac:dyDescent="0.25">
      <c r="AC5864" s="4"/>
      <c r="AD5864" s="4"/>
      <c r="AE5864" s="4"/>
      <c r="AF5864" s="4"/>
      <c r="AG5864" s="4"/>
      <c r="AH5864" s="4"/>
      <c r="AI5864" s="4"/>
      <c r="AJ5864" s="6"/>
      <c r="AK5864" s="4"/>
      <c r="AL5864" s="4"/>
      <c r="AM5864" s="4"/>
      <c r="AN5864" s="4"/>
      <c r="AO5864" s="4"/>
    </row>
    <row r="5865" spans="29:41" x14ac:dyDescent="0.25">
      <c r="AC5865" s="4"/>
      <c r="AD5865" s="4"/>
      <c r="AE5865" s="4"/>
      <c r="AF5865" s="4"/>
      <c r="AG5865" s="4"/>
      <c r="AH5865" s="4"/>
      <c r="AI5865" s="4"/>
      <c r="AJ5865" s="6"/>
      <c r="AK5865" s="4"/>
      <c r="AL5865" s="4"/>
      <c r="AM5865" s="4"/>
      <c r="AN5865" s="4"/>
      <c r="AO5865" s="4"/>
    </row>
    <row r="5866" spans="29:41" x14ac:dyDescent="0.25">
      <c r="AC5866" s="4"/>
      <c r="AD5866" s="4"/>
      <c r="AE5866" s="4"/>
      <c r="AF5866" s="4"/>
      <c r="AG5866" s="4"/>
      <c r="AH5866" s="4"/>
      <c r="AI5866" s="4"/>
      <c r="AJ5866" s="6"/>
      <c r="AK5866" s="4"/>
      <c r="AL5866" s="4"/>
      <c r="AM5866" s="4"/>
      <c r="AN5866" s="4"/>
      <c r="AO5866" s="4"/>
    </row>
    <row r="5867" spans="29:41" x14ac:dyDescent="0.25">
      <c r="AC5867" s="4"/>
      <c r="AD5867" s="4"/>
      <c r="AE5867" s="4"/>
      <c r="AF5867" s="4"/>
      <c r="AG5867" s="4"/>
      <c r="AH5867" s="4"/>
      <c r="AI5867" s="4"/>
      <c r="AJ5867" s="6"/>
      <c r="AK5867" s="4"/>
      <c r="AL5867" s="4"/>
      <c r="AM5867" s="4"/>
      <c r="AN5867" s="4"/>
      <c r="AO5867" s="4"/>
    </row>
    <row r="5868" spans="29:41" x14ac:dyDescent="0.25">
      <c r="AC5868" s="4"/>
      <c r="AD5868" s="4"/>
      <c r="AE5868" s="4"/>
      <c r="AF5868" s="4"/>
      <c r="AG5868" s="4"/>
      <c r="AH5868" s="4"/>
      <c r="AI5868" s="4"/>
      <c r="AJ5868" s="6"/>
      <c r="AK5868" s="4"/>
      <c r="AL5868" s="4"/>
      <c r="AM5868" s="4"/>
      <c r="AN5868" s="4"/>
      <c r="AO5868" s="4"/>
    </row>
    <row r="5869" spans="29:41" x14ac:dyDescent="0.25">
      <c r="AC5869" s="4"/>
      <c r="AD5869" s="4"/>
      <c r="AE5869" s="4"/>
      <c r="AF5869" s="4"/>
      <c r="AG5869" s="4"/>
      <c r="AH5869" s="4"/>
      <c r="AI5869" s="4"/>
      <c r="AJ5869" s="6"/>
      <c r="AK5869" s="4"/>
      <c r="AL5869" s="4"/>
      <c r="AM5869" s="4"/>
      <c r="AN5869" s="4"/>
      <c r="AO5869" s="4"/>
    </row>
    <row r="5870" spans="29:41" x14ac:dyDescent="0.25">
      <c r="AC5870" s="4"/>
      <c r="AD5870" s="4"/>
      <c r="AE5870" s="4"/>
      <c r="AF5870" s="4"/>
      <c r="AG5870" s="4"/>
      <c r="AH5870" s="4"/>
      <c r="AI5870" s="4"/>
      <c r="AJ5870" s="6"/>
      <c r="AK5870" s="4"/>
      <c r="AL5870" s="4"/>
      <c r="AM5870" s="4"/>
      <c r="AN5870" s="4"/>
      <c r="AO5870" s="4"/>
    </row>
    <row r="5871" spans="29:41" x14ac:dyDescent="0.25">
      <c r="AC5871" s="4"/>
      <c r="AD5871" s="4"/>
      <c r="AE5871" s="4"/>
      <c r="AF5871" s="4"/>
      <c r="AG5871" s="4"/>
      <c r="AH5871" s="4"/>
      <c r="AI5871" s="4"/>
      <c r="AJ5871" s="6"/>
      <c r="AK5871" s="4"/>
      <c r="AL5871" s="4"/>
      <c r="AM5871" s="4"/>
      <c r="AN5871" s="4"/>
      <c r="AO5871" s="4"/>
    </row>
    <row r="5872" spans="29:41" x14ac:dyDescent="0.25">
      <c r="AC5872" s="4"/>
      <c r="AD5872" s="4"/>
      <c r="AE5872" s="4"/>
      <c r="AF5872" s="4"/>
      <c r="AG5872" s="4"/>
      <c r="AH5872" s="4"/>
      <c r="AI5872" s="4"/>
      <c r="AJ5872" s="6"/>
      <c r="AK5872" s="4"/>
      <c r="AL5872" s="4"/>
      <c r="AM5872" s="4"/>
      <c r="AN5872" s="4"/>
      <c r="AO5872" s="4"/>
    </row>
    <row r="5873" spans="29:41" x14ac:dyDescent="0.25">
      <c r="AC5873" s="4"/>
      <c r="AD5873" s="4"/>
      <c r="AE5873" s="4"/>
      <c r="AF5873" s="4"/>
      <c r="AG5873" s="4"/>
      <c r="AH5873" s="4"/>
      <c r="AI5873" s="4"/>
      <c r="AJ5873" s="6"/>
      <c r="AK5873" s="4"/>
      <c r="AL5873" s="4"/>
      <c r="AM5873" s="4"/>
      <c r="AN5873" s="4"/>
      <c r="AO5873" s="4"/>
    </row>
    <row r="5874" spans="29:41" x14ac:dyDescent="0.25">
      <c r="AC5874" s="4"/>
      <c r="AD5874" s="4"/>
      <c r="AE5874" s="4"/>
      <c r="AF5874" s="4"/>
      <c r="AG5874" s="4"/>
      <c r="AH5874" s="4"/>
      <c r="AI5874" s="4"/>
      <c r="AJ5874" s="6"/>
      <c r="AK5874" s="4"/>
      <c r="AL5874" s="4"/>
      <c r="AM5874" s="4"/>
      <c r="AN5874" s="4"/>
      <c r="AO5874" s="4"/>
    </row>
    <row r="5875" spans="29:41" x14ac:dyDescent="0.25">
      <c r="AC5875" s="4"/>
      <c r="AD5875" s="4"/>
      <c r="AE5875" s="4"/>
      <c r="AF5875" s="4"/>
      <c r="AG5875" s="4"/>
      <c r="AH5875" s="4"/>
      <c r="AI5875" s="4"/>
      <c r="AJ5875" s="6"/>
      <c r="AK5875" s="4"/>
      <c r="AL5875" s="4"/>
      <c r="AM5875" s="4"/>
      <c r="AN5875" s="4"/>
      <c r="AO5875" s="4"/>
    </row>
    <row r="5876" spans="29:41" x14ac:dyDescent="0.25">
      <c r="AC5876" s="4"/>
      <c r="AD5876" s="4"/>
      <c r="AE5876" s="4"/>
      <c r="AF5876" s="4"/>
      <c r="AG5876" s="4"/>
      <c r="AH5876" s="4"/>
      <c r="AI5876" s="4"/>
      <c r="AJ5876" s="6"/>
      <c r="AK5876" s="4"/>
      <c r="AL5876" s="4"/>
      <c r="AM5876" s="4"/>
      <c r="AN5876" s="4"/>
      <c r="AO5876" s="4"/>
    </row>
    <row r="5877" spans="29:41" x14ac:dyDescent="0.25">
      <c r="AC5877" s="4"/>
      <c r="AD5877" s="4"/>
      <c r="AE5877" s="4"/>
      <c r="AF5877" s="4"/>
      <c r="AG5877" s="4"/>
      <c r="AH5877" s="4"/>
      <c r="AI5877" s="4"/>
      <c r="AJ5877" s="6"/>
      <c r="AK5877" s="4"/>
      <c r="AL5877" s="4"/>
      <c r="AM5877" s="4"/>
      <c r="AN5877" s="4"/>
      <c r="AO5877" s="4"/>
    </row>
    <row r="5878" spans="29:41" x14ac:dyDescent="0.25">
      <c r="AC5878" s="4"/>
      <c r="AD5878" s="4"/>
      <c r="AE5878" s="4"/>
      <c r="AF5878" s="4"/>
      <c r="AG5878" s="4"/>
      <c r="AH5878" s="4"/>
      <c r="AI5878" s="4"/>
      <c r="AJ5878" s="6"/>
      <c r="AK5878" s="4"/>
      <c r="AL5878" s="4"/>
      <c r="AM5878" s="4"/>
      <c r="AN5878" s="4"/>
      <c r="AO5878" s="4"/>
    </row>
    <row r="5879" spans="29:41" x14ac:dyDescent="0.25">
      <c r="AC5879" s="4"/>
      <c r="AD5879" s="4"/>
      <c r="AE5879" s="4"/>
      <c r="AF5879" s="4"/>
      <c r="AG5879" s="4"/>
      <c r="AH5879" s="4"/>
      <c r="AI5879" s="4"/>
      <c r="AJ5879" s="6"/>
      <c r="AK5879" s="4"/>
      <c r="AL5879" s="4"/>
      <c r="AM5879" s="4"/>
      <c r="AN5879" s="4"/>
      <c r="AO5879" s="4"/>
    </row>
    <row r="5880" spans="29:41" x14ac:dyDescent="0.25">
      <c r="AC5880" s="4"/>
      <c r="AD5880" s="4"/>
      <c r="AE5880" s="4"/>
      <c r="AF5880" s="4"/>
      <c r="AG5880" s="4"/>
      <c r="AH5880" s="4"/>
      <c r="AI5880" s="4"/>
      <c r="AJ5880" s="6"/>
      <c r="AK5880" s="4"/>
      <c r="AL5880" s="4"/>
      <c r="AM5880" s="4"/>
      <c r="AN5880" s="4"/>
      <c r="AO5880" s="4"/>
    </row>
    <row r="5881" spans="29:41" x14ac:dyDescent="0.25">
      <c r="AC5881" s="4"/>
      <c r="AD5881" s="4"/>
      <c r="AE5881" s="4"/>
      <c r="AF5881" s="4"/>
      <c r="AG5881" s="4"/>
      <c r="AH5881" s="4"/>
      <c r="AI5881" s="4"/>
      <c r="AJ5881" s="6"/>
      <c r="AK5881" s="4"/>
      <c r="AL5881" s="4"/>
      <c r="AM5881" s="4"/>
      <c r="AN5881" s="4"/>
      <c r="AO5881" s="4"/>
    </row>
    <row r="5882" spans="29:41" x14ac:dyDescent="0.25">
      <c r="AC5882" s="4"/>
      <c r="AD5882" s="4"/>
      <c r="AE5882" s="4"/>
      <c r="AF5882" s="4"/>
      <c r="AG5882" s="4"/>
      <c r="AH5882" s="4"/>
      <c r="AI5882" s="4"/>
      <c r="AJ5882" s="6"/>
      <c r="AK5882" s="4"/>
      <c r="AL5882" s="4"/>
      <c r="AM5882" s="4"/>
      <c r="AN5882" s="4"/>
      <c r="AO5882" s="4"/>
    </row>
    <row r="5883" spans="29:41" x14ac:dyDescent="0.25">
      <c r="AC5883" s="4"/>
      <c r="AD5883" s="4"/>
      <c r="AE5883" s="4"/>
      <c r="AF5883" s="4"/>
      <c r="AG5883" s="4"/>
      <c r="AH5883" s="4"/>
      <c r="AI5883" s="4"/>
      <c r="AJ5883" s="6"/>
      <c r="AK5883" s="4"/>
      <c r="AL5883" s="4"/>
      <c r="AM5883" s="4"/>
      <c r="AN5883" s="4"/>
      <c r="AO5883" s="4"/>
    </row>
    <row r="5884" spans="29:41" x14ac:dyDescent="0.25">
      <c r="AC5884" s="4"/>
      <c r="AD5884" s="4"/>
      <c r="AE5884" s="4"/>
      <c r="AF5884" s="4"/>
      <c r="AG5884" s="4"/>
      <c r="AH5884" s="4"/>
      <c r="AI5884" s="4"/>
      <c r="AJ5884" s="6"/>
      <c r="AK5884" s="4"/>
      <c r="AL5884" s="4"/>
      <c r="AM5884" s="4"/>
      <c r="AN5884" s="4"/>
      <c r="AO5884" s="4"/>
    </row>
    <row r="5885" spans="29:41" x14ac:dyDescent="0.25">
      <c r="AC5885" s="4"/>
      <c r="AD5885" s="4"/>
      <c r="AE5885" s="4"/>
      <c r="AF5885" s="4"/>
      <c r="AG5885" s="4"/>
      <c r="AH5885" s="4"/>
      <c r="AI5885" s="4"/>
      <c r="AJ5885" s="6"/>
      <c r="AK5885" s="4"/>
      <c r="AL5885" s="4"/>
      <c r="AM5885" s="4"/>
      <c r="AN5885" s="4"/>
      <c r="AO5885" s="4"/>
    </row>
    <row r="5886" spans="29:41" x14ac:dyDescent="0.25">
      <c r="AC5886" s="4"/>
      <c r="AD5886" s="4"/>
      <c r="AE5886" s="4"/>
      <c r="AF5886" s="4"/>
      <c r="AG5886" s="4"/>
      <c r="AH5886" s="4"/>
      <c r="AI5886" s="4"/>
      <c r="AJ5886" s="6"/>
      <c r="AK5886" s="4"/>
      <c r="AL5886" s="4"/>
      <c r="AM5886" s="4"/>
      <c r="AN5886" s="4"/>
      <c r="AO5886" s="4"/>
    </row>
    <row r="5887" spans="29:41" x14ac:dyDescent="0.25">
      <c r="AC5887" s="4"/>
      <c r="AD5887" s="4"/>
      <c r="AE5887" s="4"/>
      <c r="AF5887" s="4"/>
      <c r="AG5887" s="4"/>
      <c r="AH5887" s="4"/>
      <c r="AI5887" s="4"/>
      <c r="AJ5887" s="6"/>
      <c r="AK5887" s="4"/>
      <c r="AL5887" s="4"/>
      <c r="AM5887" s="4"/>
      <c r="AN5887" s="4"/>
      <c r="AO5887" s="4"/>
    </row>
    <row r="5888" spans="29:41" x14ac:dyDescent="0.25">
      <c r="AC5888" s="4"/>
      <c r="AD5888" s="4"/>
      <c r="AE5888" s="4"/>
      <c r="AF5888" s="4"/>
      <c r="AG5888" s="4"/>
      <c r="AH5888" s="4"/>
      <c r="AI5888" s="4"/>
      <c r="AJ5888" s="6"/>
      <c r="AK5888" s="4"/>
      <c r="AL5888" s="4"/>
      <c r="AM5888" s="4"/>
      <c r="AN5888" s="4"/>
      <c r="AO5888" s="4"/>
    </row>
    <row r="5889" spans="29:41" x14ac:dyDescent="0.25">
      <c r="AC5889" s="4"/>
      <c r="AD5889" s="4"/>
      <c r="AE5889" s="4"/>
      <c r="AF5889" s="4"/>
      <c r="AG5889" s="4"/>
      <c r="AH5889" s="4"/>
      <c r="AI5889" s="4"/>
      <c r="AJ5889" s="6"/>
      <c r="AK5889" s="4"/>
      <c r="AL5889" s="4"/>
      <c r="AM5889" s="4"/>
      <c r="AN5889" s="4"/>
      <c r="AO5889" s="4"/>
    </row>
    <row r="5890" spans="29:41" x14ac:dyDescent="0.25">
      <c r="AC5890" s="4"/>
      <c r="AD5890" s="4"/>
      <c r="AE5890" s="4"/>
      <c r="AF5890" s="4"/>
      <c r="AG5890" s="4"/>
      <c r="AH5890" s="4"/>
      <c r="AI5890" s="4"/>
      <c r="AJ5890" s="6"/>
      <c r="AK5890" s="4"/>
      <c r="AL5890" s="4"/>
      <c r="AM5890" s="4"/>
      <c r="AN5890" s="4"/>
      <c r="AO5890" s="4"/>
    </row>
    <row r="5891" spans="29:41" x14ac:dyDescent="0.25">
      <c r="AC5891" s="4"/>
      <c r="AD5891" s="4"/>
      <c r="AE5891" s="4"/>
      <c r="AF5891" s="4"/>
      <c r="AG5891" s="4"/>
      <c r="AH5891" s="4"/>
      <c r="AI5891" s="4"/>
      <c r="AJ5891" s="6"/>
      <c r="AK5891" s="4"/>
      <c r="AL5891" s="4"/>
      <c r="AM5891" s="4"/>
      <c r="AN5891" s="4"/>
      <c r="AO5891" s="4"/>
    </row>
    <row r="5892" spans="29:41" x14ac:dyDescent="0.25">
      <c r="AC5892" s="4"/>
      <c r="AD5892" s="4"/>
      <c r="AE5892" s="4"/>
      <c r="AF5892" s="4"/>
      <c r="AG5892" s="4"/>
      <c r="AH5892" s="4"/>
      <c r="AI5892" s="4"/>
      <c r="AJ5892" s="6"/>
      <c r="AK5892" s="4"/>
      <c r="AL5892" s="4"/>
      <c r="AM5892" s="4"/>
      <c r="AN5892" s="4"/>
      <c r="AO5892" s="4"/>
    </row>
    <row r="5893" spans="29:41" x14ac:dyDescent="0.25">
      <c r="AC5893" s="4"/>
      <c r="AD5893" s="4"/>
      <c r="AE5893" s="4"/>
      <c r="AF5893" s="4"/>
      <c r="AG5893" s="4"/>
      <c r="AH5893" s="4"/>
      <c r="AI5893" s="4"/>
      <c r="AJ5893" s="6"/>
      <c r="AK5893" s="4"/>
      <c r="AL5893" s="4"/>
      <c r="AM5893" s="4"/>
      <c r="AN5893" s="4"/>
      <c r="AO5893" s="4"/>
    </row>
    <row r="5894" spans="29:41" x14ac:dyDescent="0.25">
      <c r="AC5894" s="4"/>
      <c r="AD5894" s="4"/>
      <c r="AE5894" s="4"/>
      <c r="AF5894" s="4"/>
      <c r="AG5894" s="4"/>
      <c r="AH5894" s="4"/>
      <c r="AI5894" s="4"/>
      <c r="AJ5894" s="6"/>
      <c r="AK5894" s="4"/>
      <c r="AL5894" s="4"/>
      <c r="AM5894" s="4"/>
      <c r="AN5894" s="4"/>
      <c r="AO5894" s="4"/>
    </row>
    <row r="5895" spans="29:41" x14ac:dyDescent="0.25">
      <c r="AC5895" s="4"/>
      <c r="AD5895" s="4"/>
      <c r="AE5895" s="4"/>
      <c r="AF5895" s="4"/>
      <c r="AG5895" s="4"/>
      <c r="AH5895" s="4"/>
      <c r="AI5895" s="4"/>
      <c r="AJ5895" s="6"/>
      <c r="AK5895" s="4"/>
      <c r="AL5895" s="4"/>
      <c r="AM5895" s="4"/>
      <c r="AN5895" s="4"/>
      <c r="AO5895" s="4"/>
    </row>
    <row r="5896" spans="29:41" x14ac:dyDescent="0.25">
      <c r="AC5896" s="4"/>
      <c r="AD5896" s="4"/>
      <c r="AE5896" s="4"/>
      <c r="AF5896" s="4"/>
      <c r="AG5896" s="4"/>
      <c r="AH5896" s="4"/>
      <c r="AI5896" s="4"/>
      <c r="AJ5896" s="6"/>
      <c r="AK5896" s="4"/>
      <c r="AL5896" s="4"/>
      <c r="AM5896" s="4"/>
      <c r="AN5896" s="4"/>
      <c r="AO5896" s="4"/>
    </row>
    <row r="5897" spans="29:41" x14ac:dyDescent="0.25">
      <c r="AC5897" s="4"/>
      <c r="AD5897" s="4"/>
      <c r="AE5897" s="4"/>
      <c r="AF5897" s="4"/>
      <c r="AG5897" s="4"/>
      <c r="AH5897" s="4"/>
      <c r="AI5897" s="4"/>
      <c r="AJ5897" s="6"/>
      <c r="AK5897" s="4"/>
      <c r="AL5897" s="4"/>
      <c r="AM5897" s="4"/>
      <c r="AN5897" s="4"/>
      <c r="AO5897" s="4"/>
    </row>
    <row r="5898" spans="29:41" x14ac:dyDescent="0.25">
      <c r="AC5898" s="4"/>
      <c r="AD5898" s="4"/>
      <c r="AE5898" s="4"/>
      <c r="AF5898" s="4"/>
      <c r="AG5898" s="4"/>
      <c r="AH5898" s="4"/>
      <c r="AI5898" s="4"/>
      <c r="AJ5898" s="6"/>
      <c r="AK5898" s="4"/>
      <c r="AL5898" s="4"/>
      <c r="AM5898" s="4"/>
      <c r="AN5898" s="4"/>
      <c r="AO5898" s="4"/>
    </row>
    <row r="5899" spans="29:41" x14ac:dyDescent="0.25">
      <c r="AC5899" s="4"/>
      <c r="AD5899" s="4"/>
      <c r="AE5899" s="4"/>
      <c r="AF5899" s="4"/>
      <c r="AG5899" s="4"/>
      <c r="AH5899" s="4"/>
      <c r="AI5899" s="4"/>
      <c r="AJ5899" s="6"/>
      <c r="AK5899" s="4"/>
      <c r="AL5899" s="4"/>
      <c r="AM5899" s="4"/>
      <c r="AN5899" s="4"/>
      <c r="AO5899" s="4"/>
    </row>
    <row r="5900" spans="29:41" x14ac:dyDescent="0.25">
      <c r="AC5900" s="4"/>
      <c r="AD5900" s="4"/>
      <c r="AE5900" s="4"/>
      <c r="AF5900" s="4"/>
      <c r="AG5900" s="4"/>
      <c r="AH5900" s="4"/>
      <c r="AI5900" s="4"/>
      <c r="AJ5900" s="6"/>
      <c r="AK5900" s="4"/>
      <c r="AL5900" s="4"/>
      <c r="AM5900" s="4"/>
      <c r="AN5900" s="4"/>
      <c r="AO5900" s="4"/>
    </row>
    <row r="5901" spans="29:41" x14ac:dyDescent="0.25">
      <c r="AC5901" s="4"/>
      <c r="AD5901" s="4"/>
      <c r="AE5901" s="4"/>
      <c r="AF5901" s="4"/>
      <c r="AG5901" s="4"/>
      <c r="AH5901" s="4"/>
      <c r="AI5901" s="4"/>
      <c r="AJ5901" s="6"/>
      <c r="AK5901" s="4"/>
      <c r="AL5901" s="4"/>
      <c r="AM5901" s="4"/>
      <c r="AN5901" s="4"/>
      <c r="AO5901" s="4"/>
    </row>
    <row r="5902" spans="29:41" x14ac:dyDescent="0.25">
      <c r="AC5902" s="4"/>
      <c r="AD5902" s="4"/>
      <c r="AE5902" s="4"/>
      <c r="AF5902" s="4"/>
      <c r="AG5902" s="4"/>
      <c r="AH5902" s="4"/>
      <c r="AI5902" s="4"/>
      <c r="AJ5902" s="6"/>
      <c r="AK5902" s="4"/>
      <c r="AL5902" s="4"/>
      <c r="AM5902" s="4"/>
      <c r="AN5902" s="4"/>
      <c r="AO5902" s="4"/>
    </row>
    <row r="5903" spans="29:41" x14ac:dyDescent="0.25">
      <c r="AC5903" s="4"/>
      <c r="AD5903" s="4"/>
      <c r="AE5903" s="4"/>
      <c r="AF5903" s="4"/>
      <c r="AG5903" s="4"/>
      <c r="AH5903" s="4"/>
      <c r="AI5903" s="4"/>
      <c r="AJ5903" s="6"/>
      <c r="AK5903" s="4"/>
      <c r="AL5903" s="4"/>
      <c r="AM5903" s="4"/>
      <c r="AN5903" s="4"/>
      <c r="AO5903" s="4"/>
    </row>
    <row r="5904" spans="29:41" x14ac:dyDescent="0.25">
      <c r="AC5904" s="4"/>
      <c r="AD5904" s="4"/>
      <c r="AE5904" s="4"/>
      <c r="AF5904" s="4"/>
      <c r="AG5904" s="4"/>
      <c r="AH5904" s="4"/>
      <c r="AI5904" s="4"/>
      <c r="AJ5904" s="6"/>
      <c r="AK5904" s="4"/>
      <c r="AL5904" s="4"/>
      <c r="AM5904" s="4"/>
      <c r="AN5904" s="4"/>
      <c r="AO5904" s="4"/>
    </row>
    <row r="5905" spans="29:41" x14ac:dyDescent="0.25">
      <c r="AC5905" s="4"/>
      <c r="AD5905" s="4"/>
      <c r="AE5905" s="4"/>
      <c r="AF5905" s="4"/>
      <c r="AG5905" s="4"/>
      <c r="AH5905" s="4"/>
      <c r="AI5905" s="4"/>
      <c r="AJ5905" s="6"/>
      <c r="AK5905" s="4"/>
      <c r="AL5905" s="4"/>
      <c r="AM5905" s="4"/>
      <c r="AN5905" s="4"/>
      <c r="AO5905" s="4"/>
    </row>
    <row r="5906" spans="29:41" x14ac:dyDescent="0.25">
      <c r="AC5906" s="4"/>
      <c r="AD5906" s="4"/>
      <c r="AE5906" s="4"/>
      <c r="AF5906" s="4"/>
      <c r="AG5906" s="4"/>
      <c r="AH5906" s="4"/>
      <c r="AI5906" s="4"/>
      <c r="AJ5906" s="6"/>
      <c r="AK5906" s="4"/>
      <c r="AL5906" s="4"/>
      <c r="AM5906" s="4"/>
      <c r="AN5906" s="4"/>
      <c r="AO5906" s="4"/>
    </row>
    <row r="5907" spans="29:41" x14ac:dyDescent="0.25">
      <c r="AC5907" s="4"/>
      <c r="AD5907" s="4"/>
      <c r="AE5907" s="4"/>
      <c r="AF5907" s="4"/>
      <c r="AG5907" s="4"/>
      <c r="AH5907" s="4"/>
      <c r="AI5907" s="4"/>
      <c r="AJ5907" s="6"/>
      <c r="AK5907" s="4"/>
      <c r="AL5907" s="4"/>
      <c r="AM5907" s="4"/>
      <c r="AN5907" s="4"/>
      <c r="AO5907" s="4"/>
    </row>
    <row r="5908" spans="29:41" x14ac:dyDescent="0.25">
      <c r="AC5908" s="4"/>
      <c r="AD5908" s="4"/>
      <c r="AE5908" s="4"/>
      <c r="AF5908" s="4"/>
      <c r="AG5908" s="4"/>
      <c r="AH5908" s="4"/>
      <c r="AI5908" s="4"/>
      <c r="AJ5908" s="6"/>
      <c r="AK5908" s="4"/>
      <c r="AL5908" s="4"/>
      <c r="AM5908" s="4"/>
      <c r="AN5908" s="4"/>
      <c r="AO5908" s="4"/>
    </row>
    <row r="5909" spans="29:41" x14ac:dyDescent="0.25">
      <c r="AC5909" s="4"/>
      <c r="AD5909" s="4"/>
      <c r="AE5909" s="4"/>
      <c r="AF5909" s="4"/>
      <c r="AG5909" s="4"/>
      <c r="AH5909" s="4"/>
      <c r="AI5909" s="4"/>
      <c r="AJ5909" s="6"/>
      <c r="AK5909" s="4"/>
      <c r="AL5909" s="4"/>
      <c r="AM5909" s="4"/>
      <c r="AN5909" s="4"/>
      <c r="AO5909" s="4"/>
    </row>
    <row r="5910" spans="29:41" x14ac:dyDescent="0.25">
      <c r="AC5910" s="4"/>
      <c r="AD5910" s="4"/>
      <c r="AE5910" s="4"/>
      <c r="AF5910" s="4"/>
      <c r="AG5910" s="4"/>
      <c r="AH5910" s="4"/>
      <c r="AI5910" s="4"/>
      <c r="AJ5910" s="6"/>
      <c r="AK5910" s="4"/>
      <c r="AL5910" s="4"/>
      <c r="AM5910" s="4"/>
      <c r="AN5910" s="4"/>
      <c r="AO5910" s="4"/>
    </row>
    <row r="5911" spans="29:41" x14ac:dyDescent="0.25">
      <c r="AC5911" s="4"/>
      <c r="AD5911" s="4"/>
      <c r="AE5911" s="4"/>
      <c r="AF5911" s="4"/>
      <c r="AG5911" s="4"/>
      <c r="AH5911" s="4"/>
      <c r="AI5911" s="4"/>
      <c r="AJ5911" s="6"/>
      <c r="AK5911" s="4"/>
      <c r="AL5911" s="4"/>
      <c r="AM5911" s="4"/>
      <c r="AN5911" s="4"/>
      <c r="AO5911" s="4"/>
    </row>
    <row r="5912" spans="29:41" x14ac:dyDescent="0.25">
      <c r="AC5912" s="4"/>
      <c r="AD5912" s="4"/>
      <c r="AE5912" s="4"/>
      <c r="AF5912" s="4"/>
      <c r="AG5912" s="4"/>
      <c r="AH5912" s="4"/>
      <c r="AI5912" s="4"/>
      <c r="AJ5912" s="6"/>
      <c r="AK5912" s="4"/>
      <c r="AL5912" s="4"/>
      <c r="AM5912" s="4"/>
      <c r="AN5912" s="4"/>
      <c r="AO5912" s="4"/>
    </row>
    <row r="5913" spans="29:41" x14ac:dyDescent="0.25">
      <c r="AC5913" s="4"/>
      <c r="AD5913" s="4"/>
      <c r="AE5913" s="4"/>
      <c r="AF5913" s="4"/>
      <c r="AG5913" s="4"/>
      <c r="AH5913" s="4"/>
      <c r="AI5913" s="4"/>
      <c r="AJ5913" s="6"/>
      <c r="AK5913" s="4"/>
      <c r="AL5913" s="4"/>
      <c r="AM5913" s="4"/>
      <c r="AN5913" s="4"/>
      <c r="AO5913" s="4"/>
    </row>
    <row r="5914" spans="29:41" x14ac:dyDescent="0.25">
      <c r="AC5914" s="4"/>
      <c r="AD5914" s="4"/>
      <c r="AE5914" s="4"/>
      <c r="AF5914" s="4"/>
      <c r="AG5914" s="4"/>
      <c r="AH5914" s="4"/>
      <c r="AI5914" s="4"/>
      <c r="AJ5914" s="6"/>
      <c r="AK5914" s="4"/>
      <c r="AL5914" s="4"/>
      <c r="AM5914" s="4"/>
      <c r="AN5914" s="4"/>
      <c r="AO5914" s="4"/>
    </row>
    <row r="5915" spans="29:41" x14ac:dyDescent="0.25">
      <c r="AC5915" s="4"/>
      <c r="AD5915" s="4"/>
      <c r="AE5915" s="4"/>
      <c r="AF5915" s="4"/>
      <c r="AG5915" s="4"/>
      <c r="AH5915" s="4"/>
      <c r="AI5915" s="4"/>
      <c r="AJ5915" s="6"/>
      <c r="AK5915" s="4"/>
      <c r="AL5915" s="4"/>
      <c r="AM5915" s="4"/>
      <c r="AN5915" s="4"/>
      <c r="AO5915" s="4"/>
    </row>
    <row r="5916" spans="29:41" x14ac:dyDescent="0.25">
      <c r="AC5916" s="4"/>
      <c r="AD5916" s="4"/>
      <c r="AE5916" s="4"/>
      <c r="AF5916" s="4"/>
      <c r="AG5916" s="4"/>
      <c r="AH5916" s="4"/>
      <c r="AI5916" s="4"/>
      <c r="AJ5916" s="6"/>
      <c r="AK5916" s="4"/>
      <c r="AL5916" s="4"/>
      <c r="AM5916" s="4"/>
      <c r="AN5916" s="4"/>
      <c r="AO5916" s="4"/>
    </row>
    <row r="5917" spans="29:41" x14ac:dyDescent="0.25">
      <c r="AC5917" s="4"/>
      <c r="AD5917" s="4"/>
      <c r="AE5917" s="4"/>
      <c r="AF5917" s="4"/>
      <c r="AG5917" s="4"/>
      <c r="AH5917" s="4"/>
      <c r="AI5917" s="4"/>
      <c r="AJ5917" s="6"/>
      <c r="AK5917" s="4"/>
      <c r="AL5917" s="4"/>
      <c r="AM5917" s="4"/>
      <c r="AN5917" s="4"/>
      <c r="AO5917" s="4"/>
    </row>
    <row r="5918" spans="29:41" x14ac:dyDescent="0.25">
      <c r="AC5918" s="4"/>
      <c r="AD5918" s="4"/>
      <c r="AE5918" s="4"/>
      <c r="AF5918" s="4"/>
      <c r="AG5918" s="4"/>
      <c r="AH5918" s="4"/>
      <c r="AI5918" s="4"/>
      <c r="AJ5918" s="6"/>
      <c r="AK5918" s="4"/>
      <c r="AL5918" s="4"/>
      <c r="AM5918" s="4"/>
      <c r="AN5918" s="4"/>
      <c r="AO5918" s="4"/>
    </row>
    <row r="5919" spans="29:41" x14ac:dyDescent="0.25">
      <c r="AC5919" s="4"/>
      <c r="AD5919" s="4"/>
      <c r="AE5919" s="4"/>
      <c r="AF5919" s="4"/>
      <c r="AG5919" s="4"/>
      <c r="AH5919" s="4"/>
      <c r="AI5919" s="4"/>
      <c r="AJ5919" s="6"/>
      <c r="AK5919" s="4"/>
      <c r="AL5919" s="4"/>
      <c r="AM5919" s="4"/>
      <c r="AN5919" s="4"/>
      <c r="AO5919" s="4"/>
    </row>
    <row r="5920" spans="29:41" x14ac:dyDescent="0.25">
      <c r="AC5920" s="4"/>
      <c r="AD5920" s="4"/>
      <c r="AE5920" s="4"/>
      <c r="AF5920" s="4"/>
      <c r="AG5920" s="4"/>
      <c r="AH5920" s="4"/>
      <c r="AI5920" s="4"/>
      <c r="AJ5920" s="6"/>
      <c r="AK5920" s="4"/>
      <c r="AL5920" s="4"/>
      <c r="AM5920" s="4"/>
      <c r="AN5920" s="4"/>
      <c r="AO5920" s="4"/>
    </row>
    <row r="5921" spans="29:41" x14ac:dyDescent="0.25">
      <c r="AC5921" s="4"/>
      <c r="AD5921" s="4"/>
      <c r="AE5921" s="4"/>
      <c r="AF5921" s="4"/>
      <c r="AG5921" s="4"/>
      <c r="AH5921" s="4"/>
      <c r="AI5921" s="4"/>
      <c r="AJ5921" s="6"/>
      <c r="AK5921" s="4"/>
      <c r="AL5921" s="4"/>
      <c r="AM5921" s="4"/>
      <c r="AN5921" s="4"/>
      <c r="AO5921" s="4"/>
    </row>
    <row r="5922" spans="29:41" x14ac:dyDescent="0.25">
      <c r="AC5922" s="4"/>
      <c r="AD5922" s="4"/>
      <c r="AE5922" s="4"/>
      <c r="AF5922" s="4"/>
      <c r="AG5922" s="4"/>
      <c r="AH5922" s="4"/>
      <c r="AI5922" s="4"/>
      <c r="AJ5922" s="6"/>
      <c r="AK5922" s="4"/>
      <c r="AL5922" s="4"/>
      <c r="AM5922" s="4"/>
      <c r="AN5922" s="4"/>
      <c r="AO5922" s="4"/>
    </row>
    <row r="5923" spans="29:41" x14ac:dyDescent="0.25">
      <c r="AC5923" s="4"/>
      <c r="AD5923" s="4"/>
      <c r="AE5923" s="4"/>
      <c r="AF5923" s="4"/>
      <c r="AG5923" s="4"/>
      <c r="AH5923" s="4"/>
      <c r="AI5923" s="4"/>
      <c r="AJ5923" s="6"/>
      <c r="AK5923" s="4"/>
      <c r="AL5923" s="4"/>
      <c r="AM5923" s="4"/>
      <c r="AN5923" s="4"/>
      <c r="AO5923" s="4"/>
    </row>
    <row r="5924" spans="29:41" x14ac:dyDescent="0.25">
      <c r="AC5924" s="4"/>
      <c r="AD5924" s="4"/>
      <c r="AE5924" s="4"/>
      <c r="AF5924" s="4"/>
      <c r="AG5924" s="4"/>
      <c r="AH5924" s="4"/>
      <c r="AI5924" s="4"/>
      <c r="AJ5924" s="6"/>
      <c r="AK5924" s="4"/>
      <c r="AL5924" s="4"/>
      <c r="AM5924" s="4"/>
      <c r="AN5924" s="4"/>
      <c r="AO5924" s="4"/>
    </row>
    <row r="5925" spans="29:41" x14ac:dyDescent="0.25">
      <c r="AC5925" s="4"/>
      <c r="AD5925" s="4"/>
      <c r="AE5925" s="4"/>
      <c r="AF5925" s="4"/>
      <c r="AG5925" s="4"/>
      <c r="AH5925" s="4"/>
      <c r="AI5925" s="4"/>
      <c r="AJ5925" s="6"/>
      <c r="AK5925" s="4"/>
      <c r="AL5925" s="4"/>
      <c r="AM5925" s="4"/>
      <c r="AN5925" s="4"/>
      <c r="AO5925" s="4"/>
    </row>
    <row r="5926" spans="29:41" x14ac:dyDescent="0.25">
      <c r="AC5926" s="4"/>
      <c r="AD5926" s="4"/>
      <c r="AE5926" s="4"/>
      <c r="AF5926" s="4"/>
      <c r="AG5926" s="4"/>
      <c r="AH5926" s="4"/>
      <c r="AI5926" s="4"/>
      <c r="AJ5926" s="6"/>
      <c r="AK5926" s="4"/>
      <c r="AL5926" s="4"/>
      <c r="AM5926" s="4"/>
      <c r="AN5926" s="4"/>
      <c r="AO5926" s="4"/>
    </row>
    <row r="5927" spans="29:41" x14ac:dyDescent="0.25">
      <c r="AC5927" s="4"/>
      <c r="AD5927" s="4"/>
      <c r="AE5927" s="4"/>
      <c r="AF5927" s="4"/>
      <c r="AG5927" s="4"/>
      <c r="AH5927" s="4"/>
      <c r="AI5927" s="4"/>
      <c r="AJ5927" s="6"/>
      <c r="AK5927" s="4"/>
      <c r="AL5927" s="4"/>
      <c r="AM5927" s="4"/>
      <c r="AN5927" s="4"/>
      <c r="AO5927" s="4"/>
    </row>
    <row r="5928" spans="29:41" x14ac:dyDescent="0.25">
      <c r="AC5928" s="4"/>
      <c r="AD5928" s="4"/>
      <c r="AE5928" s="4"/>
      <c r="AF5928" s="4"/>
      <c r="AG5928" s="4"/>
      <c r="AH5928" s="4"/>
      <c r="AI5928" s="4"/>
      <c r="AJ5928" s="6"/>
      <c r="AK5928" s="4"/>
      <c r="AL5928" s="4"/>
      <c r="AM5928" s="4"/>
      <c r="AN5928" s="4"/>
      <c r="AO5928" s="4"/>
    </row>
    <row r="5929" spans="29:41" x14ac:dyDescent="0.25">
      <c r="AC5929" s="4"/>
      <c r="AD5929" s="4"/>
      <c r="AE5929" s="4"/>
      <c r="AF5929" s="4"/>
      <c r="AG5929" s="4"/>
      <c r="AH5929" s="4"/>
      <c r="AI5929" s="4"/>
      <c r="AJ5929" s="6"/>
      <c r="AK5929" s="4"/>
      <c r="AL5929" s="4"/>
      <c r="AM5929" s="4"/>
      <c r="AN5929" s="4"/>
      <c r="AO5929" s="4"/>
    </row>
    <row r="5930" spans="29:41" x14ac:dyDescent="0.25">
      <c r="AC5930" s="4"/>
      <c r="AD5930" s="4"/>
      <c r="AE5930" s="4"/>
      <c r="AF5930" s="4"/>
      <c r="AG5930" s="4"/>
      <c r="AH5930" s="4"/>
      <c r="AI5930" s="4"/>
      <c r="AJ5930" s="6"/>
      <c r="AK5930" s="4"/>
      <c r="AL5930" s="4"/>
      <c r="AM5930" s="4"/>
      <c r="AN5930" s="4"/>
      <c r="AO5930" s="4"/>
    </row>
    <row r="5931" spans="29:41" x14ac:dyDescent="0.25">
      <c r="AC5931" s="4"/>
      <c r="AD5931" s="4"/>
      <c r="AE5931" s="4"/>
      <c r="AF5931" s="4"/>
      <c r="AG5931" s="4"/>
      <c r="AH5931" s="4"/>
      <c r="AI5931" s="4"/>
      <c r="AJ5931" s="6"/>
      <c r="AK5931" s="4"/>
      <c r="AL5931" s="4"/>
      <c r="AM5931" s="4"/>
      <c r="AN5931" s="4"/>
      <c r="AO5931" s="4"/>
    </row>
    <row r="5932" spans="29:41" x14ac:dyDescent="0.25">
      <c r="AC5932" s="4"/>
      <c r="AD5932" s="4"/>
      <c r="AE5932" s="4"/>
      <c r="AF5932" s="4"/>
      <c r="AG5932" s="4"/>
      <c r="AH5932" s="4"/>
      <c r="AI5932" s="4"/>
      <c r="AJ5932" s="6"/>
      <c r="AK5932" s="4"/>
      <c r="AL5932" s="4"/>
      <c r="AM5932" s="4"/>
      <c r="AN5932" s="4"/>
      <c r="AO5932" s="4"/>
    </row>
    <row r="5933" spans="29:41" x14ac:dyDescent="0.25">
      <c r="AC5933" s="4"/>
      <c r="AD5933" s="4"/>
      <c r="AE5933" s="4"/>
      <c r="AF5933" s="4"/>
      <c r="AG5933" s="4"/>
      <c r="AH5933" s="4"/>
      <c r="AI5933" s="4"/>
      <c r="AJ5933" s="6"/>
      <c r="AK5933" s="4"/>
      <c r="AL5933" s="4"/>
      <c r="AM5933" s="4"/>
      <c r="AN5933" s="4"/>
      <c r="AO5933" s="4"/>
    </row>
    <row r="5934" spans="29:41" x14ac:dyDescent="0.25">
      <c r="AC5934" s="4"/>
      <c r="AD5934" s="4"/>
      <c r="AE5934" s="4"/>
      <c r="AF5934" s="4"/>
      <c r="AG5934" s="4"/>
      <c r="AH5934" s="4"/>
      <c r="AI5934" s="4"/>
      <c r="AJ5934" s="6"/>
      <c r="AK5934" s="4"/>
      <c r="AL5934" s="4"/>
      <c r="AM5934" s="4"/>
      <c r="AN5934" s="4"/>
      <c r="AO5934" s="4"/>
    </row>
    <row r="5935" spans="29:41" x14ac:dyDescent="0.25">
      <c r="AC5935" s="4"/>
      <c r="AD5935" s="4"/>
      <c r="AE5935" s="4"/>
      <c r="AF5935" s="4"/>
      <c r="AG5935" s="4"/>
      <c r="AH5935" s="4"/>
      <c r="AI5935" s="4"/>
      <c r="AJ5935" s="6"/>
      <c r="AK5935" s="4"/>
      <c r="AL5935" s="4"/>
      <c r="AM5935" s="4"/>
      <c r="AN5935" s="4"/>
      <c r="AO5935" s="4"/>
    </row>
    <row r="5936" spans="29:41" x14ac:dyDescent="0.25">
      <c r="AC5936" s="4"/>
      <c r="AD5936" s="4"/>
      <c r="AE5936" s="4"/>
      <c r="AF5936" s="4"/>
      <c r="AG5936" s="4"/>
      <c r="AH5936" s="4"/>
      <c r="AI5936" s="4"/>
      <c r="AJ5936" s="6"/>
      <c r="AK5936" s="4"/>
      <c r="AL5936" s="4"/>
      <c r="AM5936" s="4"/>
      <c r="AN5936" s="4"/>
      <c r="AO5936" s="4"/>
    </row>
    <row r="5937" spans="29:41" x14ac:dyDescent="0.25">
      <c r="AC5937" s="4"/>
      <c r="AD5937" s="4"/>
      <c r="AE5937" s="4"/>
      <c r="AF5937" s="4"/>
      <c r="AG5937" s="4"/>
      <c r="AH5937" s="4"/>
      <c r="AI5937" s="4"/>
      <c r="AJ5937" s="6"/>
      <c r="AK5937" s="4"/>
      <c r="AL5937" s="4"/>
      <c r="AM5937" s="4"/>
      <c r="AN5937" s="4"/>
      <c r="AO5937" s="4"/>
    </row>
    <row r="5938" spans="29:41" x14ac:dyDescent="0.25">
      <c r="AC5938" s="4"/>
      <c r="AD5938" s="4"/>
      <c r="AE5938" s="4"/>
      <c r="AF5938" s="4"/>
      <c r="AG5938" s="4"/>
      <c r="AH5938" s="4"/>
      <c r="AI5938" s="4"/>
      <c r="AJ5938" s="6"/>
      <c r="AK5938" s="4"/>
      <c r="AL5938" s="4"/>
      <c r="AM5938" s="4"/>
      <c r="AN5938" s="4"/>
      <c r="AO5938" s="4"/>
    </row>
    <row r="5939" spans="29:41" x14ac:dyDescent="0.25">
      <c r="AC5939" s="4"/>
      <c r="AD5939" s="4"/>
      <c r="AE5939" s="4"/>
      <c r="AF5939" s="4"/>
      <c r="AG5939" s="4"/>
      <c r="AH5939" s="4"/>
      <c r="AI5939" s="4"/>
      <c r="AJ5939" s="6"/>
      <c r="AK5939" s="4"/>
      <c r="AL5939" s="4"/>
      <c r="AM5939" s="4"/>
      <c r="AN5939" s="4"/>
      <c r="AO5939" s="4"/>
    </row>
    <row r="5940" spans="29:41" x14ac:dyDescent="0.25">
      <c r="AC5940" s="4"/>
      <c r="AD5940" s="4"/>
      <c r="AE5940" s="4"/>
      <c r="AF5940" s="4"/>
      <c r="AG5940" s="4"/>
      <c r="AH5940" s="4"/>
      <c r="AI5940" s="4"/>
      <c r="AJ5940" s="6"/>
      <c r="AK5940" s="4"/>
      <c r="AL5940" s="4"/>
      <c r="AM5940" s="4"/>
      <c r="AN5940" s="4"/>
      <c r="AO5940" s="4"/>
    </row>
    <row r="5941" spans="29:41" x14ac:dyDescent="0.25">
      <c r="AC5941" s="4"/>
      <c r="AD5941" s="4"/>
      <c r="AE5941" s="4"/>
      <c r="AF5941" s="4"/>
      <c r="AG5941" s="4"/>
      <c r="AH5941" s="4"/>
      <c r="AI5941" s="4"/>
      <c r="AJ5941" s="6"/>
      <c r="AK5941" s="4"/>
      <c r="AL5941" s="4"/>
      <c r="AM5941" s="4"/>
      <c r="AN5941" s="4"/>
      <c r="AO5941" s="4"/>
    </row>
    <row r="5942" spans="29:41" x14ac:dyDescent="0.25">
      <c r="AC5942" s="4"/>
      <c r="AD5942" s="4"/>
      <c r="AE5942" s="4"/>
      <c r="AF5942" s="4"/>
      <c r="AG5942" s="4"/>
      <c r="AH5942" s="4"/>
      <c r="AI5942" s="4"/>
      <c r="AJ5942" s="6"/>
      <c r="AK5942" s="4"/>
      <c r="AL5942" s="4"/>
      <c r="AM5942" s="4"/>
      <c r="AN5942" s="4"/>
      <c r="AO5942" s="4"/>
    </row>
    <row r="5943" spans="29:41" x14ac:dyDescent="0.25">
      <c r="AC5943" s="4"/>
      <c r="AD5943" s="4"/>
      <c r="AE5943" s="4"/>
      <c r="AF5943" s="4"/>
      <c r="AG5943" s="4"/>
      <c r="AH5943" s="4"/>
      <c r="AI5943" s="4"/>
      <c r="AJ5943" s="6"/>
      <c r="AK5943" s="4"/>
      <c r="AL5943" s="4"/>
      <c r="AM5943" s="4"/>
      <c r="AN5943" s="4"/>
      <c r="AO5943" s="4"/>
    </row>
    <row r="5944" spans="29:41" x14ac:dyDescent="0.25">
      <c r="AC5944" s="4"/>
      <c r="AD5944" s="4"/>
      <c r="AE5944" s="4"/>
      <c r="AF5944" s="4"/>
      <c r="AG5944" s="4"/>
      <c r="AH5944" s="4"/>
      <c r="AI5944" s="4"/>
      <c r="AJ5944" s="6"/>
      <c r="AK5944" s="4"/>
      <c r="AL5944" s="4"/>
      <c r="AM5944" s="4"/>
      <c r="AN5944" s="4"/>
      <c r="AO5944" s="4"/>
    </row>
    <row r="5945" spans="29:41" x14ac:dyDescent="0.25">
      <c r="AC5945" s="4"/>
      <c r="AD5945" s="4"/>
      <c r="AE5945" s="4"/>
      <c r="AF5945" s="4"/>
      <c r="AG5945" s="4"/>
      <c r="AH5945" s="4"/>
      <c r="AI5945" s="4"/>
      <c r="AJ5945" s="6"/>
      <c r="AK5945" s="4"/>
      <c r="AL5945" s="4"/>
      <c r="AM5945" s="4"/>
      <c r="AN5945" s="4"/>
      <c r="AO5945" s="4"/>
    </row>
    <row r="5946" spans="29:41" x14ac:dyDescent="0.25">
      <c r="AC5946" s="4"/>
      <c r="AD5946" s="4"/>
      <c r="AE5946" s="4"/>
      <c r="AF5946" s="4"/>
      <c r="AG5946" s="4"/>
      <c r="AH5946" s="4"/>
      <c r="AI5946" s="4"/>
      <c r="AJ5946" s="6"/>
      <c r="AK5946" s="4"/>
      <c r="AL5946" s="4"/>
      <c r="AM5946" s="4"/>
      <c r="AN5946" s="4"/>
      <c r="AO5946" s="4"/>
    </row>
    <row r="5947" spans="29:41" x14ac:dyDescent="0.25">
      <c r="AC5947" s="4"/>
      <c r="AD5947" s="4"/>
      <c r="AE5947" s="4"/>
      <c r="AF5947" s="4"/>
      <c r="AG5947" s="4"/>
      <c r="AH5947" s="4"/>
      <c r="AI5947" s="4"/>
      <c r="AJ5947" s="6"/>
      <c r="AK5947" s="4"/>
      <c r="AL5947" s="4"/>
      <c r="AM5947" s="4"/>
      <c r="AN5947" s="4"/>
      <c r="AO5947" s="4"/>
    </row>
    <row r="5948" spans="29:41" x14ac:dyDescent="0.25">
      <c r="AC5948" s="4"/>
      <c r="AD5948" s="4"/>
      <c r="AE5948" s="4"/>
      <c r="AF5948" s="4"/>
      <c r="AG5948" s="4"/>
      <c r="AH5948" s="4"/>
      <c r="AI5948" s="4"/>
      <c r="AJ5948" s="6"/>
      <c r="AK5948" s="4"/>
      <c r="AL5948" s="4"/>
      <c r="AM5948" s="4"/>
      <c r="AN5948" s="4"/>
      <c r="AO5948" s="4"/>
    </row>
    <row r="5949" spans="29:41" x14ac:dyDescent="0.25">
      <c r="AC5949" s="4"/>
      <c r="AD5949" s="4"/>
      <c r="AE5949" s="4"/>
      <c r="AF5949" s="4"/>
      <c r="AG5949" s="4"/>
      <c r="AH5949" s="4"/>
      <c r="AI5949" s="4"/>
      <c r="AJ5949" s="6"/>
      <c r="AK5949" s="4"/>
      <c r="AL5949" s="4"/>
      <c r="AM5949" s="4"/>
      <c r="AN5949" s="4"/>
      <c r="AO5949" s="4"/>
    </row>
    <row r="5950" spans="29:41" x14ac:dyDescent="0.25">
      <c r="AC5950" s="4"/>
      <c r="AD5950" s="4"/>
      <c r="AE5950" s="4"/>
      <c r="AF5950" s="4"/>
      <c r="AG5950" s="4"/>
      <c r="AH5950" s="4"/>
      <c r="AI5950" s="4"/>
      <c r="AJ5950" s="6"/>
      <c r="AK5950" s="4"/>
      <c r="AL5950" s="4"/>
      <c r="AM5950" s="4"/>
      <c r="AN5950" s="4"/>
      <c r="AO5950" s="4"/>
    </row>
    <row r="5951" spans="29:41" x14ac:dyDescent="0.25">
      <c r="AC5951" s="4"/>
      <c r="AD5951" s="4"/>
      <c r="AE5951" s="4"/>
      <c r="AF5951" s="4"/>
      <c r="AG5951" s="4"/>
      <c r="AH5951" s="4"/>
      <c r="AI5951" s="4"/>
      <c r="AJ5951" s="6"/>
      <c r="AK5951" s="4"/>
      <c r="AL5951" s="4"/>
      <c r="AM5951" s="4"/>
      <c r="AN5951" s="4"/>
      <c r="AO5951" s="4"/>
    </row>
    <row r="5952" spans="29:41" x14ac:dyDescent="0.25">
      <c r="AC5952" s="4"/>
      <c r="AD5952" s="4"/>
      <c r="AE5952" s="4"/>
      <c r="AF5952" s="4"/>
      <c r="AG5952" s="4"/>
      <c r="AH5952" s="4"/>
      <c r="AI5952" s="4"/>
      <c r="AJ5952" s="6"/>
      <c r="AK5952" s="4"/>
      <c r="AL5952" s="4"/>
      <c r="AM5952" s="4"/>
      <c r="AN5952" s="4"/>
      <c r="AO5952" s="4"/>
    </row>
    <row r="5953" spans="29:41" x14ac:dyDescent="0.25">
      <c r="AC5953" s="4"/>
      <c r="AD5953" s="4"/>
      <c r="AE5953" s="4"/>
      <c r="AF5953" s="4"/>
      <c r="AG5953" s="4"/>
      <c r="AH5953" s="4"/>
      <c r="AI5953" s="4"/>
      <c r="AJ5953" s="6"/>
      <c r="AK5953" s="4"/>
      <c r="AL5953" s="4"/>
      <c r="AM5953" s="4"/>
      <c r="AN5953" s="4"/>
      <c r="AO5953" s="4"/>
    </row>
    <row r="5954" spans="29:41" x14ac:dyDescent="0.25">
      <c r="AC5954" s="4"/>
      <c r="AD5954" s="4"/>
      <c r="AE5954" s="4"/>
      <c r="AF5954" s="4"/>
      <c r="AG5954" s="4"/>
      <c r="AH5954" s="4"/>
      <c r="AI5954" s="4"/>
      <c r="AJ5954" s="6"/>
      <c r="AK5954" s="4"/>
      <c r="AL5954" s="4"/>
      <c r="AM5954" s="4"/>
      <c r="AN5954" s="4"/>
      <c r="AO5954" s="4"/>
    </row>
    <row r="5955" spans="29:41" x14ac:dyDescent="0.25">
      <c r="AC5955" s="4"/>
      <c r="AD5955" s="4"/>
      <c r="AE5955" s="4"/>
      <c r="AF5955" s="4"/>
      <c r="AG5955" s="4"/>
      <c r="AH5955" s="4"/>
      <c r="AI5955" s="4"/>
      <c r="AJ5955" s="6"/>
      <c r="AK5955" s="4"/>
      <c r="AL5955" s="4"/>
      <c r="AM5955" s="4"/>
      <c r="AN5955" s="4"/>
      <c r="AO5955" s="4"/>
    </row>
    <row r="5956" spans="29:41" x14ac:dyDescent="0.25">
      <c r="AC5956" s="4"/>
      <c r="AD5956" s="4"/>
      <c r="AE5956" s="4"/>
      <c r="AF5956" s="4"/>
      <c r="AG5956" s="4"/>
      <c r="AH5956" s="4"/>
      <c r="AI5956" s="4"/>
      <c r="AJ5956" s="6"/>
      <c r="AK5956" s="4"/>
      <c r="AL5956" s="4"/>
      <c r="AM5956" s="4"/>
      <c r="AN5956" s="4"/>
      <c r="AO5956" s="4"/>
    </row>
    <row r="5957" spans="29:41" x14ac:dyDescent="0.25">
      <c r="AC5957" s="4"/>
      <c r="AD5957" s="4"/>
      <c r="AE5957" s="4"/>
      <c r="AF5957" s="4"/>
      <c r="AG5957" s="4"/>
      <c r="AH5957" s="4"/>
      <c r="AI5957" s="4"/>
      <c r="AJ5957" s="6"/>
      <c r="AK5957" s="4"/>
      <c r="AL5957" s="4"/>
      <c r="AM5957" s="4"/>
      <c r="AN5957" s="4"/>
      <c r="AO5957" s="4"/>
    </row>
    <row r="5958" spans="29:41" x14ac:dyDescent="0.25">
      <c r="AC5958" s="4"/>
      <c r="AD5958" s="4"/>
      <c r="AE5958" s="4"/>
      <c r="AF5958" s="4"/>
      <c r="AG5958" s="4"/>
      <c r="AH5958" s="4"/>
      <c r="AI5958" s="4"/>
      <c r="AJ5958" s="6"/>
      <c r="AK5958" s="4"/>
      <c r="AL5958" s="4"/>
      <c r="AM5958" s="4"/>
      <c r="AN5958" s="4"/>
      <c r="AO5958" s="4"/>
    </row>
    <row r="5959" spans="29:41" x14ac:dyDescent="0.25">
      <c r="AC5959" s="4"/>
      <c r="AD5959" s="4"/>
      <c r="AE5959" s="4"/>
      <c r="AF5959" s="4"/>
      <c r="AG5959" s="4"/>
      <c r="AH5959" s="4"/>
      <c r="AI5959" s="4"/>
      <c r="AJ5959" s="6"/>
      <c r="AK5959" s="4"/>
      <c r="AL5959" s="4"/>
      <c r="AM5959" s="4"/>
      <c r="AN5959" s="4"/>
      <c r="AO5959" s="4"/>
    </row>
    <row r="5960" spans="29:41" x14ac:dyDescent="0.25">
      <c r="AC5960" s="4"/>
      <c r="AD5960" s="4"/>
      <c r="AE5960" s="4"/>
      <c r="AF5960" s="4"/>
      <c r="AG5960" s="4"/>
      <c r="AH5960" s="4"/>
      <c r="AI5960" s="4"/>
      <c r="AJ5960" s="6"/>
      <c r="AK5960" s="4"/>
      <c r="AL5960" s="4"/>
      <c r="AM5960" s="4"/>
      <c r="AN5960" s="4"/>
      <c r="AO5960" s="4"/>
    </row>
    <row r="5961" spans="29:41" x14ac:dyDescent="0.25">
      <c r="AC5961" s="4"/>
      <c r="AD5961" s="4"/>
      <c r="AE5961" s="4"/>
      <c r="AF5961" s="4"/>
      <c r="AG5961" s="4"/>
      <c r="AH5961" s="4"/>
      <c r="AI5961" s="4"/>
      <c r="AJ5961" s="6"/>
      <c r="AK5961" s="4"/>
      <c r="AL5961" s="4"/>
      <c r="AM5961" s="4"/>
      <c r="AN5961" s="4"/>
      <c r="AO5961" s="4"/>
    </row>
    <row r="5962" spans="29:41" x14ac:dyDescent="0.25">
      <c r="AC5962" s="4"/>
      <c r="AD5962" s="4"/>
      <c r="AE5962" s="4"/>
      <c r="AF5962" s="4"/>
      <c r="AG5962" s="4"/>
      <c r="AH5962" s="4"/>
      <c r="AI5962" s="4"/>
      <c r="AJ5962" s="6"/>
      <c r="AK5962" s="4"/>
      <c r="AL5962" s="4"/>
      <c r="AM5962" s="4"/>
      <c r="AN5962" s="4"/>
      <c r="AO5962" s="4"/>
    </row>
    <row r="5963" spans="29:41" x14ac:dyDescent="0.25">
      <c r="AC5963" s="4"/>
      <c r="AD5963" s="4"/>
      <c r="AE5963" s="4"/>
      <c r="AF5963" s="4"/>
      <c r="AG5963" s="4"/>
      <c r="AH5963" s="4"/>
      <c r="AI5963" s="4"/>
      <c r="AJ5963" s="6"/>
      <c r="AK5963" s="4"/>
      <c r="AL5963" s="4"/>
      <c r="AM5963" s="4"/>
      <c r="AN5963" s="4"/>
      <c r="AO5963" s="4"/>
    </row>
    <row r="5964" spans="29:41" x14ac:dyDescent="0.25">
      <c r="AC5964" s="4"/>
      <c r="AD5964" s="4"/>
      <c r="AE5964" s="4"/>
      <c r="AF5964" s="4"/>
      <c r="AG5964" s="4"/>
      <c r="AH5964" s="4"/>
      <c r="AI5964" s="4"/>
      <c r="AJ5964" s="6"/>
      <c r="AK5964" s="4"/>
      <c r="AL5964" s="4"/>
      <c r="AM5964" s="4"/>
      <c r="AN5964" s="4"/>
      <c r="AO5964" s="4"/>
    </row>
    <row r="5965" spans="29:41" x14ac:dyDescent="0.25">
      <c r="AC5965" s="4"/>
      <c r="AD5965" s="4"/>
      <c r="AE5965" s="4"/>
      <c r="AF5965" s="4"/>
      <c r="AG5965" s="4"/>
      <c r="AH5965" s="4"/>
      <c r="AI5965" s="4"/>
      <c r="AJ5965" s="6"/>
      <c r="AK5965" s="4"/>
      <c r="AL5965" s="4"/>
      <c r="AM5965" s="4"/>
      <c r="AN5965" s="4"/>
      <c r="AO5965" s="4"/>
    </row>
    <row r="5966" spans="29:41" x14ac:dyDescent="0.25">
      <c r="AC5966" s="4"/>
      <c r="AD5966" s="4"/>
      <c r="AE5966" s="4"/>
      <c r="AF5966" s="4"/>
      <c r="AG5966" s="4"/>
      <c r="AH5966" s="4"/>
      <c r="AI5966" s="4"/>
      <c r="AJ5966" s="6"/>
      <c r="AK5966" s="4"/>
      <c r="AL5966" s="4"/>
      <c r="AM5966" s="4"/>
      <c r="AN5966" s="4"/>
      <c r="AO5966" s="4"/>
    </row>
    <row r="5967" spans="29:41" x14ac:dyDescent="0.25">
      <c r="AC5967" s="4"/>
      <c r="AD5967" s="4"/>
      <c r="AE5967" s="4"/>
      <c r="AF5967" s="4"/>
      <c r="AG5967" s="4"/>
      <c r="AH5967" s="4"/>
      <c r="AI5967" s="4"/>
      <c r="AJ5967" s="6"/>
      <c r="AK5967" s="4"/>
      <c r="AL5967" s="4"/>
      <c r="AM5967" s="4"/>
      <c r="AN5967" s="4"/>
      <c r="AO5967" s="4"/>
    </row>
    <row r="5968" spans="29:41" x14ac:dyDescent="0.25">
      <c r="AC5968" s="4"/>
      <c r="AD5968" s="4"/>
      <c r="AE5968" s="4"/>
      <c r="AF5968" s="4"/>
      <c r="AG5968" s="4"/>
      <c r="AH5968" s="4"/>
      <c r="AI5968" s="4"/>
      <c r="AJ5968" s="6"/>
      <c r="AK5968" s="4"/>
      <c r="AL5968" s="4"/>
      <c r="AM5968" s="4"/>
      <c r="AN5968" s="4"/>
      <c r="AO5968" s="4"/>
    </row>
    <row r="5969" spans="29:41" x14ac:dyDescent="0.25">
      <c r="AC5969" s="4"/>
      <c r="AD5969" s="4"/>
      <c r="AE5969" s="4"/>
      <c r="AF5969" s="4"/>
      <c r="AG5969" s="4"/>
      <c r="AH5969" s="4"/>
      <c r="AI5969" s="4"/>
      <c r="AJ5969" s="6"/>
      <c r="AK5969" s="4"/>
      <c r="AL5969" s="4"/>
      <c r="AM5969" s="4"/>
      <c r="AN5969" s="4"/>
      <c r="AO5969" s="4"/>
    </row>
    <row r="5970" spans="29:41" x14ac:dyDescent="0.25">
      <c r="AC5970" s="4"/>
      <c r="AD5970" s="4"/>
      <c r="AE5970" s="4"/>
      <c r="AF5970" s="4"/>
      <c r="AG5970" s="4"/>
      <c r="AH5970" s="4"/>
      <c r="AI5970" s="4"/>
      <c r="AJ5970" s="6"/>
      <c r="AK5970" s="4"/>
      <c r="AL5970" s="4"/>
      <c r="AM5970" s="4"/>
      <c r="AN5970" s="4"/>
      <c r="AO5970" s="4"/>
    </row>
    <row r="5971" spans="29:41" x14ac:dyDescent="0.25">
      <c r="AC5971" s="4"/>
      <c r="AD5971" s="4"/>
      <c r="AE5971" s="4"/>
      <c r="AF5971" s="4"/>
      <c r="AG5971" s="4"/>
      <c r="AH5971" s="4"/>
      <c r="AI5971" s="4"/>
      <c r="AJ5971" s="6"/>
      <c r="AK5971" s="4"/>
      <c r="AL5971" s="4"/>
      <c r="AM5971" s="4"/>
      <c r="AN5971" s="4"/>
      <c r="AO5971" s="4"/>
    </row>
  </sheetData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Vishnuprasad Nagadevara</cp:lastModifiedBy>
  <dcterms:created xsi:type="dcterms:W3CDTF">2018-07-31T16:02:49Z</dcterms:created>
  <dcterms:modified xsi:type="dcterms:W3CDTF">2021-09-15T16:19:18Z</dcterms:modified>
</cp:coreProperties>
</file>