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\_SRC\projects\Car\Android\RaceDash\"/>
    </mc:Choice>
  </mc:AlternateContent>
  <xr:revisionPtr revIDLastSave="0" documentId="13_ncr:1_{A6ECFAD0-180F-4613-888C-759D876EC602}" xr6:coauthVersionLast="46" xr6:coauthVersionMax="46" xr10:uidLastSave="{00000000-0000-0000-0000-000000000000}"/>
  <bookViews>
    <workbookView xWindow="-108" yWindow="-108" windowWidth="23256" windowHeight="12720" xr2:uid="{ADF71A2B-F055-4EB1-91EF-5A3628B43E37}"/>
  </bookViews>
  <sheets>
    <sheet name="Sheet1" sheetId="1" r:id="rId1"/>
    <sheet name="Sheet2" sheetId="2" r:id="rId2"/>
  </sheets>
  <definedNames>
    <definedName name="_xlnm._FilterDatabase" localSheetId="0" hidden="1">Sheet1!$A$8:$AD$8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4" i="1" l="1"/>
  <c r="Y298" i="1"/>
  <c r="Y297" i="1"/>
  <c r="Y296" i="1"/>
  <c r="Y295" i="1"/>
  <c r="Y294" i="1"/>
  <c r="Y293" i="1"/>
  <c r="Y292" i="1"/>
  <c r="Y291" i="1"/>
  <c r="Y290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AA19" i="1" s="1"/>
  <c r="Y18" i="1"/>
  <c r="Y17" i="1"/>
  <c r="Y16" i="1"/>
  <c r="Y15" i="1"/>
  <c r="Y14" i="1"/>
  <c r="Y13" i="1"/>
  <c r="Y12" i="1"/>
  <c r="Y11" i="1"/>
  <c r="AA11" i="1" s="1"/>
  <c r="Y10" i="1"/>
  <c r="W298" i="1"/>
  <c r="V298" i="1"/>
  <c r="U298" i="1"/>
  <c r="T298" i="1"/>
  <c r="S298" i="1"/>
  <c r="R298" i="1"/>
  <c r="AA298" i="1" s="1"/>
  <c r="Q298" i="1"/>
  <c r="P298" i="1"/>
  <c r="O298" i="1"/>
  <c r="N298" i="1"/>
  <c r="X298" i="1" s="1"/>
  <c r="Z298" i="1" s="1"/>
  <c r="M298" i="1"/>
  <c r="L298" i="1"/>
  <c r="K298" i="1"/>
  <c r="J298" i="1"/>
  <c r="I298" i="1"/>
  <c r="H298" i="1"/>
  <c r="W297" i="1"/>
  <c r="V297" i="1"/>
  <c r="U297" i="1"/>
  <c r="T297" i="1"/>
  <c r="S297" i="1"/>
  <c r="R297" i="1"/>
  <c r="AA297" i="1" s="1"/>
  <c r="Q297" i="1"/>
  <c r="P297" i="1"/>
  <c r="X297" i="1" s="1"/>
  <c r="Z297" i="1" s="1"/>
  <c r="O297" i="1"/>
  <c r="N297" i="1"/>
  <c r="M297" i="1"/>
  <c r="L297" i="1"/>
  <c r="K297" i="1"/>
  <c r="J297" i="1"/>
  <c r="I297" i="1"/>
  <c r="H297" i="1"/>
  <c r="W296" i="1"/>
  <c r="V296" i="1"/>
  <c r="U296" i="1"/>
  <c r="T296" i="1"/>
  <c r="S296" i="1"/>
  <c r="R296" i="1"/>
  <c r="AA296" i="1" s="1"/>
  <c r="Q296" i="1"/>
  <c r="P296" i="1"/>
  <c r="O296" i="1"/>
  <c r="N296" i="1"/>
  <c r="X296" i="1" s="1"/>
  <c r="Z296" i="1" s="1"/>
  <c r="M296" i="1"/>
  <c r="L296" i="1"/>
  <c r="K296" i="1"/>
  <c r="J296" i="1"/>
  <c r="I296" i="1"/>
  <c r="H296" i="1"/>
  <c r="X295" i="1"/>
  <c r="Z295" i="1" s="1"/>
  <c r="W295" i="1"/>
  <c r="V295" i="1"/>
  <c r="U295" i="1"/>
  <c r="T295" i="1"/>
  <c r="S295" i="1"/>
  <c r="R295" i="1"/>
  <c r="AA295" i="1" s="1"/>
  <c r="Q295" i="1"/>
  <c r="P295" i="1"/>
  <c r="O295" i="1"/>
  <c r="N295" i="1"/>
  <c r="M295" i="1"/>
  <c r="L295" i="1"/>
  <c r="K295" i="1"/>
  <c r="J295" i="1"/>
  <c r="I295" i="1"/>
  <c r="H295" i="1"/>
  <c r="W294" i="1"/>
  <c r="V294" i="1"/>
  <c r="U294" i="1"/>
  <c r="T294" i="1"/>
  <c r="S294" i="1"/>
  <c r="R294" i="1"/>
  <c r="AA294" i="1" s="1"/>
  <c r="Q294" i="1"/>
  <c r="P294" i="1"/>
  <c r="O294" i="1"/>
  <c r="N294" i="1"/>
  <c r="X294" i="1" s="1"/>
  <c r="Z294" i="1" s="1"/>
  <c r="M294" i="1"/>
  <c r="L294" i="1"/>
  <c r="K294" i="1"/>
  <c r="J294" i="1"/>
  <c r="I294" i="1"/>
  <c r="H294" i="1"/>
  <c r="X293" i="1"/>
  <c r="Z293" i="1" s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W292" i="1"/>
  <c r="V292" i="1"/>
  <c r="U292" i="1"/>
  <c r="T292" i="1"/>
  <c r="S292" i="1"/>
  <c r="R292" i="1"/>
  <c r="AA292" i="1" s="1"/>
  <c r="Q292" i="1"/>
  <c r="P292" i="1"/>
  <c r="O292" i="1"/>
  <c r="N292" i="1"/>
  <c r="X292" i="1" s="1"/>
  <c r="Z292" i="1" s="1"/>
  <c r="M292" i="1"/>
  <c r="L292" i="1"/>
  <c r="K292" i="1"/>
  <c r="J292" i="1"/>
  <c r="I292" i="1"/>
  <c r="H292" i="1"/>
  <c r="W291" i="1"/>
  <c r="V291" i="1"/>
  <c r="U291" i="1"/>
  <c r="T291" i="1"/>
  <c r="S291" i="1"/>
  <c r="R291" i="1"/>
  <c r="Q291" i="1"/>
  <c r="P291" i="1"/>
  <c r="X291" i="1" s="1"/>
  <c r="Z291" i="1" s="1"/>
  <c r="O291" i="1"/>
  <c r="N291" i="1"/>
  <c r="M291" i="1"/>
  <c r="L291" i="1"/>
  <c r="K291" i="1"/>
  <c r="J291" i="1"/>
  <c r="I291" i="1"/>
  <c r="H291" i="1"/>
  <c r="W290" i="1"/>
  <c r="V290" i="1"/>
  <c r="U290" i="1"/>
  <c r="T290" i="1"/>
  <c r="S290" i="1"/>
  <c r="R290" i="1"/>
  <c r="AA290" i="1" s="1"/>
  <c r="Q290" i="1"/>
  <c r="P290" i="1"/>
  <c r="O290" i="1"/>
  <c r="N290" i="1"/>
  <c r="X290" i="1" s="1"/>
  <c r="Z290" i="1" s="1"/>
  <c r="M290" i="1"/>
  <c r="L290" i="1"/>
  <c r="K290" i="1"/>
  <c r="J290" i="1"/>
  <c r="I290" i="1"/>
  <c r="H290" i="1"/>
  <c r="W289" i="1"/>
  <c r="V289" i="1"/>
  <c r="U289" i="1"/>
  <c r="T289" i="1"/>
  <c r="S289" i="1"/>
  <c r="R289" i="1"/>
  <c r="Q289" i="1"/>
  <c r="P289" i="1"/>
  <c r="X289" i="1" s="1"/>
  <c r="Z289" i="1" s="1"/>
  <c r="O289" i="1"/>
  <c r="N289" i="1"/>
  <c r="M289" i="1"/>
  <c r="L289" i="1"/>
  <c r="K289" i="1"/>
  <c r="J289" i="1"/>
  <c r="I289" i="1"/>
  <c r="H289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W287" i="1"/>
  <c r="V287" i="1"/>
  <c r="U287" i="1"/>
  <c r="T287" i="1"/>
  <c r="S287" i="1"/>
  <c r="R287" i="1"/>
  <c r="Q287" i="1"/>
  <c r="P287" i="1"/>
  <c r="X287" i="1" s="1"/>
  <c r="Z287" i="1" s="1"/>
  <c r="O287" i="1"/>
  <c r="N287" i="1"/>
  <c r="M287" i="1"/>
  <c r="L287" i="1"/>
  <c r="K287" i="1"/>
  <c r="J287" i="1"/>
  <c r="I287" i="1"/>
  <c r="H287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W285" i="1"/>
  <c r="V285" i="1"/>
  <c r="U285" i="1"/>
  <c r="T285" i="1"/>
  <c r="S285" i="1"/>
  <c r="R285" i="1"/>
  <c r="Q285" i="1"/>
  <c r="P285" i="1"/>
  <c r="O285" i="1"/>
  <c r="N285" i="1"/>
  <c r="X285" i="1" s="1"/>
  <c r="M285" i="1"/>
  <c r="L285" i="1"/>
  <c r="K285" i="1"/>
  <c r="J285" i="1"/>
  <c r="I285" i="1"/>
  <c r="H285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W283" i="1"/>
  <c r="V283" i="1"/>
  <c r="U283" i="1"/>
  <c r="T283" i="1"/>
  <c r="S283" i="1"/>
  <c r="R283" i="1"/>
  <c r="Q283" i="1"/>
  <c r="P283" i="1"/>
  <c r="O283" i="1"/>
  <c r="N283" i="1"/>
  <c r="X283" i="1" s="1"/>
  <c r="M283" i="1"/>
  <c r="L283" i="1"/>
  <c r="K283" i="1"/>
  <c r="J283" i="1"/>
  <c r="I283" i="1"/>
  <c r="H283" i="1"/>
  <c r="W282" i="1"/>
  <c r="V282" i="1"/>
  <c r="U282" i="1"/>
  <c r="T282" i="1"/>
  <c r="S282" i="1"/>
  <c r="R282" i="1"/>
  <c r="Q282" i="1"/>
  <c r="P282" i="1"/>
  <c r="O282" i="1"/>
  <c r="N282" i="1"/>
  <c r="X282" i="1" s="1"/>
  <c r="Z282" i="1" s="1"/>
  <c r="M282" i="1"/>
  <c r="L282" i="1"/>
  <c r="K282" i="1"/>
  <c r="J282" i="1"/>
  <c r="I282" i="1"/>
  <c r="H282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W280" i="1"/>
  <c r="V280" i="1"/>
  <c r="U280" i="1"/>
  <c r="T280" i="1"/>
  <c r="S280" i="1"/>
  <c r="R280" i="1"/>
  <c r="Q280" i="1"/>
  <c r="P280" i="1"/>
  <c r="O280" i="1"/>
  <c r="N280" i="1"/>
  <c r="X280" i="1" s="1"/>
  <c r="Z280" i="1" s="1"/>
  <c r="M280" i="1"/>
  <c r="L280" i="1"/>
  <c r="K280" i="1"/>
  <c r="J280" i="1"/>
  <c r="I280" i="1"/>
  <c r="H280" i="1"/>
  <c r="W279" i="1"/>
  <c r="V279" i="1"/>
  <c r="U279" i="1"/>
  <c r="T279" i="1"/>
  <c r="S279" i="1"/>
  <c r="R279" i="1"/>
  <c r="Q279" i="1"/>
  <c r="P279" i="1"/>
  <c r="C272" i="2" s="1"/>
  <c r="O279" i="1"/>
  <c r="X279" i="1" s="1"/>
  <c r="N279" i="1"/>
  <c r="M279" i="1"/>
  <c r="L279" i="1"/>
  <c r="K279" i="1"/>
  <c r="J279" i="1"/>
  <c r="I279" i="1"/>
  <c r="H279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W277" i="1"/>
  <c r="V277" i="1"/>
  <c r="U277" i="1"/>
  <c r="T277" i="1"/>
  <c r="S277" i="1"/>
  <c r="R277" i="1"/>
  <c r="Q277" i="1"/>
  <c r="P277" i="1"/>
  <c r="O277" i="1"/>
  <c r="N277" i="1"/>
  <c r="A270" i="2" s="1"/>
  <c r="M277" i="1"/>
  <c r="L277" i="1"/>
  <c r="K277" i="1"/>
  <c r="J277" i="1"/>
  <c r="I277" i="1"/>
  <c r="H277" i="1"/>
  <c r="W276" i="1"/>
  <c r="V276" i="1"/>
  <c r="U276" i="1"/>
  <c r="T276" i="1"/>
  <c r="S276" i="1"/>
  <c r="R276" i="1"/>
  <c r="Q276" i="1"/>
  <c r="P276" i="1"/>
  <c r="O276" i="1"/>
  <c r="N276" i="1"/>
  <c r="X276" i="1" s="1"/>
  <c r="Z276" i="1" s="1"/>
  <c r="M276" i="1"/>
  <c r="L276" i="1"/>
  <c r="K276" i="1"/>
  <c r="J276" i="1"/>
  <c r="I276" i="1"/>
  <c r="H276" i="1"/>
  <c r="W275" i="1"/>
  <c r="V275" i="1"/>
  <c r="U275" i="1"/>
  <c r="T275" i="1"/>
  <c r="S275" i="1"/>
  <c r="R275" i="1"/>
  <c r="Q275" i="1"/>
  <c r="P275" i="1"/>
  <c r="C268" i="2" s="1"/>
  <c r="O275" i="1"/>
  <c r="B268" i="2" s="1"/>
  <c r="N275" i="1"/>
  <c r="X275" i="1" s="1"/>
  <c r="M275" i="1"/>
  <c r="L275" i="1"/>
  <c r="K275" i="1"/>
  <c r="J275" i="1"/>
  <c r="I275" i="1"/>
  <c r="H275" i="1"/>
  <c r="W274" i="1"/>
  <c r="V274" i="1"/>
  <c r="U274" i="1"/>
  <c r="T274" i="1"/>
  <c r="S274" i="1"/>
  <c r="R274" i="1"/>
  <c r="Q274" i="1"/>
  <c r="P274" i="1"/>
  <c r="O274" i="1"/>
  <c r="B267" i="2" s="1"/>
  <c r="N274" i="1"/>
  <c r="M274" i="1"/>
  <c r="L274" i="1"/>
  <c r="K274" i="1"/>
  <c r="J274" i="1"/>
  <c r="I274" i="1"/>
  <c r="H274" i="1"/>
  <c r="W273" i="1"/>
  <c r="V273" i="1"/>
  <c r="U273" i="1"/>
  <c r="T273" i="1"/>
  <c r="S273" i="1"/>
  <c r="R273" i="1"/>
  <c r="Q273" i="1"/>
  <c r="P273" i="1"/>
  <c r="O273" i="1"/>
  <c r="B266" i="2" s="1"/>
  <c r="N273" i="1"/>
  <c r="M273" i="1"/>
  <c r="L273" i="1"/>
  <c r="K273" i="1"/>
  <c r="J273" i="1"/>
  <c r="I273" i="1"/>
  <c r="H273" i="1"/>
  <c r="W272" i="1"/>
  <c r="V272" i="1"/>
  <c r="U272" i="1"/>
  <c r="T272" i="1"/>
  <c r="S272" i="1"/>
  <c r="R272" i="1"/>
  <c r="Q272" i="1"/>
  <c r="P272" i="1"/>
  <c r="O272" i="1"/>
  <c r="B265" i="2" s="1"/>
  <c r="N272" i="1"/>
  <c r="M272" i="1"/>
  <c r="L272" i="1"/>
  <c r="K272" i="1"/>
  <c r="J272" i="1"/>
  <c r="I272" i="1"/>
  <c r="H272" i="1"/>
  <c r="X271" i="1"/>
  <c r="Z271" i="1" s="1"/>
  <c r="W271" i="1"/>
  <c r="V271" i="1"/>
  <c r="U271" i="1"/>
  <c r="T271" i="1"/>
  <c r="S271" i="1"/>
  <c r="R271" i="1"/>
  <c r="Q271" i="1"/>
  <c r="P271" i="1"/>
  <c r="C264" i="2" s="1"/>
  <c r="O271" i="1"/>
  <c r="N271" i="1"/>
  <c r="M271" i="1"/>
  <c r="L271" i="1"/>
  <c r="K271" i="1"/>
  <c r="J271" i="1"/>
  <c r="I271" i="1"/>
  <c r="H271" i="1"/>
  <c r="W270" i="1"/>
  <c r="V270" i="1"/>
  <c r="U270" i="1"/>
  <c r="T270" i="1"/>
  <c r="S270" i="1"/>
  <c r="R270" i="1"/>
  <c r="Q270" i="1"/>
  <c r="P270" i="1"/>
  <c r="C263" i="2" s="1"/>
  <c r="O270" i="1"/>
  <c r="N270" i="1"/>
  <c r="M270" i="1"/>
  <c r="L270" i="1"/>
  <c r="K270" i="1"/>
  <c r="J270" i="1"/>
  <c r="I270" i="1"/>
  <c r="H270" i="1"/>
  <c r="W269" i="1"/>
  <c r="V269" i="1"/>
  <c r="U269" i="1"/>
  <c r="T269" i="1"/>
  <c r="S269" i="1"/>
  <c r="R269" i="1"/>
  <c r="Q269" i="1"/>
  <c r="P269" i="1"/>
  <c r="X269" i="1" s="1"/>
  <c r="Z269" i="1" s="1"/>
  <c r="O269" i="1"/>
  <c r="N269" i="1"/>
  <c r="M269" i="1"/>
  <c r="L269" i="1"/>
  <c r="K269" i="1"/>
  <c r="J269" i="1"/>
  <c r="I269" i="1"/>
  <c r="H269" i="1"/>
  <c r="W268" i="1"/>
  <c r="V268" i="1"/>
  <c r="U268" i="1"/>
  <c r="T268" i="1"/>
  <c r="S268" i="1"/>
  <c r="R268" i="1"/>
  <c r="Q268" i="1"/>
  <c r="P268" i="1"/>
  <c r="C261" i="2" s="1"/>
  <c r="O268" i="1"/>
  <c r="N268" i="1"/>
  <c r="M268" i="1"/>
  <c r="L268" i="1"/>
  <c r="K268" i="1"/>
  <c r="J268" i="1"/>
  <c r="I268" i="1"/>
  <c r="H268" i="1"/>
  <c r="W267" i="1"/>
  <c r="V267" i="1"/>
  <c r="U267" i="1"/>
  <c r="T267" i="1"/>
  <c r="S267" i="1"/>
  <c r="R267" i="1"/>
  <c r="Q267" i="1"/>
  <c r="D260" i="2" s="1"/>
  <c r="P267" i="1"/>
  <c r="C260" i="2" s="1"/>
  <c r="O267" i="1"/>
  <c r="X267" i="1" s="1"/>
  <c r="N267" i="1"/>
  <c r="M267" i="1"/>
  <c r="L267" i="1"/>
  <c r="K267" i="1"/>
  <c r="J267" i="1"/>
  <c r="I267" i="1"/>
  <c r="H267" i="1"/>
  <c r="W266" i="1"/>
  <c r="V266" i="1"/>
  <c r="U266" i="1"/>
  <c r="T266" i="1"/>
  <c r="S266" i="1"/>
  <c r="R266" i="1"/>
  <c r="Q266" i="1"/>
  <c r="D259" i="2" s="1"/>
  <c r="P266" i="1"/>
  <c r="O266" i="1"/>
  <c r="N266" i="1"/>
  <c r="M266" i="1"/>
  <c r="L266" i="1"/>
  <c r="K266" i="1"/>
  <c r="J266" i="1"/>
  <c r="I266" i="1"/>
  <c r="H266" i="1"/>
  <c r="W265" i="1"/>
  <c r="V265" i="1"/>
  <c r="U265" i="1"/>
  <c r="T265" i="1"/>
  <c r="S265" i="1"/>
  <c r="R265" i="1"/>
  <c r="E258" i="2" s="1"/>
  <c r="Q265" i="1"/>
  <c r="P265" i="1"/>
  <c r="X265" i="1" s="1"/>
  <c r="O265" i="1"/>
  <c r="N265" i="1"/>
  <c r="M265" i="1"/>
  <c r="L265" i="1"/>
  <c r="K265" i="1"/>
  <c r="J265" i="1"/>
  <c r="I265" i="1"/>
  <c r="H265" i="1"/>
  <c r="W264" i="1"/>
  <c r="U264" i="1"/>
  <c r="T264" i="1"/>
  <c r="S264" i="1"/>
  <c r="R264" i="1"/>
  <c r="Q264" i="1"/>
  <c r="D257" i="2" s="1"/>
  <c r="P264" i="1"/>
  <c r="O264" i="1"/>
  <c r="N264" i="1"/>
  <c r="M264" i="1"/>
  <c r="L264" i="1"/>
  <c r="K264" i="1"/>
  <c r="J264" i="1"/>
  <c r="I264" i="1"/>
  <c r="H264" i="1"/>
  <c r="X263" i="1"/>
  <c r="W263" i="1"/>
  <c r="V263" i="1"/>
  <c r="U263" i="1"/>
  <c r="T263" i="1"/>
  <c r="S263" i="1"/>
  <c r="R263" i="1"/>
  <c r="AA263" i="1" s="1"/>
  <c r="Q263" i="1"/>
  <c r="P263" i="1"/>
  <c r="C256" i="2" s="1"/>
  <c r="O263" i="1"/>
  <c r="N263" i="1"/>
  <c r="M263" i="1"/>
  <c r="L263" i="1"/>
  <c r="K263" i="1"/>
  <c r="J263" i="1"/>
  <c r="I263" i="1"/>
  <c r="H263" i="1"/>
  <c r="W262" i="1"/>
  <c r="V262" i="1"/>
  <c r="U262" i="1"/>
  <c r="T262" i="1"/>
  <c r="S262" i="1"/>
  <c r="F255" i="2" s="1"/>
  <c r="R262" i="1"/>
  <c r="AA262" i="1" s="1"/>
  <c r="Q262" i="1"/>
  <c r="P262" i="1"/>
  <c r="O262" i="1"/>
  <c r="N262" i="1"/>
  <c r="X262" i="1" s="1"/>
  <c r="M262" i="1"/>
  <c r="L262" i="1"/>
  <c r="K262" i="1"/>
  <c r="J262" i="1"/>
  <c r="I262" i="1"/>
  <c r="H262" i="1"/>
  <c r="W261" i="1"/>
  <c r="V261" i="1"/>
  <c r="U261" i="1"/>
  <c r="T261" i="1"/>
  <c r="S261" i="1"/>
  <c r="R261" i="1"/>
  <c r="Q261" i="1"/>
  <c r="P261" i="1"/>
  <c r="O261" i="1"/>
  <c r="N261" i="1"/>
  <c r="X261" i="1" s="1"/>
  <c r="M261" i="1"/>
  <c r="L261" i="1"/>
  <c r="K261" i="1"/>
  <c r="J261" i="1"/>
  <c r="I261" i="1"/>
  <c r="H261" i="1"/>
  <c r="W260" i="1"/>
  <c r="V260" i="1"/>
  <c r="U260" i="1"/>
  <c r="T260" i="1"/>
  <c r="S260" i="1"/>
  <c r="R260" i="1"/>
  <c r="AA260" i="1" s="1"/>
  <c r="Q260" i="1"/>
  <c r="P260" i="1"/>
  <c r="O260" i="1"/>
  <c r="N260" i="1"/>
  <c r="X260" i="1" s="1"/>
  <c r="M260" i="1"/>
  <c r="L260" i="1"/>
  <c r="K260" i="1"/>
  <c r="J260" i="1"/>
  <c r="I260" i="1"/>
  <c r="H260" i="1"/>
  <c r="W259" i="1"/>
  <c r="V259" i="1"/>
  <c r="U259" i="1"/>
  <c r="T259" i="1"/>
  <c r="S259" i="1"/>
  <c r="R259" i="1"/>
  <c r="Q259" i="1"/>
  <c r="P259" i="1"/>
  <c r="C252" i="2" s="1"/>
  <c r="O259" i="1"/>
  <c r="X259" i="1" s="1"/>
  <c r="N259" i="1"/>
  <c r="M259" i="1"/>
  <c r="L259" i="1"/>
  <c r="K259" i="1"/>
  <c r="J259" i="1"/>
  <c r="I259" i="1"/>
  <c r="H259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W257" i="1"/>
  <c r="V257" i="1"/>
  <c r="U257" i="1"/>
  <c r="T257" i="1"/>
  <c r="S257" i="1"/>
  <c r="R257" i="1"/>
  <c r="Q257" i="1"/>
  <c r="P257" i="1"/>
  <c r="O257" i="1"/>
  <c r="N257" i="1"/>
  <c r="A250" i="2" s="1"/>
  <c r="M257" i="1"/>
  <c r="L257" i="1"/>
  <c r="K257" i="1"/>
  <c r="J257" i="1"/>
  <c r="I257" i="1"/>
  <c r="H257" i="1"/>
  <c r="W256" i="1"/>
  <c r="V256" i="1"/>
  <c r="U256" i="1"/>
  <c r="T256" i="1"/>
  <c r="S256" i="1"/>
  <c r="R256" i="1"/>
  <c r="Q256" i="1"/>
  <c r="P256" i="1"/>
  <c r="C249" i="2" s="1"/>
  <c r="O256" i="1"/>
  <c r="N256" i="1"/>
  <c r="X256" i="1" s="1"/>
  <c r="M256" i="1"/>
  <c r="L256" i="1"/>
  <c r="K256" i="1"/>
  <c r="J256" i="1"/>
  <c r="I256" i="1"/>
  <c r="H256" i="1"/>
  <c r="W255" i="1"/>
  <c r="V255" i="1"/>
  <c r="U255" i="1"/>
  <c r="T255" i="1"/>
  <c r="S255" i="1"/>
  <c r="R255" i="1"/>
  <c r="Q255" i="1"/>
  <c r="D248" i="2" s="1"/>
  <c r="P255" i="1"/>
  <c r="C248" i="2" s="1"/>
  <c r="O255" i="1"/>
  <c r="B248" i="2" s="1"/>
  <c r="N255" i="1"/>
  <c r="X255" i="1" s="1"/>
  <c r="M255" i="1"/>
  <c r="L255" i="1"/>
  <c r="K255" i="1"/>
  <c r="J255" i="1"/>
  <c r="I255" i="1"/>
  <c r="H255" i="1"/>
  <c r="W254" i="1"/>
  <c r="V254" i="1"/>
  <c r="U254" i="1"/>
  <c r="T254" i="1"/>
  <c r="S254" i="1"/>
  <c r="R254" i="1"/>
  <c r="Q254" i="1"/>
  <c r="D247" i="2" s="1"/>
  <c r="P254" i="1"/>
  <c r="C247" i="2" s="1"/>
  <c r="O254" i="1"/>
  <c r="B247" i="2" s="1"/>
  <c r="N254" i="1"/>
  <c r="M254" i="1"/>
  <c r="L254" i="1"/>
  <c r="K254" i="1"/>
  <c r="J254" i="1"/>
  <c r="I254" i="1"/>
  <c r="H254" i="1"/>
  <c r="W253" i="1"/>
  <c r="V253" i="1"/>
  <c r="U253" i="1"/>
  <c r="T253" i="1"/>
  <c r="S253" i="1"/>
  <c r="R253" i="1"/>
  <c r="Q253" i="1"/>
  <c r="D246" i="2" s="1"/>
  <c r="P253" i="1"/>
  <c r="O253" i="1"/>
  <c r="B246" i="2" s="1"/>
  <c r="N253" i="1"/>
  <c r="M253" i="1"/>
  <c r="L253" i="1"/>
  <c r="K253" i="1"/>
  <c r="J253" i="1"/>
  <c r="I253" i="1"/>
  <c r="H253" i="1"/>
  <c r="W252" i="1"/>
  <c r="V252" i="1"/>
  <c r="U252" i="1"/>
  <c r="T252" i="1"/>
  <c r="S252" i="1"/>
  <c r="R252" i="1"/>
  <c r="Q252" i="1"/>
  <c r="P252" i="1"/>
  <c r="C245" i="2" s="1"/>
  <c r="O252" i="1"/>
  <c r="B245" i="2" s="1"/>
  <c r="N252" i="1"/>
  <c r="M252" i="1"/>
  <c r="L252" i="1"/>
  <c r="K252" i="1"/>
  <c r="J252" i="1"/>
  <c r="I252" i="1"/>
  <c r="H252" i="1"/>
  <c r="W251" i="1"/>
  <c r="V251" i="1"/>
  <c r="U251" i="1"/>
  <c r="T251" i="1"/>
  <c r="S251" i="1"/>
  <c r="R251" i="1"/>
  <c r="Q251" i="1"/>
  <c r="D244" i="2" s="1"/>
  <c r="P251" i="1"/>
  <c r="C244" i="2" s="1"/>
  <c r="O251" i="1"/>
  <c r="B244" i="2" s="1"/>
  <c r="N251" i="1"/>
  <c r="M251" i="1"/>
  <c r="L251" i="1"/>
  <c r="K251" i="1"/>
  <c r="J251" i="1"/>
  <c r="I251" i="1"/>
  <c r="H251" i="1"/>
  <c r="W250" i="1"/>
  <c r="V250" i="1"/>
  <c r="U250" i="1"/>
  <c r="T250" i="1"/>
  <c r="S250" i="1"/>
  <c r="R250" i="1"/>
  <c r="Q250" i="1"/>
  <c r="D243" i="2" s="1"/>
  <c r="P250" i="1"/>
  <c r="C243" i="2" s="1"/>
  <c r="O250" i="1"/>
  <c r="B243" i="2" s="1"/>
  <c r="N250" i="1"/>
  <c r="M250" i="1"/>
  <c r="L250" i="1"/>
  <c r="K250" i="1"/>
  <c r="J250" i="1"/>
  <c r="I250" i="1"/>
  <c r="H250" i="1"/>
  <c r="W249" i="1"/>
  <c r="V249" i="1"/>
  <c r="U249" i="1"/>
  <c r="T249" i="1"/>
  <c r="S249" i="1"/>
  <c r="R249" i="1"/>
  <c r="Q249" i="1"/>
  <c r="D242" i="2" s="1"/>
  <c r="P249" i="1"/>
  <c r="O249" i="1"/>
  <c r="B242" i="2" s="1"/>
  <c r="N249" i="1"/>
  <c r="M249" i="1"/>
  <c r="L249" i="1"/>
  <c r="K249" i="1"/>
  <c r="J249" i="1"/>
  <c r="I249" i="1"/>
  <c r="H249" i="1"/>
  <c r="W248" i="1"/>
  <c r="V248" i="1"/>
  <c r="U248" i="1"/>
  <c r="T248" i="1"/>
  <c r="S248" i="1"/>
  <c r="R248" i="1"/>
  <c r="Q248" i="1"/>
  <c r="D241" i="2" s="1"/>
  <c r="P248" i="1"/>
  <c r="C241" i="2" s="1"/>
  <c r="O248" i="1"/>
  <c r="B241" i="2" s="1"/>
  <c r="N248" i="1"/>
  <c r="M248" i="1"/>
  <c r="L248" i="1"/>
  <c r="K248" i="1"/>
  <c r="J248" i="1"/>
  <c r="I248" i="1"/>
  <c r="H248" i="1"/>
  <c r="W247" i="1"/>
  <c r="V247" i="1"/>
  <c r="U247" i="1"/>
  <c r="T247" i="1"/>
  <c r="S247" i="1"/>
  <c r="R247" i="1"/>
  <c r="Q247" i="1"/>
  <c r="D240" i="2" s="1"/>
  <c r="P247" i="1"/>
  <c r="O247" i="1"/>
  <c r="B240" i="2" s="1"/>
  <c r="N247" i="1"/>
  <c r="M247" i="1"/>
  <c r="L247" i="1"/>
  <c r="K247" i="1"/>
  <c r="J247" i="1"/>
  <c r="I247" i="1"/>
  <c r="H247" i="1"/>
  <c r="W246" i="1"/>
  <c r="V246" i="1"/>
  <c r="U246" i="1"/>
  <c r="T246" i="1"/>
  <c r="S246" i="1"/>
  <c r="R246" i="1"/>
  <c r="Q246" i="1"/>
  <c r="D239" i="2" s="1"/>
  <c r="P246" i="1"/>
  <c r="C239" i="2" s="1"/>
  <c r="O246" i="1"/>
  <c r="B239" i="2" s="1"/>
  <c r="N246" i="1"/>
  <c r="M246" i="1"/>
  <c r="L246" i="1"/>
  <c r="K246" i="1"/>
  <c r="J246" i="1"/>
  <c r="I246" i="1"/>
  <c r="H246" i="1"/>
  <c r="W245" i="1"/>
  <c r="V245" i="1"/>
  <c r="U245" i="1"/>
  <c r="T245" i="1"/>
  <c r="S245" i="1"/>
  <c r="R245" i="1"/>
  <c r="Q245" i="1"/>
  <c r="P245" i="1"/>
  <c r="C238" i="2" s="1"/>
  <c r="O245" i="1"/>
  <c r="B238" i="2" s="1"/>
  <c r="N245" i="1"/>
  <c r="M245" i="1"/>
  <c r="L245" i="1"/>
  <c r="K245" i="1"/>
  <c r="J245" i="1"/>
  <c r="I245" i="1"/>
  <c r="H245" i="1"/>
  <c r="W244" i="1"/>
  <c r="V244" i="1"/>
  <c r="U244" i="1"/>
  <c r="T244" i="1"/>
  <c r="S244" i="1"/>
  <c r="R244" i="1"/>
  <c r="Q244" i="1"/>
  <c r="D237" i="2" s="1"/>
  <c r="P244" i="1"/>
  <c r="C237" i="2" s="1"/>
  <c r="O244" i="1"/>
  <c r="B237" i="2" s="1"/>
  <c r="N244" i="1"/>
  <c r="M244" i="1"/>
  <c r="L244" i="1"/>
  <c r="K244" i="1"/>
  <c r="J244" i="1"/>
  <c r="I244" i="1"/>
  <c r="H244" i="1"/>
  <c r="W243" i="1"/>
  <c r="V243" i="1"/>
  <c r="U243" i="1"/>
  <c r="T243" i="1"/>
  <c r="S243" i="1"/>
  <c r="R243" i="1"/>
  <c r="E236" i="2" s="1"/>
  <c r="Q243" i="1"/>
  <c r="D236" i="2" s="1"/>
  <c r="P243" i="1"/>
  <c r="C236" i="2" s="1"/>
  <c r="O243" i="1"/>
  <c r="B236" i="2" s="1"/>
  <c r="N243" i="1"/>
  <c r="M243" i="1"/>
  <c r="L243" i="1"/>
  <c r="K243" i="1"/>
  <c r="J243" i="1"/>
  <c r="I243" i="1"/>
  <c r="H243" i="1"/>
  <c r="W242" i="1"/>
  <c r="V242" i="1"/>
  <c r="U242" i="1"/>
  <c r="T242" i="1"/>
  <c r="S242" i="1"/>
  <c r="R242" i="1"/>
  <c r="Q242" i="1"/>
  <c r="P242" i="1"/>
  <c r="C235" i="2" s="1"/>
  <c r="O242" i="1"/>
  <c r="B235" i="2" s="1"/>
  <c r="N242" i="1"/>
  <c r="M242" i="1"/>
  <c r="L242" i="1"/>
  <c r="K242" i="1"/>
  <c r="J242" i="1"/>
  <c r="I242" i="1"/>
  <c r="H242" i="1"/>
  <c r="W241" i="1"/>
  <c r="V241" i="1"/>
  <c r="U241" i="1"/>
  <c r="T241" i="1"/>
  <c r="S241" i="1"/>
  <c r="R241" i="1"/>
  <c r="E234" i="2" s="1"/>
  <c r="Q241" i="1"/>
  <c r="D234" i="2" s="1"/>
  <c r="P241" i="1"/>
  <c r="C234" i="2" s="1"/>
  <c r="O241" i="1"/>
  <c r="B234" i="2" s="1"/>
  <c r="N241" i="1"/>
  <c r="M241" i="1"/>
  <c r="L241" i="1"/>
  <c r="K241" i="1"/>
  <c r="J241" i="1"/>
  <c r="I241" i="1"/>
  <c r="H241" i="1"/>
  <c r="W240" i="1"/>
  <c r="V240" i="1"/>
  <c r="U240" i="1"/>
  <c r="T240" i="1"/>
  <c r="S240" i="1"/>
  <c r="R240" i="1"/>
  <c r="E233" i="2" s="1"/>
  <c r="Q240" i="1"/>
  <c r="D233" i="2" s="1"/>
  <c r="P240" i="1"/>
  <c r="C233" i="2" s="1"/>
  <c r="O240" i="1"/>
  <c r="N240" i="1"/>
  <c r="M240" i="1"/>
  <c r="L240" i="1"/>
  <c r="K240" i="1"/>
  <c r="J240" i="1"/>
  <c r="I240" i="1"/>
  <c r="H240" i="1"/>
  <c r="W239" i="1"/>
  <c r="V239" i="1"/>
  <c r="U239" i="1"/>
  <c r="T239" i="1"/>
  <c r="S239" i="1"/>
  <c r="F232" i="2" s="1"/>
  <c r="R239" i="1"/>
  <c r="E232" i="2" s="1"/>
  <c r="Q239" i="1"/>
  <c r="D232" i="2" s="1"/>
  <c r="P239" i="1"/>
  <c r="O239" i="1"/>
  <c r="B232" i="2" s="1"/>
  <c r="N239" i="1"/>
  <c r="M239" i="1"/>
  <c r="L239" i="1"/>
  <c r="K239" i="1"/>
  <c r="J239" i="1"/>
  <c r="I239" i="1"/>
  <c r="H239" i="1"/>
  <c r="W238" i="1"/>
  <c r="V238" i="1"/>
  <c r="U238" i="1"/>
  <c r="T238" i="1"/>
  <c r="S238" i="1"/>
  <c r="F231" i="2" s="1"/>
  <c r="R238" i="1"/>
  <c r="E231" i="2" s="1"/>
  <c r="Q238" i="1"/>
  <c r="D231" i="2" s="1"/>
  <c r="P238" i="1"/>
  <c r="C231" i="2" s="1"/>
  <c r="O238" i="1"/>
  <c r="B231" i="2" s="1"/>
  <c r="N238" i="1"/>
  <c r="M238" i="1"/>
  <c r="L238" i="1"/>
  <c r="K238" i="1"/>
  <c r="J238" i="1"/>
  <c r="I238" i="1"/>
  <c r="H238" i="1"/>
  <c r="W237" i="1"/>
  <c r="V237" i="1"/>
  <c r="U237" i="1"/>
  <c r="T237" i="1"/>
  <c r="S237" i="1"/>
  <c r="F230" i="2" s="1"/>
  <c r="R237" i="1"/>
  <c r="E230" i="2" s="1"/>
  <c r="Q237" i="1"/>
  <c r="P237" i="1"/>
  <c r="C230" i="2" s="1"/>
  <c r="O237" i="1"/>
  <c r="B230" i="2" s="1"/>
  <c r="N237" i="1"/>
  <c r="M237" i="1"/>
  <c r="L237" i="1"/>
  <c r="K237" i="1"/>
  <c r="J237" i="1"/>
  <c r="I237" i="1"/>
  <c r="H237" i="1"/>
  <c r="W236" i="1"/>
  <c r="V236" i="1"/>
  <c r="U236" i="1"/>
  <c r="T236" i="1"/>
  <c r="S236" i="1"/>
  <c r="F229" i="2" s="1"/>
  <c r="R236" i="1"/>
  <c r="E229" i="2" s="1"/>
  <c r="Q236" i="1"/>
  <c r="D229" i="2" s="1"/>
  <c r="P236" i="1"/>
  <c r="C229" i="2" s="1"/>
  <c r="O236" i="1"/>
  <c r="B229" i="2" s="1"/>
  <c r="N236" i="1"/>
  <c r="M236" i="1"/>
  <c r="L236" i="1"/>
  <c r="K236" i="1"/>
  <c r="J236" i="1"/>
  <c r="I236" i="1"/>
  <c r="H236" i="1"/>
  <c r="W235" i="1"/>
  <c r="V235" i="1"/>
  <c r="U235" i="1"/>
  <c r="T235" i="1"/>
  <c r="S235" i="1"/>
  <c r="F228" i="2" s="1"/>
  <c r="R235" i="1"/>
  <c r="E228" i="2" s="1"/>
  <c r="Q235" i="1"/>
  <c r="D228" i="2" s="1"/>
  <c r="P235" i="1"/>
  <c r="O235" i="1"/>
  <c r="B228" i="2" s="1"/>
  <c r="N235" i="1"/>
  <c r="M235" i="1"/>
  <c r="L235" i="1"/>
  <c r="K235" i="1"/>
  <c r="J235" i="1"/>
  <c r="I235" i="1"/>
  <c r="H235" i="1"/>
  <c r="W234" i="1"/>
  <c r="V234" i="1"/>
  <c r="U234" i="1"/>
  <c r="T234" i="1"/>
  <c r="S234" i="1"/>
  <c r="F227" i="2" s="1"/>
  <c r="R234" i="1"/>
  <c r="E227" i="2" s="1"/>
  <c r="Q234" i="1"/>
  <c r="D227" i="2" s="1"/>
  <c r="P234" i="1"/>
  <c r="C227" i="2" s="1"/>
  <c r="O234" i="1"/>
  <c r="B227" i="2" s="1"/>
  <c r="N234" i="1"/>
  <c r="M234" i="1"/>
  <c r="L234" i="1"/>
  <c r="K234" i="1"/>
  <c r="J234" i="1"/>
  <c r="I234" i="1"/>
  <c r="H234" i="1"/>
  <c r="W233" i="1"/>
  <c r="V233" i="1"/>
  <c r="U233" i="1"/>
  <c r="T233" i="1"/>
  <c r="S233" i="1"/>
  <c r="R233" i="1"/>
  <c r="E226" i="2" s="1"/>
  <c r="Q233" i="1"/>
  <c r="D226" i="2" s="1"/>
  <c r="P233" i="1"/>
  <c r="C226" i="2" s="1"/>
  <c r="O233" i="1"/>
  <c r="N233" i="1"/>
  <c r="M233" i="1"/>
  <c r="L233" i="1"/>
  <c r="K233" i="1"/>
  <c r="J233" i="1"/>
  <c r="I233" i="1"/>
  <c r="H233" i="1"/>
  <c r="W232" i="1"/>
  <c r="V232" i="1"/>
  <c r="U232" i="1"/>
  <c r="T232" i="1"/>
  <c r="S232" i="1"/>
  <c r="F225" i="2" s="1"/>
  <c r="R232" i="1"/>
  <c r="E225" i="2" s="1"/>
  <c r="Q232" i="1"/>
  <c r="D225" i="2" s="1"/>
  <c r="P232" i="1"/>
  <c r="C225" i="2" s="1"/>
  <c r="O232" i="1"/>
  <c r="B225" i="2" s="1"/>
  <c r="N232" i="1"/>
  <c r="M232" i="1"/>
  <c r="L232" i="1"/>
  <c r="K232" i="1"/>
  <c r="J232" i="1"/>
  <c r="I232" i="1"/>
  <c r="H232" i="1"/>
  <c r="W231" i="1"/>
  <c r="V231" i="1"/>
  <c r="U231" i="1"/>
  <c r="T231" i="1"/>
  <c r="S231" i="1"/>
  <c r="F224" i="2" s="1"/>
  <c r="R231" i="1"/>
  <c r="E224" i="2" s="1"/>
  <c r="Q231" i="1"/>
  <c r="D224" i="2" s="1"/>
  <c r="P231" i="1"/>
  <c r="C224" i="2" s="1"/>
  <c r="O231" i="1"/>
  <c r="B224" i="2" s="1"/>
  <c r="N231" i="1"/>
  <c r="M231" i="1"/>
  <c r="L231" i="1"/>
  <c r="K231" i="1"/>
  <c r="J231" i="1"/>
  <c r="I231" i="1"/>
  <c r="H231" i="1"/>
  <c r="W230" i="1"/>
  <c r="V230" i="1"/>
  <c r="U230" i="1"/>
  <c r="T230" i="1"/>
  <c r="S230" i="1"/>
  <c r="F223" i="2" s="1"/>
  <c r="R230" i="1"/>
  <c r="E223" i="2" s="1"/>
  <c r="Q230" i="1"/>
  <c r="D223" i="2" s="1"/>
  <c r="P230" i="1"/>
  <c r="O230" i="1"/>
  <c r="B223" i="2" s="1"/>
  <c r="N230" i="1"/>
  <c r="M230" i="1"/>
  <c r="L230" i="1"/>
  <c r="K230" i="1"/>
  <c r="J230" i="1"/>
  <c r="I230" i="1"/>
  <c r="H230" i="1"/>
  <c r="W229" i="1"/>
  <c r="V229" i="1"/>
  <c r="U229" i="1"/>
  <c r="T229" i="1"/>
  <c r="S229" i="1"/>
  <c r="F222" i="2" s="1"/>
  <c r="R229" i="1"/>
  <c r="E222" i="2" s="1"/>
  <c r="Q229" i="1"/>
  <c r="D222" i="2" s="1"/>
  <c r="P229" i="1"/>
  <c r="O229" i="1"/>
  <c r="B222" i="2" s="1"/>
  <c r="N229" i="1"/>
  <c r="M229" i="1"/>
  <c r="L229" i="1"/>
  <c r="K229" i="1"/>
  <c r="J229" i="1"/>
  <c r="I229" i="1"/>
  <c r="H229" i="1"/>
  <c r="W228" i="1"/>
  <c r="V228" i="1"/>
  <c r="U228" i="1"/>
  <c r="T228" i="1"/>
  <c r="S228" i="1"/>
  <c r="R228" i="1"/>
  <c r="E221" i="2" s="1"/>
  <c r="Q228" i="1"/>
  <c r="D221" i="2" s="1"/>
  <c r="P228" i="1"/>
  <c r="C221" i="2" s="1"/>
  <c r="O228" i="1"/>
  <c r="B221" i="2" s="1"/>
  <c r="N228" i="1"/>
  <c r="M228" i="1"/>
  <c r="L228" i="1"/>
  <c r="K228" i="1"/>
  <c r="J228" i="1"/>
  <c r="I228" i="1"/>
  <c r="H228" i="1"/>
  <c r="F272" i="2"/>
  <c r="E272" i="2"/>
  <c r="D272" i="2"/>
  <c r="B272" i="2"/>
  <c r="A272" i="2"/>
  <c r="F271" i="2"/>
  <c r="E271" i="2"/>
  <c r="D271" i="2"/>
  <c r="C271" i="2"/>
  <c r="B271" i="2"/>
  <c r="A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A268" i="2"/>
  <c r="F267" i="2"/>
  <c r="E267" i="2"/>
  <c r="D267" i="2"/>
  <c r="C267" i="2"/>
  <c r="A267" i="2"/>
  <c r="F266" i="2"/>
  <c r="E266" i="2"/>
  <c r="D266" i="2"/>
  <c r="C266" i="2"/>
  <c r="A266" i="2"/>
  <c r="F265" i="2"/>
  <c r="E265" i="2"/>
  <c r="D265" i="2"/>
  <c r="C265" i="2"/>
  <c r="A265" i="2"/>
  <c r="F264" i="2"/>
  <c r="E264" i="2"/>
  <c r="D264" i="2"/>
  <c r="B264" i="2"/>
  <c r="A264" i="2"/>
  <c r="F263" i="2"/>
  <c r="E263" i="2"/>
  <c r="D263" i="2"/>
  <c r="B263" i="2"/>
  <c r="A263" i="2"/>
  <c r="F262" i="2"/>
  <c r="E262" i="2"/>
  <c r="D262" i="2"/>
  <c r="B262" i="2"/>
  <c r="A262" i="2"/>
  <c r="F261" i="2"/>
  <c r="E261" i="2"/>
  <c r="D261" i="2"/>
  <c r="B261" i="2"/>
  <c r="A261" i="2"/>
  <c r="F260" i="2"/>
  <c r="E260" i="2"/>
  <c r="B260" i="2"/>
  <c r="A260" i="2"/>
  <c r="F259" i="2"/>
  <c r="E259" i="2"/>
  <c r="C259" i="2"/>
  <c r="B259" i="2"/>
  <c r="A259" i="2"/>
  <c r="F258" i="2"/>
  <c r="D258" i="2"/>
  <c r="C258" i="2"/>
  <c r="B258" i="2"/>
  <c r="A258" i="2"/>
  <c r="F257" i="2"/>
  <c r="E257" i="2"/>
  <c r="C257" i="2"/>
  <c r="B257" i="2"/>
  <c r="A257" i="2"/>
  <c r="F256" i="2"/>
  <c r="E256" i="2"/>
  <c r="D256" i="2"/>
  <c r="B256" i="2"/>
  <c r="A256" i="2"/>
  <c r="E255" i="2"/>
  <c r="D255" i="2"/>
  <c r="C255" i="2"/>
  <c r="B255" i="2"/>
  <c r="A255" i="2"/>
  <c r="F254" i="2"/>
  <c r="E254" i="2"/>
  <c r="D254" i="2"/>
  <c r="C254" i="2"/>
  <c r="B254" i="2"/>
  <c r="A254" i="2"/>
  <c r="F253" i="2"/>
  <c r="E253" i="2"/>
  <c r="D253" i="2"/>
  <c r="C253" i="2"/>
  <c r="B253" i="2"/>
  <c r="A253" i="2"/>
  <c r="F252" i="2"/>
  <c r="E252" i="2"/>
  <c r="D252" i="2"/>
  <c r="B252" i="2"/>
  <c r="A252" i="2"/>
  <c r="F251" i="2"/>
  <c r="E251" i="2"/>
  <c r="D251" i="2"/>
  <c r="C251" i="2"/>
  <c r="B251" i="2"/>
  <c r="A251" i="2"/>
  <c r="F250" i="2"/>
  <c r="E250" i="2"/>
  <c r="D250" i="2"/>
  <c r="C250" i="2"/>
  <c r="B250" i="2"/>
  <c r="F249" i="2"/>
  <c r="E249" i="2"/>
  <c r="D249" i="2"/>
  <c r="B249" i="2"/>
  <c r="F248" i="2"/>
  <c r="E248" i="2"/>
  <c r="A248" i="2"/>
  <c r="F247" i="2"/>
  <c r="E247" i="2"/>
  <c r="A247" i="2"/>
  <c r="F246" i="2"/>
  <c r="E246" i="2"/>
  <c r="A246" i="2"/>
  <c r="F245" i="2"/>
  <c r="E245" i="2"/>
  <c r="D245" i="2"/>
  <c r="A245" i="2"/>
  <c r="F244" i="2"/>
  <c r="E244" i="2"/>
  <c r="A244" i="2"/>
  <c r="F243" i="2"/>
  <c r="E243" i="2"/>
  <c r="A243" i="2"/>
  <c r="F242" i="2"/>
  <c r="E242" i="2"/>
  <c r="C242" i="2"/>
  <c r="A242" i="2"/>
  <c r="F241" i="2"/>
  <c r="E241" i="2"/>
  <c r="A241" i="2"/>
  <c r="F240" i="2"/>
  <c r="E240" i="2"/>
  <c r="A240" i="2"/>
  <c r="F239" i="2"/>
  <c r="E239" i="2"/>
  <c r="A239" i="2"/>
  <c r="F238" i="2"/>
  <c r="E238" i="2"/>
  <c r="D238" i="2"/>
  <c r="A238" i="2"/>
  <c r="F237" i="2"/>
  <c r="E237" i="2"/>
  <c r="A237" i="2"/>
  <c r="F236" i="2"/>
  <c r="A236" i="2"/>
  <c r="F235" i="2"/>
  <c r="E235" i="2"/>
  <c r="D235" i="2"/>
  <c r="A235" i="2"/>
  <c r="F234" i="2"/>
  <c r="A234" i="2"/>
  <c r="F233" i="2"/>
  <c r="B233" i="2"/>
  <c r="A233" i="2"/>
  <c r="A232" i="2"/>
  <c r="A231" i="2"/>
  <c r="D230" i="2"/>
  <c r="A230" i="2"/>
  <c r="A229" i="2"/>
  <c r="A228" i="2"/>
  <c r="A227" i="2"/>
  <c r="F226" i="2"/>
  <c r="B226" i="2"/>
  <c r="A226" i="2"/>
  <c r="A225" i="2"/>
  <c r="A224" i="2"/>
  <c r="C223" i="2"/>
  <c r="A223" i="2"/>
  <c r="A222" i="2"/>
  <c r="F221" i="2"/>
  <c r="F41" i="2"/>
  <c r="E41" i="2"/>
  <c r="D41" i="2"/>
  <c r="C41" i="2"/>
  <c r="B41" i="2"/>
  <c r="A41" i="2"/>
  <c r="W227" i="1"/>
  <c r="V227" i="1"/>
  <c r="U227" i="1"/>
  <c r="T227" i="1"/>
  <c r="S227" i="1"/>
  <c r="F220" i="2" s="1"/>
  <c r="R227" i="1"/>
  <c r="E220" i="2" s="1"/>
  <c r="Q227" i="1"/>
  <c r="D220" i="2" s="1"/>
  <c r="P227" i="1"/>
  <c r="C220" i="2" s="1"/>
  <c r="O227" i="1"/>
  <c r="B220" i="2" s="1"/>
  <c r="N227" i="1"/>
  <c r="A220" i="2" s="1"/>
  <c r="M227" i="1"/>
  <c r="L227" i="1"/>
  <c r="K227" i="1"/>
  <c r="J227" i="1"/>
  <c r="I227" i="1"/>
  <c r="H227" i="1"/>
  <c r="W226" i="1"/>
  <c r="V226" i="1"/>
  <c r="U226" i="1"/>
  <c r="T226" i="1"/>
  <c r="S226" i="1"/>
  <c r="F219" i="2" s="1"/>
  <c r="R226" i="1"/>
  <c r="E219" i="2" s="1"/>
  <c r="Q226" i="1"/>
  <c r="D219" i="2" s="1"/>
  <c r="P226" i="1"/>
  <c r="C219" i="2" s="1"/>
  <c r="O226" i="1"/>
  <c r="B219" i="2" s="1"/>
  <c r="N226" i="1"/>
  <c r="A219" i="2" s="1"/>
  <c r="M226" i="1"/>
  <c r="L226" i="1"/>
  <c r="K226" i="1"/>
  <c r="J226" i="1"/>
  <c r="I226" i="1"/>
  <c r="H226" i="1"/>
  <c r="W225" i="1"/>
  <c r="V225" i="1"/>
  <c r="U225" i="1"/>
  <c r="T225" i="1"/>
  <c r="S225" i="1"/>
  <c r="F218" i="2" s="1"/>
  <c r="R225" i="1"/>
  <c r="E218" i="2" s="1"/>
  <c r="Q225" i="1"/>
  <c r="D218" i="2" s="1"/>
  <c r="P225" i="1"/>
  <c r="C218" i="2" s="1"/>
  <c r="O225" i="1"/>
  <c r="B218" i="2" s="1"/>
  <c r="N225" i="1"/>
  <c r="A218" i="2" s="1"/>
  <c r="M225" i="1"/>
  <c r="L225" i="1"/>
  <c r="K225" i="1"/>
  <c r="J225" i="1"/>
  <c r="I225" i="1"/>
  <c r="H225" i="1"/>
  <c r="W224" i="1"/>
  <c r="V224" i="1"/>
  <c r="U224" i="1"/>
  <c r="T224" i="1"/>
  <c r="S224" i="1"/>
  <c r="F217" i="2" s="1"/>
  <c r="R224" i="1"/>
  <c r="E217" i="2" s="1"/>
  <c r="Q224" i="1"/>
  <c r="D217" i="2" s="1"/>
  <c r="P224" i="1"/>
  <c r="O224" i="1"/>
  <c r="B217" i="2" s="1"/>
  <c r="N224" i="1"/>
  <c r="A217" i="2" s="1"/>
  <c r="M224" i="1"/>
  <c r="L224" i="1"/>
  <c r="K224" i="1"/>
  <c r="J224" i="1"/>
  <c r="I224" i="1"/>
  <c r="H224" i="1"/>
  <c r="W223" i="1"/>
  <c r="V223" i="1"/>
  <c r="U223" i="1"/>
  <c r="T223" i="1"/>
  <c r="S223" i="1"/>
  <c r="F216" i="2" s="1"/>
  <c r="R223" i="1"/>
  <c r="E216" i="2" s="1"/>
  <c r="Q223" i="1"/>
  <c r="D216" i="2" s="1"/>
  <c r="P223" i="1"/>
  <c r="C216" i="2" s="1"/>
  <c r="O223" i="1"/>
  <c r="B216" i="2" s="1"/>
  <c r="N223" i="1"/>
  <c r="A216" i="2" s="1"/>
  <c r="M223" i="1"/>
  <c r="L223" i="1"/>
  <c r="K223" i="1"/>
  <c r="J223" i="1"/>
  <c r="I223" i="1"/>
  <c r="H223" i="1"/>
  <c r="W222" i="1"/>
  <c r="V222" i="1"/>
  <c r="U222" i="1"/>
  <c r="T222" i="1"/>
  <c r="S222" i="1"/>
  <c r="F215" i="2" s="1"/>
  <c r="R222" i="1"/>
  <c r="E215" i="2" s="1"/>
  <c r="Q222" i="1"/>
  <c r="D215" i="2" s="1"/>
  <c r="P222" i="1"/>
  <c r="C215" i="2" s="1"/>
  <c r="O222" i="1"/>
  <c r="B215" i="2" s="1"/>
  <c r="N222" i="1"/>
  <c r="A215" i="2" s="1"/>
  <c r="M222" i="1"/>
  <c r="L222" i="1"/>
  <c r="K222" i="1"/>
  <c r="J222" i="1"/>
  <c r="I222" i="1"/>
  <c r="H222" i="1"/>
  <c r="W221" i="1"/>
  <c r="V221" i="1"/>
  <c r="U221" i="1"/>
  <c r="T221" i="1"/>
  <c r="S221" i="1"/>
  <c r="F214" i="2" s="1"/>
  <c r="R221" i="1"/>
  <c r="E214" i="2" s="1"/>
  <c r="Q221" i="1"/>
  <c r="D214" i="2" s="1"/>
  <c r="P221" i="1"/>
  <c r="C214" i="2" s="1"/>
  <c r="O221" i="1"/>
  <c r="B214" i="2" s="1"/>
  <c r="N221" i="1"/>
  <c r="A214" i="2" s="1"/>
  <c r="M221" i="1"/>
  <c r="L221" i="1"/>
  <c r="K221" i="1"/>
  <c r="J221" i="1"/>
  <c r="I221" i="1"/>
  <c r="H221" i="1"/>
  <c r="W220" i="1"/>
  <c r="V220" i="1"/>
  <c r="U220" i="1"/>
  <c r="T220" i="1"/>
  <c r="S220" i="1"/>
  <c r="F213" i="2" s="1"/>
  <c r="R220" i="1"/>
  <c r="E213" i="2" s="1"/>
  <c r="Q220" i="1"/>
  <c r="D213" i="2" s="1"/>
  <c r="P220" i="1"/>
  <c r="C213" i="2" s="1"/>
  <c r="O220" i="1"/>
  <c r="B213" i="2" s="1"/>
  <c r="N220" i="1"/>
  <c r="A213" i="2" s="1"/>
  <c r="M220" i="1"/>
  <c r="L220" i="1"/>
  <c r="K220" i="1"/>
  <c r="J220" i="1"/>
  <c r="I220" i="1"/>
  <c r="H220" i="1"/>
  <c r="W219" i="1"/>
  <c r="V219" i="1"/>
  <c r="U219" i="1"/>
  <c r="T219" i="1"/>
  <c r="S219" i="1"/>
  <c r="F212" i="2" s="1"/>
  <c r="R219" i="1"/>
  <c r="E212" i="2" s="1"/>
  <c r="Q219" i="1"/>
  <c r="D212" i="2" s="1"/>
  <c r="P219" i="1"/>
  <c r="C212" i="2" s="1"/>
  <c r="O219" i="1"/>
  <c r="B212" i="2" s="1"/>
  <c r="N219" i="1"/>
  <c r="A212" i="2" s="1"/>
  <c r="M219" i="1"/>
  <c r="L219" i="1"/>
  <c r="K219" i="1"/>
  <c r="J219" i="1"/>
  <c r="I219" i="1"/>
  <c r="H219" i="1"/>
  <c r="W218" i="1"/>
  <c r="V218" i="1"/>
  <c r="U218" i="1"/>
  <c r="T218" i="1"/>
  <c r="S218" i="1"/>
  <c r="F211" i="2" s="1"/>
  <c r="R218" i="1"/>
  <c r="E211" i="2" s="1"/>
  <c r="Q218" i="1"/>
  <c r="D211" i="2" s="1"/>
  <c r="P218" i="1"/>
  <c r="C211" i="2" s="1"/>
  <c r="O218" i="1"/>
  <c r="B211" i="2" s="1"/>
  <c r="N218" i="1"/>
  <c r="A211" i="2" s="1"/>
  <c r="M218" i="1"/>
  <c r="L218" i="1"/>
  <c r="K218" i="1"/>
  <c r="J218" i="1"/>
  <c r="I218" i="1"/>
  <c r="H218" i="1"/>
  <c r="W217" i="1"/>
  <c r="V217" i="1"/>
  <c r="U217" i="1"/>
  <c r="T217" i="1"/>
  <c r="S217" i="1"/>
  <c r="F210" i="2" s="1"/>
  <c r="R217" i="1"/>
  <c r="E210" i="2" s="1"/>
  <c r="Q217" i="1"/>
  <c r="D210" i="2" s="1"/>
  <c r="P217" i="1"/>
  <c r="C210" i="2" s="1"/>
  <c r="O217" i="1"/>
  <c r="B210" i="2" s="1"/>
  <c r="N217" i="1"/>
  <c r="A210" i="2" s="1"/>
  <c r="M217" i="1"/>
  <c r="L217" i="1"/>
  <c r="K217" i="1"/>
  <c r="J217" i="1"/>
  <c r="I217" i="1"/>
  <c r="H217" i="1"/>
  <c r="W216" i="1"/>
  <c r="V216" i="1"/>
  <c r="U216" i="1"/>
  <c r="T216" i="1"/>
  <c r="S216" i="1"/>
  <c r="F209" i="2" s="1"/>
  <c r="R216" i="1"/>
  <c r="E209" i="2" s="1"/>
  <c r="Q216" i="1"/>
  <c r="D209" i="2" s="1"/>
  <c r="P216" i="1"/>
  <c r="C209" i="2" s="1"/>
  <c r="O216" i="1"/>
  <c r="B209" i="2" s="1"/>
  <c r="N216" i="1"/>
  <c r="A209" i="2" s="1"/>
  <c r="M216" i="1"/>
  <c r="L216" i="1"/>
  <c r="K216" i="1"/>
  <c r="J216" i="1"/>
  <c r="I216" i="1"/>
  <c r="H216" i="1"/>
  <c r="W215" i="1"/>
  <c r="V215" i="1"/>
  <c r="U215" i="1"/>
  <c r="T215" i="1"/>
  <c r="S215" i="1"/>
  <c r="F208" i="2" s="1"/>
  <c r="R215" i="1"/>
  <c r="E208" i="2" s="1"/>
  <c r="Q215" i="1"/>
  <c r="D208" i="2" s="1"/>
  <c r="P215" i="1"/>
  <c r="C208" i="2" s="1"/>
  <c r="O215" i="1"/>
  <c r="B208" i="2" s="1"/>
  <c r="N215" i="1"/>
  <c r="A208" i="2" s="1"/>
  <c r="M215" i="1"/>
  <c r="L215" i="1"/>
  <c r="K215" i="1"/>
  <c r="J215" i="1"/>
  <c r="I215" i="1"/>
  <c r="H215" i="1"/>
  <c r="W214" i="1"/>
  <c r="V214" i="1"/>
  <c r="U214" i="1"/>
  <c r="T214" i="1"/>
  <c r="S214" i="1"/>
  <c r="F207" i="2" s="1"/>
  <c r="R214" i="1"/>
  <c r="E207" i="2" s="1"/>
  <c r="Q214" i="1"/>
  <c r="D207" i="2" s="1"/>
  <c r="P214" i="1"/>
  <c r="C207" i="2" s="1"/>
  <c r="O214" i="1"/>
  <c r="B207" i="2" s="1"/>
  <c r="N214" i="1"/>
  <c r="A207" i="2" s="1"/>
  <c r="M214" i="1"/>
  <c r="L214" i="1"/>
  <c r="K214" i="1"/>
  <c r="J214" i="1"/>
  <c r="I214" i="1"/>
  <c r="H214" i="1"/>
  <c r="W213" i="1"/>
  <c r="V213" i="1"/>
  <c r="U213" i="1"/>
  <c r="T213" i="1"/>
  <c r="S213" i="1"/>
  <c r="F206" i="2" s="1"/>
  <c r="R213" i="1"/>
  <c r="E206" i="2" s="1"/>
  <c r="Q213" i="1"/>
  <c r="D206" i="2" s="1"/>
  <c r="P213" i="1"/>
  <c r="C206" i="2" s="1"/>
  <c r="O213" i="1"/>
  <c r="B206" i="2" s="1"/>
  <c r="N213" i="1"/>
  <c r="A206" i="2" s="1"/>
  <c r="M213" i="1"/>
  <c r="L213" i="1"/>
  <c r="K213" i="1"/>
  <c r="J213" i="1"/>
  <c r="I213" i="1"/>
  <c r="H213" i="1"/>
  <c r="W212" i="1"/>
  <c r="V212" i="1"/>
  <c r="U212" i="1"/>
  <c r="T212" i="1"/>
  <c r="S212" i="1"/>
  <c r="F205" i="2" s="1"/>
  <c r="R212" i="1"/>
  <c r="E205" i="2" s="1"/>
  <c r="Q212" i="1"/>
  <c r="D205" i="2" s="1"/>
  <c r="P212" i="1"/>
  <c r="C205" i="2" s="1"/>
  <c r="O212" i="1"/>
  <c r="B205" i="2" s="1"/>
  <c r="N212" i="1"/>
  <c r="A205" i="2" s="1"/>
  <c r="M212" i="1"/>
  <c r="L212" i="1"/>
  <c r="K212" i="1"/>
  <c r="J212" i="1"/>
  <c r="I212" i="1"/>
  <c r="H212" i="1"/>
  <c r="W211" i="1"/>
  <c r="V211" i="1"/>
  <c r="U211" i="1"/>
  <c r="T211" i="1"/>
  <c r="S211" i="1"/>
  <c r="F204" i="2" s="1"/>
  <c r="R211" i="1"/>
  <c r="E204" i="2" s="1"/>
  <c r="Q211" i="1"/>
  <c r="D204" i="2" s="1"/>
  <c r="P211" i="1"/>
  <c r="C204" i="2" s="1"/>
  <c r="O211" i="1"/>
  <c r="B204" i="2" s="1"/>
  <c r="N211" i="1"/>
  <c r="A204" i="2" s="1"/>
  <c r="M211" i="1"/>
  <c r="L211" i="1"/>
  <c r="K211" i="1"/>
  <c r="J211" i="1"/>
  <c r="I211" i="1"/>
  <c r="H211" i="1"/>
  <c r="W210" i="1"/>
  <c r="V210" i="1"/>
  <c r="U210" i="1"/>
  <c r="T210" i="1"/>
  <c r="S210" i="1"/>
  <c r="F203" i="2" s="1"/>
  <c r="R210" i="1"/>
  <c r="E203" i="2" s="1"/>
  <c r="Q210" i="1"/>
  <c r="D203" i="2" s="1"/>
  <c r="P210" i="1"/>
  <c r="C203" i="2" s="1"/>
  <c r="O210" i="1"/>
  <c r="N210" i="1"/>
  <c r="A203" i="2" s="1"/>
  <c r="M210" i="1"/>
  <c r="L210" i="1"/>
  <c r="K210" i="1"/>
  <c r="J210" i="1"/>
  <c r="I210" i="1"/>
  <c r="H210" i="1"/>
  <c r="W209" i="1"/>
  <c r="V209" i="1"/>
  <c r="U209" i="1"/>
  <c r="T209" i="1"/>
  <c r="S209" i="1"/>
  <c r="F202" i="2" s="1"/>
  <c r="R209" i="1"/>
  <c r="E202" i="2" s="1"/>
  <c r="Q209" i="1"/>
  <c r="D202" i="2" s="1"/>
  <c r="P209" i="1"/>
  <c r="C202" i="2" s="1"/>
  <c r="O209" i="1"/>
  <c r="B202" i="2" s="1"/>
  <c r="N209" i="1"/>
  <c r="A202" i="2" s="1"/>
  <c r="M209" i="1"/>
  <c r="L209" i="1"/>
  <c r="K209" i="1"/>
  <c r="J209" i="1"/>
  <c r="I209" i="1"/>
  <c r="H209" i="1"/>
  <c r="W208" i="1"/>
  <c r="V208" i="1"/>
  <c r="U208" i="1"/>
  <c r="T208" i="1"/>
  <c r="S208" i="1"/>
  <c r="F201" i="2" s="1"/>
  <c r="R208" i="1"/>
  <c r="E201" i="2" s="1"/>
  <c r="Q208" i="1"/>
  <c r="D201" i="2" s="1"/>
  <c r="P208" i="1"/>
  <c r="C201" i="2" s="1"/>
  <c r="O208" i="1"/>
  <c r="B201" i="2" s="1"/>
  <c r="N208" i="1"/>
  <c r="A201" i="2" s="1"/>
  <c r="M208" i="1"/>
  <c r="L208" i="1"/>
  <c r="K208" i="1"/>
  <c r="J208" i="1"/>
  <c r="I208" i="1"/>
  <c r="H208" i="1"/>
  <c r="W207" i="1"/>
  <c r="V207" i="1"/>
  <c r="U207" i="1"/>
  <c r="T207" i="1"/>
  <c r="S207" i="1"/>
  <c r="F200" i="2" s="1"/>
  <c r="R207" i="1"/>
  <c r="E200" i="2" s="1"/>
  <c r="Q207" i="1"/>
  <c r="D200" i="2" s="1"/>
  <c r="P207" i="1"/>
  <c r="C200" i="2" s="1"/>
  <c r="O207" i="1"/>
  <c r="B200" i="2" s="1"/>
  <c r="N207" i="1"/>
  <c r="A200" i="2" s="1"/>
  <c r="M207" i="1"/>
  <c r="L207" i="1"/>
  <c r="K207" i="1"/>
  <c r="J207" i="1"/>
  <c r="I207" i="1"/>
  <c r="H207" i="1"/>
  <c r="W206" i="1"/>
  <c r="V206" i="1"/>
  <c r="U206" i="1"/>
  <c r="T206" i="1"/>
  <c r="S206" i="1"/>
  <c r="F199" i="2" s="1"/>
  <c r="R206" i="1"/>
  <c r="E199" i="2" s="1"/>
  <c r="Q206" i="1"/>
  <c r="D199" i="2" s="1"/>
  <c r="P206" i="1"/>
  <c r="C199" i="2" s="1"/>
  <c r="O206" i="1"/>
  <c r="B199" i="2" s="1"/>
  <c r="N206" i="1"/>
  <c r="A199" i="2" s="1"/>
  <c r="M206" i="1"/>
  <c r="L206" i="1"/>
  <c r="K206" i="1"/>
  <c r="J206" i="1"/>
  <c r="I206" i="1"/>
  <c r="H206" i="1"/>
  <c r="W205" i="1"/>
  <c r="V205" i="1"/>
  <c r="U205" i="1"/>
  <c r="T205" i="1"/>
  <c r="S205" i="1"/>
  <c r="F198" i="2" s="1"/>
  <c r="R205" i="1"/>
  <c r="E198" i="2" s="1"/>
  <c r="Q205" i="1"/>
  <c r="D198" i="2" s="1"/>
  <c r="P205" i="1"/>
  <c r="C198" i="2" s="1"/>
  <c r="O205" i="1"/>
  <c r="B198" i="2" s="1"/>
  <c r="N205" i="1"/>
  <c r="A198" i="2" s="1"/>
  <c r="M205" i="1"/>
  <c r="L205" i="1"/>
  <c r="K205" i="1"/>
  <c r="J205" i="1"/>
  <c r="I205" i="1"/>
  <c r="H205" i="1"/>
  <c r="W204" i="1"/>
  <c r="V204" i="1"/>
  <c r="U204" i="1"/>
  <c r="T204" i="1"/>
  <c r="S204" i="1"/>
  <c r="F197" i="2" s="1"/>
  <c r="R204" i="1"/>
  <c r="E197" i="2" s="1"/>
  <c r="Q204" i="1"/>
  <c r="D197" i="2" s="1"/>
  <c r="P204" i="1"/>
  <c r="C197" i="2" s="1"/>
  <c r="O204" i="1"/>
  <c r="B197" i="2" s="1"/>
  <c r="N204" i="1"/>
  <c r="A197" i="2" s="1"/>
  <c r="M204" i="1"/>
  <c r="L204" i="1"/>
  <c r="K204" i="1"/>
  <c r="J204" i="1"/>
  <c r="I204" i="1"/>
  <c r="H204" i="1"/>
  <c r="W203" i="1"/>
  <c r="V203" i="1"/>
  <c r="U203" i="1"/>
  <c r="T203" i="1"/>
  <c r="S203" i="1"/>
  <c r="F196" i="2" s="1"/>
  <c r="R203" i="1"/>
  <c r="E196" i="2" s="1"/>
  <c r="Q203" i="1"/>
  <c r="D196" i="2" s="1"/>
  <c r="P203" i="1"/>
  <c r="C196" i="2" s="1"/>
  <c r="O203" i="1"/>
  <c r="B196" i="2" s="1"/>
  <c r="N203" i="1"/>
  <c r="A196" i="2" s="1"/>
  <c r="M203" i="1"/>
  <c r="L203" i="1"/>
  <c r="K203" i="1"/>
  <c r="J203" i="1"/>
  <c r="I203" i="1"/>
  <c r="H203" i="1"/>
  <c r="W202" i="1"/>
  <c r="V202" i="1"/>
  <c r="U202" i="1"/>
  <c r="T202" i="1"/>
  <c r="S202" i="1"/>
  <c r="F195" i="2" s="1"/>
  <c r="R202" i="1"/>
  <c r="E195" i="2" s="1"/>
  <c r="Q202" i="1"/>
  <c r="D195" i="2" s="1"/>
  <c r="P202" i="1"/>
  <c r="C195" i="2" s="1"/>
  <c r="O202" i="1"/>
  <c r="B195" i="2" s="1"/>
  <c r="N202" i="1"/>
  <c r="A195" i="2" s="1"/>
  <c r="M202" i="1"/>
  <c r="L202" i="1"/>
  <c r="K202" i="1"/>
  <c r="J202" i="1"/>
  <c r="I202" i="1"/>
  <c r="H202" i="1"/>
  <c r="W201" i="1"/>
  <c r="V201" i="1"/>
  <c r="U201" i="1"/>
  <c r="T201" i="1"/>
  <c r="S201" i="1"/>
  <c r="F194" i="2" s="1"/>
  <c r="R201" i="1"/>
  <c r="E194" i="2" s="1"/>
  <c r="Q201" i="1"/>
  <c r="D194" i="2" s="1"/>
  <c r="P201" i="1"/>
  <c r="C194" i="2" s="1"/>
  <c r="O201" i="1"/>
  <c r="B194" i="2" s="1"/>
  <c r="N201" i="1"/>
  <c r="A194" i="2" s="1"/>
  <c r="M201" i="1"/>
  <c r="L201" i="1"/>
  <c r="K201" i="1"/>
  <c r="J201" i="1"/>
  <c r="I201" i="1"/>
  <c r="H201" i="1"/>
  <c r="W200" i="1"/>
  <c r="V200" i="1"/>
  <c r="U200" i="1"/>
  <c r="T200" i="1"/>
  <c r="S200" i="1"/>
  <c r="F193" i="2" s="1"/>
  <c r="R200" i="1"/>
  <c r="E193" i="2" s="1"/>
  <c r="Q200" i="1"/>
  <c r="D193" i="2" s="1"/>
  <c r="P200" i="1"/>
  <c r="C193" i="2" s="1"/>
  <c r="O200" i="1"/>
  <c r="B193" i="2" s="1"/>
  <c r="N200" i="1"/>
  <c r="A193" i="2" s="1"/>
  <c r="M200" i="1"/>
  <c r="L200" i="1"/>
  <c r="K200" i="1"/>
  <c r="J200" i="1"/>
  <c r="I200" i="1"/>
  <c r="H200" i="1"/>
  <c r="W199" i="1"/>
  <c r="V199" i="1"/>
  <c r="U199" i="1"/>
  <c r="T199" i="1"/>
  <c r="S199" i="1"/>
  <c r="F192" i="2" s="1"/>
  <c r="R199" i="1"/>
  <c r="E192" i="2" s="1"/>
  <c r="Q199" i="1"/>
  <c r="D192" i="2" s="1"/>
  <c r="P199" i="1"/>
  <c r="C192" i="2" s="1"/>
  <c r="O199" i="1"/>
  <c r="B192" i="2" s="1"/>
  <c r="N199" i="1"/>
  <c r="A192" i="2" s="1"/>
  <c r="M199" i="1"/>
  <c r="L199" i="1"/>
  <c r="K199" i="1"/>
  <c r="J199" i="1"/>
  <c r="I199" i="1"/>
  <c r="H199" i="1"/>
  <c r="W198" i="1"/>
  <c r="V198" i="1"/>
  <c r="U198" i="1"/>
  <c r="T198" i="1"/>
  <c r="S198" i="1"/>
  <c r="F191" i="2" s="1"/>
  <c r="R198" i="1"/>
  <c r="E191" i="2" s="1"/>
  <c r="Q198" i="1"/>
  <c r="D191" i="2" s="1"/>
  <c r="P198" i="1"/>
  <c r="C191" i="2" s="1"/>
  <c r="O198" i="1"/>
  <c r="B191" i="2" s="1"/>
  <c r="N198" i="1"/>
  <c r="A191" i="2" s="1"/>
  <c r="M198" i="1"/>
  <c r="L198" i="1"/>
  <c r="K198" i="1"/>
  <c r="J198" i="1"/>
  <c r="I198" i="1"/>
  <c r="H198" i="1"/>
  <c r="W197" i="1"/>
  <c r="V197" i="1"/>
  <c r="U197" i="1"/>
  <c r="T197" i="1"/>
  <c r="S197" i="1"/>
  <c r="F190" i="2" s="1"/>
  <c r="R197" i="1"/>
  <c r="E190" i="2" s="1"/>
  <c r="Q197" i="1"/>
  <c r="D190" i="2" s="1"/>
  <c r="P197" i="1"/>
  <c r="C190" i="2" s="1"/>
  <c r="O197" i="1"/>
  <c r="B190" i="2" s="1"/>
  <c r="N197" i="1"/>
  <c r="A190" i="2" s="1"/>
  <c r="M197" i="1"/>
  <c r="L197" i="1"/>
  <c r="K197" i="1"/>
  <c r="J197" i="1"/>
  <c r="I197" i="1"/>
  <c r="H197" i="1"/>
  <c r="W196" i="1"/>
  <c r="V196" i="1"/>
  <c r="U196" i="1"/>
  <c r="T196" i="1"/>
  <c r="S196" i="1"/>
  <c r="F189" i="2" s="1"/>
  <c r="R196" i="1"/>
  <c r="E189" i="2" s="1"/>
  <c r="Q196" i="1"/>
  <c r="D189" i="2" s="1"/>
  <c r="P196" i="1"/>
  <c r="C189" i="2" s="1"/>
  <c r="O196" i="1"/>
  <c r="B189" i="2" s="1"/>
  <c r="N196" i="1"/>
  <c r="A189" i="2" s="1"/>
  <c r="M196" i="1"/>
  <c r="L196" i="1"/>
  <c r="K196" i="1"/>
  <c r="J196" i="1"/>
  <c r="I196" i="1"/>
  <c r="H196" i="1"/>
  <c r="W195" i="1"/>
  <c r="V195" i="1"/>
  <c r="U195" i="1"/>
  <c r="T195" i="1"/>
  <c r="S195" i="1"/>
  <c r="F188" i="2" s="1"/>
  <c r="R195" i="1"/>
  <c r="E188" i="2" s="1"/>
  <c r="Q195" i="1"/>
  <c r="D188" i="2" s="1"/>
  <c r="P195" i="1"/>
  <c r="C188" i="2" s="1"/>
  <c r="O195" i="1"/>
  <c r="B188" i="2" s="1"/>
  <c r="N195" i="1"/>
  <c r="A188" i="2" s="1"/>
  <c r="M195" i="1"/>
  <c r="L195" i="1"/>
  <c r="K195" i="1"/>
  <c r="J195" i="1"/>
  <c r="I195" i="1"/>
  <c r="H195" i="1"/>
  <c r="W194" i="1"/>
  <c r="V194" i="1"/>
  <c r="U194" i="1"/>
  <c r="T194" i="1"/>
  <c r="S194" i="1"/>
  <c r="F187" i="2" s="1"/>
  <c r="R194" i="1"/>
  <c r="E187" i="2" s="1"/>
  <c r="Q194" i="1"/>
  <c r="D187" i="2" s="1"/>
  <c r="P194" i="1"/>
  <c r="C187" i="2" s="1"/>
  <c r="O194" i="1"/>
  <c r="B187" i="2" s="1"/>
  <c r="N194" i="1"/>
  <c r="A187" i="2" s="1"/>
  <c r="M194" i="1"/>
  <c r="L194" i="1"/>
  <c r="K194" i="1"/>
  <c r="J194" i="1"/>
  <c r="I194" i="1"/>
  <c r="H194" i="1"/>
  <c r="W193" i="1"/>
  <c r="V193" i="1"/>
  <c r="U193" i="1"/>
  <c r="T193" i="1"/>
  <c r="S193" i="1"/>
  <c r="F186" i="2" s="1"/>
  <c r="R193" i="1"/>
  <c r="E186" i="2" s="1"/>
  <c r="Q193" i="1"/>
  <c r="D186" i="2" s="1"/>
  <c r="P193" i="1"/>
  <c r="C186" i="2" s="1"/>
  <c r="O193" i="1"/>
  <c r="B186" i="2" s="1"/>
  <c r="N193" i="1"/>
  <c r="A186" i="2" s="1"/>
  <c r="M193" i="1"/>
  <c r="L193" i="1"/>
  <c r="K193" i="1"/>
  <c r="J193" i="1"/>
  <c r="I193" i="1"/>
  <c r="H193" i="1"/>
  <c r="W192" i="1"/>
  <c r="V192" i="1"/>
  <c r="U192" i="1"/>
  <c r="T192" i="1"/>
  <c r="S192" i="1"/>
  <c r="F185" i="2" s="1"/>
  <c r="R192" i="1"/>
  <c r="E185" i="2" s="1"/>
  <c r="Q192" i="1"/>
  <c r="D185" i="2" s="1"/>
  <c r="P192" i="1"/>
  <c r="C185" i="2" s="1"/>
  <c r="O192" i="1"/>
  <c r="B185" i="2" s="1"/>
  <c r="N192" i="1"/>
  <c r="A185" i="2" s="1"/>
  <c r="M192" i="1"/>
  <c r="L192" i="1"/>
  <c r="K192" i="1"/>
  <c r="J192" i="1"/>
  <c r="I192" i="1"/>
  <c r="H192" i="1"/>
  <c r="W191" i="1"/>
  <c r="V191" i="1"/>
  <c r="U191" i="1"/>
  <c r="T191" i="1"/>
  <c r="S191" i="1"/>
  <c r="F184" i="2" s="1"/>
  <c r="R191" i="1"/>
  <c r="E184" i="2" s="1"/>
  <c r="Q191" i="1"/>
  <c r="D184" i="2" s="1"/>
  <c r="P191" i="1"/>
  <c r="C184" i="2" s="1"/>
  <c r="O191" i="1"/>
  <c r="B184" i="2" s="1"/>
  <c r="N191" i="1"/>
  <c r="A184" i="2" s="1"/>
  <c r="M191" i="1"/>
  <c r="L191" i="1"/>
  <c r="K191" i="1"/>
  <c r="J191" i="1"/>
  <c r="I191" i="1"/>
  <c r="H191" i="1"/>
  <c r="W190" i="1"/>
  <c r="V190" i="1"/>
  <c r="U190" i="1"/>
  <c r="T190" i="1"/>
  <c r="S190" i="1"/>
  <c r="F183" i="2" s="1"/>
  <c r="R190" i="1"/>
  <c r="E183" i="2" s="1"/>
  <c r="Q190" i="1"/>
  <c r="D183" i="2" s="1"/>
  <c r="P190" i="1"/>
  <c r="C183" i="2" s="1"/>
  <c r="O190" i="1"/>
  <c r="B183" i="2" s="1"/>
  <c r="N190" i="1"/>
  <c r="A183" i="2" s="1"/>
  <c r="M190" i="1"/>
  <c r="L190" i="1"/>
  <c r="K190" i="1"/>
  <c r="J190" i="1"/>
  <c r="I190" i="1"/>
  <c r="H190" i="1"/>
  <c r="W189" i="1"/>
  <c r="V189" i="1"/>
  <c r="U189" i="1"/>
  <c r="T189" i="1"/>
  <c r="S189" i="1"/>
  <c r="F182" i="2" s="1"/>
  <c r="R189" i="1"/>
  <c r="E182" i="2" s="1"/>
  <c r="Q189" i="1"/>
  <c r="D182" i="2" s="1"/>
  <c r="P189" i="1"/>
  <c r="C182" i="2" s="1"/>
  <c r="O189" i="1"/>
  <c r="B182" i="2" s="1"/>
  <c r="N189" i="1"/>
  <c r="A182" i="2" s="1"/>
  <c r="M189" i="1"/>
  <c r="L189" i="1"/>
  <c r="K189" i="1"/>
  <c r="J189" i="1"/>
  <c r="I189" i="1"/>
  <c r="H189" i="1"/>
  <c r="W188" i="1"/>
  <c r="V188" i="1"/>
  <c r="U188" i="1"/>
  <c r="T188" i="1"/>
  <c r="S188" i="1"/>
  <c r="F181" i="2" s="1"/>
  <c r="R188" i="1"/>
  <c r="E181" i="2" s="1"/>
  <c r="Q188" i="1"/>
  <c r="D181" i="2" s="1"/>
  <c r="P188" i="1"/>
  <c r="C181" i="2" s="1"/>
  <c r="O188" i="1"/>
  <c r="B181" i="2" s="1"/>
  <c r="N188" i="1"/>
  <c r="A181" i="2" s="1"/>
  <c r="M188" i="1"/>
  <c r="L188" i="1"/>
  <c r="K188" i="1"/>
  <c r="J188" i="1"/>
  <c r="I188" i="1"/>
  <c r="H188" i="1"/>
  <c r="W187" i="1"/>
  <c r="V187" i="1"/>
  <c r="U187" i="1"/>
  <c r="T187" i="1"/>
  <c r="S187" i="1"/>
  <c r="F180" i="2" s="1"/>
  <c r="R187" i="1"/>
  <c r="E180" i="2" s="1"/>
  <c r="Q187" i="1"/>
  <c r="D180" i="2" s="1"/>
  <c r="P187" i="1"/>
  <c r="C180" i="2" s="1"/>
  <c r="O187" i="1"/>
  <c r="B180" i="2" s="1"/>
  <c r="N187" i="1"/>
  <c r="A180" i="2" s="1"/>
  <c r="M187" i="1"/>
  <c r="L187" i="1"/>
  <c r="K187" i="1"/>
  <c r="J187" i="1"/>
  <c r="I187" i="1"/>
  <c r="H187" i="1"/>
  <c r="W186" i="1"/>
  <c r="V186" i="1"/>
  <c r="U186" i="1"/>
  <c r="T186" i="1"/>
  <c r="S186" i="1"/>
  <c r="F179" i="2" s="1"/>
  <c r="R186" i="1"/>
  <c r="E179" i="2" s="1"/>
  <c r="Q186" i="1"/>
  <c r="D179" i="2" s="1"/>
  <c r="P186" i="1"/>
  <c r="C179" i="2" s="1"/>
  <c r="O186" i="1"/>
  <c r="B179" i="2" s="1"/>
  <c r="N186" i="1"/>
  <c r="A179" i="2" s="1"/>
  <c r="M186" i="1"/>
  <c r="L186" i="1"/>
  <c r="K186" i="1"/>
  <c r="J186" i="1"/>
  <c r="I186" i="1"/>
  <c r="H186" i="1"/>
  <c r="W185" i="1"/>
  <c r="V185" i="1"/>
  <c r="U185" i="1"/>
  <c r="T185" i="1"/>
  <c r="S185" i="1"/>
  <c r="F178" i="2" s="1"/>
  <c r="R185" i="1"/>
  <c r="E178" i="2" s="1"/>
  <c r="Q185" i="1"/>
  <c r="D178" i="2" s="1"/>
  <c r="P185" i="1"/>
  <c r="C178" i="2" s="1"/>
  <c r="O185" i="1"/>
  <c r="B178" i="2" s="1"/>
  <c r="N185" i="1"/>
  <c r="A178" i="2" s="1"/>
  <c r="M185" i="1"/>
  <c r="L185" i="1"/>
  <c r="K185" i="1"/>
  <c r="J185" i="1"/>
  <c r="I185" i="1"/>
  <c r="H185" i="1"/>
  <c r="W184" i="1"/>
  <c r="V184" i="1"/>
  <c r="U184" i="1"/>
  <c r="T184" i="1"/>
  <c r="S184" i="1"/>
  <c r="F177" i="2" s="1"/>
  <c r="R184" i="1"/>
  <c r="E177" i="2" s="1"/>
  <c r="Q184" i="1"/>
  <c r="D177" i="2" s="1"/>
  <c r="P184" i="1"/>
  <c r="C177" i="2" s="1"/>
  <c r="O184" i="1"/>
  <c r="B177" i="2" s="1"/>
  <c r="N184" i="1"/>
  <c r="A177" i="2" s="1"/>
  <c r="M184" i="1"/>
  <c r="L184" i="1"/>
  <c r="K184" i="1"/>
  <c r="J184" i="1"/>
  <c r="I184" i="1"/>
  <c r="H184" i="1"/>
  <c r="W183" i="1"/>
  <c r="V183" i="1"/>
  <c r="U183" i="1"/>
  <c r="T183" i="1"/>
  <c r="S183" i="1"/>
  <c r="F176" i="2" s="1"/>
  <c r="R183" i="1"/>
  <c r="E176" i="2" s="1"/>
  <c r="Q183" i="1"/>
  <c r="D176" i="2" s="1"/>
  <c r="P183" i="1"/>
  <c r="C176" i="2" s="1"/>
  <c r="O183" i="1"/>
  <c r="B176" i="2" s="1"/>
  <c r="N183" i="1"/>
  <c r="A176" i="2" s="1"/>
  <c r="M183" i="1"/>
  <c r="L183" i="1"/>
  <c r="K183" i="1"/>
  <c r="J183" i="1"/>
  <c r="I183" i="1"/>
  <c r="H183" i="1"/>
  <c r="W182" i="1"/>
  <c r="V182" i="1"/>
  <c r="U182" i="1"/>
  <c r="T182" i="1"/>
  <c r="S182" i="1"/>
  <c r="F175" i="2" s="1"/>
  <c r="R182" i="1"/>
  <c r="E175" i="2" s="1"/>
  <c r="Q182" i="1"/>
  <c r="D175" i="2" s="1"/>
  <c r="P182" i="1"/>
  <c r="O182" i="1"/>
  <c r="B175" i="2" s="1"/>
  <c r="N182" i="1"/>
  <c r="A175" i="2" s="1"/>
  <c r="M182" i="1"/>
  <c r="L182" i="1"/>
  <c r="K182" i="1"/>
  <c r="J182" i="1"/>
  <c r="I182" i="1"/>
  <c r="H182" i="1"/>
  <c r="W181" i="1"/>
  <c r="V181" i="1"/>
  <c r="U181" i="1"/>
  <c r="T181" i="1"/>
  <c r="S181" i="1"/>
  <c r="F174" i="2" s="1"/>
  <c r="R181" i="1"/>
  <c r="E174" i="2" s="1"/>
  <c r="Q181" i="1"/>
  <c r="D174" i="2" s="1"/>
  <c r="P181" i="1"/>
  <c r="C174" i="2" s="1"/>
  <c r="O181" i="1"/>
  <c r="B174" i="2" s="1"/>
  <c r="N181" i="1"/>
  <c r="A174" i="2" s="1"/>
  <c r="M181" i="1"/>
  <c r="L181" i="1"/>
  <c r="K181" i="1"/>
  <c r="J181" i="1"/>
  <c r="I181" i="1"/>
  <c r="H181" i="1"/>
  <c r="W180" i="1"/>
  <c r="V180" i="1"/>
  <c r="U180" i="1"/>
  <c r="T180" i="1"/>
  <c r="S180" i="1"/>
  <c r="F173" i="2" s="1"/>
  <c r="R180" i="1"/>
  <c r="E173" i="2" s="1"/>
  <c r="Q180" i="1"/>
  <c r="D173" i="2" s="1"/>
  <c r="P180" i="1"/>
  <c r="O180" i="1"/>
  <c r="B173" i="2" s="1"/>
  <c r="N180" i="1"/>
  <c r="A173" i="2" s="1"/>
  <c r="M180" i="1"/>
  <c r="L180" i="1"/>
  <c r="K180" i="1"/>
  <c r="J180" i="1"/>
  <c r="I180" i="1"/>
  <c r="H180" i="1"/>
  <c r="W179" i="1"/>
  <c r="V179" i="1"/>
  <c r="U179" i="1"/>
  <c r="T179" i="1"/>
  <c r="S179" i="1"/>
  <c r="F172" i="2" s="1"/>
  <c r="R179" i="1"/>
  <c r="E172" i="2" s="1"/>
  <c r="Q179" i="1"/>
  <c r="D172" i="2" s="1"/>
  <c r="P179" i="1"/>
  <c r="C172" i="2" s="1"/>
  <c r="O179" i="1"/>
  <c r="B172" i="2" s="1"/>
  <c r="N179" i="1"/>
  <c r="A172" i="2" s="1"/>
  <c r="M179" i="1"/>
  <c r="L179" i="1"/>
  <c r="K179" i="1"/>
  <c r="J179" i="1"/>
  <c r="I179" i="1"/>
  <c r="H179" i="1"/>
  <c r="W178" i="1"/>
  <c r="V178" i="1"/>
  <c r="U178" i="1"/>
  <c r="T178" i="1"/>
  <c r="S178" i="1"/>
  <c r="F171" i="2" s="1"/>
  <c r="R178" i="1"/>
  <c r="E171" i="2" s="1"/>
  <c r="Q178" i="1"/>
  <c r="D171" i="2" s="1"/>
  <c r="P178" i="1"/>
  <c r="O178" i="1"/>
  <c r="B171" i="2" s="1"/>
  <c r="N178" i="1"/>
  <c r="A171" i="2" s="1"/>
  <c r="M178" i="1"/>
  <c r="L178" i="1"/>
  <c r="K178" i="1"/>
  <c r="J178" i="1"/>
  <c r="I178" i="1"/>
  <c r="H178" i="1"/>
  <c r="W177" i="1"/>
  <c r="V177" i="1"/>
  <c r="U177" i="1"/>
  <c r="T177" i="1"/>
  <c r="S177" i="1"/>
  <c r="F170" i="2" s="1"/>
  <c r="R177" i="1"/>
  <c r="Q177" i="1"/>
  <c r="D170" i="2" s="1"/>
  <c r="P177" i="1"/>
  <c r="C170" i="2" s="1"/>
  <c r="O177" i="1"/>
  <c r="B170" i="2" s="1"/>
  <c r="N177" i="1"/>
  <c r="A170" i="2" s="1"/>
  <c r="M177" i="1"/>
  <c r="L177" i="1"/>
  <c r="K177" i="1"/>
  <c r="J177" i="1"/>
  <c r="I177" i="1"/>
  <c r="H177" i="1"/>
  <c r="W176" i="1"/>
  <c r="V176" i="1"/>
  <c r="U176" i="1"/>
  <c r="T176" i="1"/>
  <c r="S176" i="1"/>
  <c r="F169" i="2" s="1"/>
  <c r="R176" i="1"/>
  <c r="E169" i="2" s="1"/>
  <c r="Q176" i="1"/>
  <c r="D169" i="2" s="1"/>
  <c r="P176" i="1"/>
  <c r="C169" i="2" s="1"/>
  <c r="O176" i="1"/>
  <c r="B169" i="2" s="1"/>
  <c r="N176" i="1"/>
  <c r="A169" i="2" s="1"/>
  <c r="M176" i="1"/>
  <c r="L176" i="1"/>
  <c r="K176" i="1"/>
  <c r="J176" i="1"/>
  <c r="I176" i="1"/>
  <c r="H176" i="1"/>
  <c r="W175" i="1"/>
  <c r="V175" i="1"/>
  <c r="U175" i="1"/>
  <c r="T175" i="1"/>
  <c r="S175" i="1"/>
  <c r="F168" i="2" s="1"/>
  <c r="R175" i="1"/>
  <c r="E168" i="2" s="1"/>
  <c r="Q175" i="1"/>
  <c r="D168" i="2" s="1"/>
  <c r="P175" i="1"/>
  <c r="C168" i="2" s="1"/>
  <c r="O175" i="1"/>
  <c r="B168" i="2" s="1"/>
  <c r="N175" i="1"/>
  <c r="A168" i="2" s="1"/>
  <c r="M175" i="1"/>
  <c r="L175" i="1"/>
  <c r="K175" i="1"/>
  <c r="J175" i="1"/>
  <c r="I175" i="1"/>
  <c r="H175" i="1"/>
  <c r="W174" i="1"/>
  <c r="V174" i="1"/>
  <c r="U174" i="1"/>
  <c r="T174" i="1"/>
  <c r="S174" i="1"/>
  <c r="F167" i="2" s="1"/>
  <c r="R174" i="1"/>
  <c r="E167" i="2" s="1"/>
  <c r="Q174" i="1"/>
  <c r="D167" i="2" s="1"/>
  <c r="P174" i="1"/>
  <c r="C167" i="2" s="1"/>
  <c r="O174" i="1"/>
  <c r="B167" i="2" s="1"/>
  <c r="N174" i="1"/>
  <c r="A167" i="2" s="1"/>
  <c r="M174" i="1"/>
  <c r="L174" i="1"/>
  <c r="K174" i="1"/>
  <c r="J174" i="1"/>
  <c r="I174" i="1"/>
  <c r="H174" i="1"/>
  <c r="W173" i="1"/>
  <c r="V173" i="1"/>
  <c r="U173" i="1"/>
  <c r="T173" i="1"/>
  <c r="S173" i="1"/>
  <c r="F166" i="2" s="1"/>
  <c r="R173" i="1"/>
  <c r="E166" i="2" s="1"/>
  <c r="Q173" i="1"/>
  <c r="D166" i="2" s="1"/>
  <c r="P173" i="1"/>
  <c r="C166" i="2" s="1"/>
  <c r="O173" i="1"/>
  <c r="B166" i="2" s="1"/>
  <c r="N173" i="1"/>
  <c r="A166" i="2" s="1"/>
  <c r="M173" i="1"/>
  <c r="L173" i="1"/>
  <c r="K173" i="1"/>
  <c r="J173" i="1"/>
  <c r="I173" i="1"/>
  <c r="H173" i="1"/>
  <c r="W172" i="1"/>
  <c r="V172" i="1"/>
  <c r="U172" i="1"/>
  <c r="T172" i="1"/>
  <c r="S172" i="1"/>
  <c r="F165" i="2" s="1"/>
  <c r="R172" i="1"/>
  <c r="E165" i="2" s="1"/>
  <c r="Q172" i="1"/>
  <c r="D165" i="2" s="1"/>
  <c r="P172" i="1"/>
  <c r="C165" i="2" s="1"/>
  <c r="O172" i="1"/>
  <c r="B165" i="2" s="1"/>
  <c r="N172" i="1"/>
  <c r="A165" i="2" s="1"/>
  <c r="M172" i="1"/>
  <c r="L172" i="1"/>
  <c r="K172" i="1"/>
  <c r="J172" i="1"/>
  <c r="I172" i="1"/>
  <c r="H172" i="1"/>
  <c r="W171" i="1"/>
  <c r="V171" i="1"/>
  <c r="U171" i="1"/>
  <c r="T171" i="1"/>
  <c r="S171" i="1"/>
  <c r="F164" i="2" s="1"/>
  <c r="R171" i="1"/>
  <c r="E164" i="2" s="1"/>
  <c r="Q171" i="1"/>
  <c r="D164" i="2" s="1"/>
  <c r="P171" i="1"/>
  <c r="C164" i="2" s="1"/>
  <c r="O171" i="1"/>
  <c r="B164" i="2" s="1"/>
  <c r="N171" i="1"/>
  <c r="A164" i="2" s="1"/>
  <c r="M171" i="1"/>
  <c r="L171" i="1"/>
  <c r="K171" i="1"/>
  <c r="J171" i="1"/>
  <c r="I171" i="1"/>
  <c r="H171" i="1"/>
  <c r="W170" i="1"/>
  <c r="V170" i="1"/>
  <c r="U170" i="1"/>
  <c r="T170" i="1"/>
  <c r="S170" i="1"/>
  <c r="F163" i="2" s="1"/>
  <c r="R170" i="1"/>
  <c r="E163" i="2" s="1"/>
  <c r="Q170" i="1"/>
  <c r="D163" i="2" s="1"/>
  <c r="P170" i="1"/>
  <c r="C163" i="2" s="1"/>
  <c r="O170" i="1"/>
  <c r="B163" i="2" s="1"/>
  <c r="N170" i="1"/>
  <c r="A163" i="2" s="1"/>
  <c r="M170" i="1"/>
  <c r="L170" i="1"/>
  <c r="K170" i="1"/>
  <c r="J170" i="1"/>
  <c r="I170" i="1"/>
  <c r="H170" i="1"/>
  <c r="W169" i="1"/>
  <c r="V169" i="1"/>
  <c r="U169" i="1"/>
  <c r="T169" i="1"/>
  <c r="S169" i="1"/>
  <c r="F162" i="2" s="1"/>
  <c r="R169" i="1"/>
  <c r="E162" i="2" s="1"/>
  <c r="Q169" i="1"/>
  <c r="D162" i="2" s="1"/>
  <c r="P169" i="1"/>
  <c r="C162" i="2" s="1"/>
  <c r="O169" i="1"/>
  <c r="B162" i="2" s="1"/>
  <c r="N169" i="1"/>
  <c r="A162" i="2" s="1"/>
  <c r="M169" i="1"/>
  <c r="L169" i="1"/>
  <c r="K169" i="1"/>
  <c r="J169" i="1"/>
  <c r="I169" i="1"/>
  <c r="H169" i="1"/>
  <c r="W168" i="1"/>
  <c r="V168" i="1"/>
  <c r="U168" i="1"/>
  <c r="T168" i="1"/>
  <c r="S168" i="1"/>
  <c r="F161" i="2" s="1"/>
  <c r="R168" i="1"/>
  <c r="E161" i="2" s="1"/>
  <c r="Q168" i="1"/>
  <c r="D161" i="2" s="1"/>
  <c r="P168" i="1"/>
  <c r="C161" i="2" s="1"/>
  <c r="O168" i="1"/>
  <c r="B161" i="2" s="1"/>
  <c r="N168" i="1"/>
  <c r="A161" i="2" s="1"/>
  <c r="M168" i="1"/>
  <c r="L168" i="1"/>
  <c r="K168" i="1"/>
  <c r="J168" i="1"/>
  <c r="I168" i="1"/>
  <c r="H168" i="1"/>
  <c r="W167" i="1"/>
  <c r="V167" i="1"/>
  <c r="U167" i="1"/>
  <c r="T167" i="1"/>
  <c r="S167" i="1"/>
  <c r="F160" i="2" s="1"/>
  <c r="R167" i="1"/>
  <c r="E160" i="2" s="1"/>
  <c r="Q167" i="1"/>
  <c r="D160" i="2" s="1"/>
  <c r="P167" i="1"/>
  <c r="C160" i="2" s="1"/>
  <c r="O167" i="1"/>
  <c r="B160" i="2" s="1"/>
  <c r="N167" i="1"/>
  <c r="A160" i="2" s="1"/>
  <c r="M167" i="1"/>
  <c r="L167" i="1"/>
  <c r="K167" i="1"/>
  <c r="J167" i="1"/>
  <c r="I167" i="1"/>
  <c r="H167" i="1"/>
  <c r="W166" i="1"/>
  <c r="V166" i="1"/>
  <c r="U166" i="1"/>
  <c r="T166" i="1"/>
  <c r="S166" i="1"/>
  <c r="F159" i="2" s="1"/>
  <c r="R166" i="1"/>
  <c r="E159" i="2" s="1"/>
  <c r="Q166" i="1"/>
  <c r="D159" i="2" s="1"/>
  <c r="P166" i="1"/>
  <c r="C159" i="2" s="1"/>
  <c r="O166" i="1"/>
  <c r="B159" i="2" s="1"/>
  <c r="N166" i="1"/>
  <c r="A159" i="2" s="1"/>
  <c r="M166" i="1"/>
  <c r="L166" i="1"/>
  <c r="K166" i="1"/>
  <c r="J166" i="1"/>
  <c r="I166" i="1"/>
  <c r="H166" i="1"/>
  <c r="W165" i="1"/>
  <c r="V165" i="1"/>
  <c r="U165" i="1"/>
  <c r="T165" i="1"/>
  <c r="S165" i="1"/>
  <c r="F158" i="2" s="1"/>
  <c r="R165" i="1"/>
  <c r="E158" i="2" s="1"/>
  <c r="Q165" i="1"/>
  <c r="D158" i="2" s="1"/>
  <c r="P165" i="1"/>
  <c r="C158" i="2" s="1"/>
  <c r="O165" i="1"/>
  <c r="B158" i="2" s="1"/>
  <c r="N165" i="1"/>
  <c r="A158" i="2" s="1"/>
  <c r="M165" i="1"/>
  <c r="L165" i="1"/>
  <c r="K165" i="1"/>
  <c r="J165" i="1"/>
  <c r="I165" i="1"/>
  <c r="H165" i="1"/>
  <c r="W164" i="1"/>
  <c r="V164" i="1"/>
  <c r="U164" i="1"/>
  <c r="T164" i="1"/>
  <c r="S164" i="1"/>
  <c r="F157" i="2" s="1"/>
  <c r="R164" i="1"/>
  <c r="E157" i="2" s="1"/>
  <c r="Q164" i="1"/>
  <c r="D157" i="2" s="1"/>
  <c r="P164" i="1"/>
  <c r="C157" i="2" s="1"/>
  <c r="O164" i="1"/>
  <c r="B157" i="2" s="1"/>
  <c r="N164" i="1"/>
  <c r="A157" i="2" s="1"/>
  <c r="M164" i="1"/>
  <c r="L164" i="1"/>
  <c r="K164" i="1"/>
  <c r="J164" i="1"/>
  <c r="I164" i="1"/>
  <c r="H164" i="1"/>
  <c r="W163" i="1"/>
  <c r="V163" i="1"/>
  <c r="U163" i="1"/>
  <c r="T163" i="1"/>
  <c r="S163" i="1"/>
  <c r="F156" i="2" s="1"/>
  <c r="R163" i="1"/>
  <c r="E156" i="2" s="1"/>
  <c r="Q163" i="1"/>
  <c r="D156" i="2" s="1"/>
  <c r="P163" i="1"/>
  <c r="C156" i="2" s="1"/>
  <c r="O163" i="1"/>
  <c r="B156" i="2" s="1"/>
  <c r="N163" i="1"/>
  <c r="A156" i="2" s="1"/>
  <c r="M163" i="1"/>
  <c r="L163" i="1"/>
  <c r="K163" i="1"/>
  <c r="J163" i="1"/>
  <c r="I163" i="1"/>
  <c r="H163" i="1"/>
  <c r="W162" i="1"/>
  <c r="V162" i="1"/>
  <c r="U162" i="1"/>
  <c r="T162" i="1"/>
  <c r="S162" i="1"/>
  <c r="F155" i="2" s="1"/>
  <c r="R162" i="1"/>
  <c r="E155" i="2" s="1"/>
  <c r="Q162" i="1"/>
  <c r="D155" i="2" s="1"/>
  <c r="P162" i="1"/>
  <c r="C155" i="2" s="1"/>
  <c r="O162" i="1"/>
  <c r="B155" i="2" s="1"/>
  <c r="N162" i="1"/>
  <c r="A155" i="2" s="1"/>
  <c r="M162" i="1"/>
  <c r="L162" i="1"/>
  <c r="K162" i="1"/>
  <c r="J162" i="1"/>
  <c r="I162" i="1"/>
  <c r="H162" i="1"/>
  <c r="W161" i="1"/>
  <c r="V161" i="1"/>
  <c r="U161" i="1"/>
  <c r="T161" i="1"/>
  <c r="S161" i="1"/>
  <c r="F154" i="2" s="1"/>
  <c r="R161" i="1"/>
  <c r="E154" i="2" s="1"/>
  <c r="Q161" i="1"/>
  <c r="D154" i="2" s="1"/>
  <c r="P161" i="1"/>
  <c r="C154" i="2" s="1"/>
  <c r="O161" i="1"/>
  <c r="B154" i="2" s="1"/>
  <c r="N161" i="1"/>
  <c r="A154" i="2" s="1"/>
  <c r="M161" i="1"/>
  <c r="L161" i="1"/>
  <c r="K161" i="1"/>
  <c r="J161" i="1"/>
  <c r="I161" i="1"/>
  <c r="H161" i="1"/>
  <c r="W160" i="1"/>
  <c r="V160" i="1"/>
  <c r="U160" i="1"/>
  <c r="T160" i="1"/>
  <c r="S160" i="1"/>
  <c r="F153" i="2" s="1"/>
  <c r="R160" i="1"/>
  <c r="E153" i="2" s="1"/>
  <c r="Q160" i="1"/>
  <c r="D153" i="2" s="1"/>
  <c r="P160" i="1"/>
  <c r="C153" i="2" s="1"/>
  <c r="O160" i="1"/>
  <c r="B153" i="2" s="1"/>
  <c r="N160" i="1"/>
  <c r="A153" i="2" s="1"/>
  <c r="M160" i="1"/>
  <c r="L160" i="1"/>
  <c r="K160" i="1"/>
  <c r="J160" i="1"/>
  <c r="I160" i="1"/>
  <c r="H160" i="1"/>
  <c r="W159" i="1"/>
  <c r="V159" i="1"/>
  <c r="U159" i="1"/>
  <c r="T159" i="1"/>
  <c r="S159" i="1"/>
  <c r="F152" i="2" s="1"/>
  <c r="R159" i="1"/>
  <c r="E152" i="2" s="1"/>
  <c r="Q159" i="1"/>
  <c r="D152" i="2" s="1"/>
  <c r="P159" i="1"/>
  <c r="C152" i="2" s="1"/>
  <c r="O159" i="1"/>
  <c r="B152" i="2" s="1"/>
  <c r="N159" i="1"/>
  <c r="A152" i="2" s="1"/>
  <c r="M159" i="1"/>
  <c r="L159" i="1"/>
  <c r="K159" i="1"/>
  <c r="J159" i="1"/>
  <c r="I159" i="1"/>
  <c r="H159" i="1"/>
  <c r="W158" i="1"/>
  <c r="V158" i="1"/>
  <c r="U158" i="1"/>
  <c r="T158" i="1"/>
  <c r="S158" i="1"/>
  <c r="F151" i="2" s="1"/>
  <c r="R158" i="1"/>
  <c r="E151" i="2" s="1"/>
  <c r="Q158" i="1"/>
  <c r="D151" i="2" s="1"/>
  <c r="P158" i="1"/>
  <c r="C151" i="2" s="1"/>
  <c r="O158" i="1"/>
  <c r="B151" i="2" s="1"/>
  <c r="N158" i="1"/>
  <c r="A151" i="2" s="1"/>
  <c r="M158" i="1"/>
  <c r="L158" i="1"/>
  <c r="K158" i="1"/>
  <c r="J158" i="1"/>
  <c r="I158" i="1"/>
  <c r="H158" i="1"/>
  <c r="W157" i="1"/>
  <c r="V157" i="1"/>
  <c r="U157" i="1"/>
  <c r="T157" i="1"/>
  <c r="S157" i="1"/>
  <c r="F150" i="2" s="1"/>
  <c r="R157" i="1"/>
  <c r="E150" i="2" s="1"/>
  <c r="Q157" i="1"/>
  <c r="D150" i="2" s="1"/>
  <c r="P157" i="1"/>
  <c r="C150" i="2" s="1"/>
  <c r="O157" i="1"/>
  <c r="B150" i="2" s="1"/>
  <c r="N157" i="1"/>
  <c r="A150" i="2" s="1"/>
  <c r="M157" i="1"/>
  <c r="L157" i="1"/>
  <c r="K157" i="1"/>
  <c r="J157" i="1"/>
  <c r="I157" i="1"/>
  <c r="H157" i="1"/>
  <c r="W156" i="1"/>
  <c r="V156" i="1"/>
  <c r="U156" i="1"/>
  <c r="T156" i="1"/>
  <c r="S156" i="1"/>
  <c r="F149" i="2" s="1"/>
  <c r="R156" i="1"/>
  <c r="E149" i="2" s="1"/>
  <c r="Q156" i="1"/>
  <c r="D149" i="2" s="1"/>
  <c r="P156" i="1"/>
  <c r="C149" i="2" s="1"/>
  <c r="O156" i="1"/>
  <c r="B149" i="2" s="1"/>
  <c r="N156" i="1"/>
  <c r="A149" i="2" s="1"/>
  <c r="M156" i="1"/>
  <c r="L156" i="1"/>
  <c r="K156" i="1"/>
  <c r="J156" i="1"/>
  <c r="I156" i="1"/>
  <c r="H156" i="1"/>
  <c r="W155" i="1"/>
  <c r="V155" i="1"/>
  <c r="U155" i="1"/>
  <c r="T155" i="1"/>
  <c r="S155" i="1"/>
  <c r="F148" i="2" s="1"/>
  <c r="R155" i="1"/>
  <c r="E148" i="2" s="1"/>
  <c r="Q155" i="1"/>
  <c r="D148" i="2" s="1"/>
  <c r="P155" i="1"/>
  <c r="C148" i="2" s="1"/>
  <c r="O155" i="1"/>
  <c r="B148" i="2" s="1"/>
  <c r="N155" i="1"/>
  <c r="A148" i="2" s="1"/>
  <c r="M155" i="1"/>
  <c r="L155" i="1"/>
  <c r="K155" i="1"/>
  <c r="J155" i="1"/>
  <c r="I155" i="1"/>
  <c r="H155" i="1"/>
  <c r="W154" i="1"/>
  <c r="V154" i="1"/>
  <c r="U154" i="1"/>
  <c r="T154" i="1"/>
  <c r="S154" i="1"/>
  <c r="F147" i="2" s="1"/>
  <c r="R154" i="1"/>
  <c r="E147" i="2" s="1"/>
  <c r="Q154" i="1"/>
  <c r="D147" i="2" s="1"/>
  <c r="P154" i="1"/>
  <c r="C147" i="2" s="1"/>
  <c r="O154" i="1"/>
  <c r="B147" i="2" s="1"/>
  <c r="N154" i="1"/>
  <c r="A147" i="2" s="1"/>
  <c r="M154" i="1"/>
  <c r="L154" i="1"/>
  <c r="K154" i="1"/>
  <c r="J154" i="1"/>
  <c r="I154" i="1"/>
  <c r="H154" i="1"/>
  <c r="W153" i="1"/>
  <c r="V153" i="1"/>
  <c r="U153" i="1"/>
  <c r="T153" i="1"/>
  <c r="S153" i="1"/>
  <c r="F146" i="2" s="1"/>
  <c r="R153" i="1"/>
  <c r="E146" i="2" s="1"/>
  <c r="Q153" i="1"/>
  <c r="D146" i="2" s="1"/>
  <c r="P153" i="1"/>
  <c r="C146" i="2" s="1"/>
  <c r="O153" i="1"/>
  <c r="B146" i="2" s="1"/>
  <c r="N153" i="1"/>
  <c r="A146" i="2" s="1"/>
  <c r="M153" i="1"/>
  <c r="L153" i="1"/>
  <c r="K153" i="1"/>
  <c r="J153" i="1"/>
  <c r="I153" i="1"/>
  <c r="H153" i="1"/>
  <c r="W152" i="1"/>
  <c r="V152" i="1"/>
  <c r="U152" i="1"/>
  <c r="T152" i="1"/>
  <c r="S152" i="1"/>
  <c r="F145" i="2" s="1"/>
  <c r="R152" i="1"/>
  <c r="E145" i="2" s="1"/>
  <c r="Q152" i="1"/>
  <c r="D145" i="2" s="1"/>
  <c r="P152" i="1"/>
  <c r="C145" i="2" s="1"/>
  <c r="O152" i="1"/>
  <c r="B145" i="2" s="1"/>
  <c r="N152" i="1"/>
  <c r="A145" i="2" s="1"/>
  <c r="M152" i="1"/>
  <c r="L152" i="1"/>
  <c r="K152" i="1"/>
  <c r="J152" i="1"/>
  <c r="I152" i="1"/>
  <c r="H152" i="1"/>
  <c r="W151" i="1"/>
  <c r="V151" i="1"/>
  <c r="U151" i="1"/>
  <c r="T151" i="1"/>
  <c r="S151" i="1"/>
  <c r="F144" i="2" s="1"/>
  <c r="R151" i="1"/>
  <c r="E144" i="2" s="1"/>
  <c r="Q151" i="1"/>
  <c r="D144" i="2" s="1"/>
  <c r="P151" i="1"/>
  <c r="C144" i="2" s="1"/>
  <c r="O151" i="1"/>
  <c r="B144" i="2" s="1"/>
  <c r="N151" i="1"/>
  <c r="A144" i="2" s="1"/>
  <c r="M151" i="1"/>
  <c r="L151" i="1"/>
  <c r="K151" i="1"/>
  <c r="J151" i="1"/>
  <c r="I151" i="1"/>
  <c r="H151" i="1"/>
  <c r="W150" i="1"/>
  <c r="V150" i="1"/>
  <c r="U150" i="1"/>
  <c r="T150" i="1"/>
  <c r="S150" i="1"/>
  <c r="F143" i="2" s="1"/>
  <c r="R150" i="1"/>
  <c r="E143" i="2" s="1"/>
  <c r="Q150" i="1"/>
  <c r="D143" i="2" s="1"/>
  <c r="P150" i="1"/>
  <c r="C143" i="2" s="1"/>
  <c r="O150" i="1"/>
  <c r="B143" i="2" s="1"/>
  <c r="N150" i="1"/>
  <c r="A143" i="2" s="1"/>
  <c r="M150" i="1"/>
  <c r="L150" i="1"/>
  <c r="K150" i="1"/>
  <c r="J150" i="1"/>
  <c r="I150" i="1"/>
  <c r="H150" i="1"/>
  <c r="W149" i="1"/>
  <c r="V149" i="1"/>
  <c r="U149" i="1"/>
  <c r="T149" i="1"/>
  <c r="S149" i="1"/>
  <c r="F142" i="2" s="1"/>
  <c r="R149" i="1"/>
  <c r="E142" i="2" s="1"/>
  <c r="Q149" i="1"/>
  <c r="D142" i="2" s="1"/>
  <c r="P149" i="1"/>
  <c r="C142" i="2" s="1"/>
  <c r="O149" i="1"/>
  <c r="B142" i="2" s="1"/>
  <c r="N149" i="1"/>
  <c r="A142" i="2" s="1"/>
  <c r="M149" i="1"/>
  <c r="L149" i="1"/>
  <c r="K149" i="1"/>
  <c r="J149" i="1"/>
  <c r="I149" i="1"/>
  <c r="H149" i="1"/>
  <c r="W148" i="1"/>
  <c r="V148" i="1"/>
  <c r="U148" i="1"/>
  <c r="T148" i="1"/>
  <c r="S148" i="1"/>
  <c r="F141" i="2" s="1"/>
  <c r="R148" i="1"/>
  <c r="E141" i="2" s="1"/>
  <c r="Q148" i="1"/>
  <c r="D141" i="2" s="1"/>
  <c r="P148" i="1"/>
  <c r="C141" i="2" s="1"/>
  <c r="O148" i="1"/>
  <c r="B141" i="2" s="1"/>
  <c r="N148" i="1"/>
  <c r="A141" i="2" s="1"/>
  <c r="M148" i="1"/>
  <c r="L148" i="1"/>
  <c r="K148" i="1"/>
  <c r="J148" i="1"/>
  <c r="I148" i="1"/>
  <c r="H148" i="1"/>
  <c r="W147" i="1"/>
  <c r="V147" i="1"/>
  <c r="U147" i="1"/>
  <c r="T147" i="1"/>
  <c r="S147" i="1"/>
  <c r="F140" i="2" s="1"/>
  <c r="R147" i="1"/>
  <c r="E140" i="2" s="1"/>
  <c r="Q147" i="1"/>
  <c r="D140" i="2" s="1"/>
  <c r="P147" i="1"/>
  <c r="C140" i="2" s="1"/>
  <c r="O147" i="1"/>
  <c r="B140" i="2" s="1"/>
  <c r="N147" i="1"/>
  <c r="A140" i="2" s="1"/>
  <c r="M147" i="1"/>
  <c r="L147" i="1"/>
  <c r="K147" i="1"/>
  <c r="J147" i="1"/>
  <c r="I147" i="1"/>
  <c r="H147" i="1"/>
  <c r="W146" i="1"/>
  <c r="V146" i="1"/>
  <c r="U146" i="1"/>
  <c r="T146" i="1"/>
  <c r="S146" i="1"/>
  <c r="F139" i="2" s="1"/>
  <c r="R146" i="1"/>
  <c r="E139" i="2" s="1"/>
  <c r="Q146" i="1"/>
  <c r="D139" i="2" s="1"/>
  <c r="P146" i="1"/>
  <c r="C139" i="2" s="1"/>
  <c r="O146" i="1"/>
  <c r="B139" i="2" s="1"/>
  <c r="N146" i="1"/>
  <c r="A139" i="2" s="1"/>
  <c r="M146" i="1"/>
  <c r="L146" i="1"/>
  <c r="K146" i="1"/>
  <c r="J146" i="1"/>
  <c r="I146" i="1"/>
  <c r="H146" i="1"/>
  <c r="W145" i="1"/>
  <c r="V145" i="1"/>
  <c r="U145" i="1"/>
  <c r="T145" i="1"/>
  <c r="S145" i="1"/>
  <c r="F138" i="2" s="1"/>
  <c r="R145" i="1"/>
  <c r="E138" i="2" s="1"/>
  <c r="Q145" i="1"/>
  <c r="D138" i="2" s="1"/>
  <c r="P145" i="1"/>
  <c r="C138" i="2" s="1"/>
  <c r="O145" i="1"/>
  <c r="B138" i="2" s="1"/>
  <c r="N145" i="1"/>
  <c r="A138" i="2" s="1"/>
  <c r="M145" i="1"/>
  <c r="L145" i="1"/>
  <c r="K145" i="1"/>
  <c r="J145" i="1"/>
  <c r="I145" i="1"/>
  <c r="H145" i="1"/>
  <c r="W144" i="1"/>
  <c r="V144" i="1"/>
  <c r="U144" i="1"/>
  <c r="T144" i="1"/>
  <c r="S144" i="1"/>
  <c r="F137" i="2" s="1"/>
  <c r="R144" i="1"/>
  <c r="E137" i="2" s="1"/>
  <c r="Q144" i="1"/>
  <c r="D137" i="2" s="1"/>
  <c r="P144" i="1"/>
  <c r="C137" i="2" s="1"/>
  <c r="O144" i="1"/>
  <c r="B137" i="2" s="1"/>
  <c r="N144" i="1"/>
  <c r="A137" i="2" s="1"/>
  <c r="M144" i="1"/>
  <c r="L144" i="1"/>
  <c r="K144" i="1"/>
  <c r="J144" i="1"/>
  <c r="I144" i="1"/>
  <c r="H144" i="1"/>
  <c r="W143" i="1"/>
  <c r="V143" i="1"/>
  <c r="U143" i="1"/>
  <c r="T143" i="1"/>
  <c r="S143" i="1"/>
  <c r="F136" i="2" s="1"/>
  <c r="R143" i="1"/>
  <c r="E136" i="2" s="1"/>
  <c r="Q143" i="1"/>
  <c r="D136" i="2" s="1"/>
  <c r="P143" i="1"/>
  <c r="C136" i="2" s="1"/>
  <c r="O143" i="1"/>
  <c r="B136" i="2" s="1"/>
  <c r="N143" i="1"/>
  <c r="A136" i="2" s="1"/>
  <c r="M143" i="1"/>
  <c r="L143" i="1"/>
  <c r="K143" i="1"/>
  <c r="J143" i="1"/>
  <c r="I143" i="1"/>
  <c r="H143" i="1"/>
  <c r="W142" i="1"/>
  <c r="V142" i="1"/>
  <c r="U142" i="1"/>
  <c r="T142" i="1"/>
  <c r="S142" i="1"/>
  <c r="F135" i="2" s="1"/>
  <c r="R142" i="1"/>
  <c r="E135" i="2" s="1"/>
  <c r="Q142" i="1"/>
  <c r="D135" i="2" s="1"/>
  <c r="P142" i="1"/>
  <c r="C135" i="2" s="1"/>
  <c r="O142" i="1"/>
  <c r="B135" i="2" s="1"/>
  <c r="N142" i="1"/>
  <c r="A135" i="2" s="1"/>
  <c r="M142" i="1"/>
  <c r="L142" i="1"/>
  <c r="K142" i="1"/>
  <c r="J142" i="1"/>
  <c r="I142" i="1"/>
  <c r="H142" i="1"/>
  <c r="W141" i="1"/>
  <c r="V141" i="1"/>
  <c r="U141" i="1"/>
  <c r="T141" i="1"/>
  <c r="S141" i="1"/>
  <c r="F134" i="2" s="1"/>
  <c r="R141" i="1"/>
  <c r="E134" i="2" s="1"/>
  <c r="Q141" i="1"/>
  <c r="D134" i="2" s="1"/>
  <c r="P141" i="1"/>
  <c r="C134" i="2" s="1"/>
  <c r="O141" i="1"/>
  <c r="B134" i="2" s="1"/>
  <c r="N141" i="1"/>
  <c r="A134" i="2" s="1"/>
  <c r="M141" i="1"/>
  <c r="L141" i="1"/>
  <c r="K141" i="1"/>
  <c r="J141" i="1"/>
  <c r="I141" i="1"/>
  <c r="H141" i="1"/>
  <c r="W140" i="1"/>
  <c r="V140" i="1"/>
  <c r="U140" i="1"/>
  <c r="T140" i="1"/>
  <c r="S140" i="1"/>
  <c r="F133" i="2" s="1"/>
  <c r="R140" i="1"/>
  <c r="E133" i="2" s="1"/>
  <c r="Q140" i="1"/>
  <c r="D133" i="2" s="1"/>
  <c r="P140" i="1"/>
  <c r="C133" i="2" s="1"/>
  <c r="O140" i="1"/>
  <c r="B133" i="2" s="1"/>
  <c r="N140" i="1"/>
  <c r="A133" i="2" s="1"/>
  <c r="M140" i="1"/>
  <c r="L140" i="1"/>
  <c r="K140" i="1"/>
  <c r="J140" i="1"/>
  <c r="I140" i="1"/>
  <c r="H140" i="1"/>
  <c r="W139" i="1"/>
  <c r="V139" i="1"/>
  <c r="U139" i="1"/>
  <c r="T139" i="1"/>
  <c r="S139" i="1"/>
  <c r="F132" i="2" s="1"/>
  <c r="R139" i="1"/>
  <c r="E132" i="2" s="1"/>
  <c r="Q139" i="1"/>
  <c r="D132" i="2" s="1"/>
  <c r="P139" i="1"/>
  <c r="C132" i="2" s="1"/>
  <c r="O139" i="1"/>
  <c r="B132" i="2" s="1"/>
  <c r="N139" i="1"/>
  <c r="A132" i="2" s="1"/>
  <c r="M139" i="1"/>
  <c r="L139" i="1"/>
  <c r="K139" i="1"/>
  <c r="J139" i="1"/>
  <c r="I139" i="1"/>
  <c r="H139" i="1"/>
  <c r="W138" i="1"/>
  <c r="V138" i="1"/>
  <c r="U138" i="1"/>
  <c r="T138" i="1"/>
  <c r="S138" i="1"/>
  <c r="F131" i="2" s="1"/>
  <c r="R138" i="1"/>
  <c r="E131" i="2" s="1"/>
  <c r="Q138" i="1"/>
  <c r="D131" i="2" s="1"/>
  <c r="P138" i="1"/>
  <c r="C131" i="2" s="1"/>
  <c r="O138" i="1"/>
  <c r="B131" i="2" s="1"/>
  <c r="N138" i="1"/>
  <c r="A131" i="2" s="1"/>
  <c r="M138" i="1"/>
  <c r="L138" i="1"/>
  <c r="K138" i="1"/>
  <c r="J138" i="1"/>
  <c r="I138" i="1"/>
  <c r="H138" i="1"/>
  <c r="W137" i="1"/>
  <c r="V137" i="1"/>
  <c r="U137" i="1"/>
  <c r="T137" i="1"/>
  <c r="S137" i="1"/>
  <c r="F130" i="2" s="1"/>
  <c r="R137" i="1"/>
  <c r="E130" i="2" s="1"/>
  <c r="Q137" i="1"/>
  <c r="D130" i="2" s="1"/>
  <c r="P137" i="1"/>
  <c r="C130" i="2" s="1"/>
  <c r="O137" i="1"/>
  <c r="B130" i="2" s="1"/>
  <c r="N137" i="1"/>
  <c r="A130" i="2" s="1"/>
  <c r="M137" i="1"/>
  <c r="L137" i="1"/>
  <c r="K137" i="1"/>
  <c r="J137" i="1"/>
  <c r="I137" i="1"/>
  <c r="H137" i="1"/>
  <c r="W136" i="1"/>
  <c r="V136" i="1"/>
  <c r="U136" i="1"/>
  <c r="T136" i="1"/>
  <c r="S136" i="1"/>
  <c r="F129" i="2" s="1"/>
  <c r="R136" i="1"/>
  <c r="E129" i="2" s="1"/>
  <c r="Q136" i="1"/>
  <c r="D129" i="2" s="1"/>
  <c r="P136" i="1"/>
  <c r="C129" i="2" s="1"/>
  <c r="O136" i="1"/>
  <c r="B129" i="2" s="1"/>
  <c r="N136" i="1"/>
  <c r="A129" i="2" s="1"/>
  <c r="M136" i="1"/>
  <c r="L136" i="1"/>
  <c r="K136" i="1"/>
  <c r="J136" i="1"/>
  <c r="I136" i="1"/>
  <c r="H136" i="1"/>
  <c r="W135" i="1"/>
  <c r="V135" i="1"/>
  <c r="U135" i="1"/>
  <c r="T135" i="1"/>
  <c r="S135" i="1"/>
  <c r="F128" i="2" s="1"/>
  <c r="R135" i="1"/>
  <c r="E128" i="2" s="1"/>
  <c r="Q135" i="1"/>
  <c r="D128" i="2" s="1"/>
  <c r="P135" i="1"/>
  <c r="C128" i="2" s="1"/>
  <c r="O135" i="1"/>
  <c r="B128" i="2" s="1"/>
  <c r="N135" i="1"/>
  <c r="A128" i="2" s="1"/>
  <c r="M135" i="1"/>
  <c r="L135" i="1"/>
  <c r="K135" i="1"/>
  <c r="J135" i="1"/>
  <c r="I135" i="1"/>
  <c r="H135" i="1"/>
  <c r="W134" i="1"/>
  <c r="V134" i="1"/>
  <c r="U134" i="1"/>
  <c r="T134" i="1"/>
  <c r="S134" i="1"/>
  <c r="F127" i="2" s="1"/>
  <c r="R134" i="1"/>
  <c r="E127" i="2" s="1"/>
  <c r="Q134" i="1"/>
  <c r="D127" i="2" s="1"/>
  <c r="P134" i="1"/>
  <c r="C127" i="2" s="1"/>
  <c r="O134" i="1"/>
  <c r="B127" i="2" s="1"/>
  <c r="N134" i="1"/>
  <c r="A127" i="2" s="1"/>
  <c r="M134" i="1"/>
  <c r="L134" i="1"/>
  <c r="K134" i="1"/>
  <c r="J134" i="1"/>
  <c r="I134" i="1"/>
  <c r="H134" i="1"/>
  <c r="W133" i="1"/>
  <c r="V133" i="1"/>
  <c r="U133" i="1"/>
  <c r="T133" i="1"/>
  <c r="S133" i="1"/>
  <c r="F126" i="2" s="1"/>
  <c r="R133" i="1"/>
  <c r="E126" i="2" s="1"/>
  <c r="Q133" i="1"/>
  <c r="D126" i="2" s="1"/>
  <c r="P133" i="1"/>
  <c r="C126" i="2" s="1"/>
  <c r="O133" i="1"/>
  <c r="B126" i="2" s="1"/>
  <c r="N133" i="1"/>
  <c r="A126" i="2" s="1"/>
  <c r="M133" i="1"/>
  <c r="L133" i="1"/>
  <c r="K133" i="1"/>
  <c r="J133" i="1"/>
  <c r="I133" i="1"/>
  <c r="H133" i="1"/>
  <c r="W132" i="1"/>
  <c r="V132" i="1"/>
  <c r="U132" i="1"/>
  <c r="T132" i="1"/>
  <c r="S132" i="1"/>
  <c r="F125" i="2" s="1"/>
  <c r="R132" i="1"/>
  <c r="E125" i="2" s="1"/>
  <c r="Q132" i="1"/>
  <c r="D125" i="2" s="1"/>
  <c r="P132" i="1"/>
  <c r="C125" i="2" s="1"/>
  <c r="O132" i="1"/>
  <c r="B125" i="2" s="1"/>
  <c r="N132" i="1"/>
  <c r="A125" i="2" s="1"/>
  <c r="M132" i="1"/>
  <c r="L132" i="1"/>
  <c r="K132" i="1"/>
  <c r="J132" i="1"/>
  <c r="I132" i="1"/>
  <c r="H132" i="1"/>
  <c r="W131" i="1"/>
  <c r="V131" i="1"/>
  <c r="U131" i="1"/>
  <c r="T131" i="1"/>
  <c r="S131" i="1"/>
  <c r="F124" i="2" s="1"/>
  <c r="R131" i="1"/>
  <c r="E124" i="2" s="1"/>
  <c r="Q131" i="1"/>
  <c r="D124" i="2" s="1"/>
  <c r="P131" i="1"/>
  <c r="C124" i="2" s="1"/>
  <c r="O131" i="1"/>
  <c r="B124" i="2" s="1"/>
  <c r="N131" i="1"/>
  <c r="A124" i="2" s="1"/>
  <c r="M131" i="1"/>
  <c r="L131" i="1"/>
  <c r="K131" i="1"/>
  <c r="J131" i="1"/>
  <c r="I131" i="1"/>
  <c r="H131" i="1"/>
  <c r="W130" i="1"/>
  <c r="V130" i="1"/>
  <c r="U130" i="1"/>
  <c r="T130" i="1"/>
  <c r="S130" i="1"/>
  <c r="F123" i="2" s="1"/>
  <c r="R130" i="1"/>
  <c r="E123" i="2" s="1"/>
  <c r="Q130" i="1"/>
  <c r="D123" i="2" s="1"/>
  <c r="P130" i="1"/>
  <c r="C123" i="2" s="1"/>
  <c r="O130" i="1"/>
  <c r="B123" i="2" s="1"/>
  <c r="N130" i="1"/>
  <c r="A123" i="2" s="1"/>
  <c r="M130" i="1"/>
  <c r="L130" i="1"/>
  <c r="K130" i="1"/>
  <c r="J130" i="1"/>
  <c r="I130" i="1"/>
  <c r="H130" i="1"/>
  <c r="W129" i="1"/>
  <c r="V129" i="1"/>
  <c r="U129" i="1"/>
  <c r="T129" i="1"/>
  <c r="S129" i="1"/>
  <c r="F122" i="2" s="1"/>
  <c r="R129" i="1"/>
  <c r="E122" i="2" s="1"/>
  <c r="Q129" i="1"/>
  <c r="D122" i="2" s="1"/>
  <c r="P129" i="1"/>
  <c r="C122" i="2" s="1"/>
  <c r="O129" i="1"/>
  <c r="B122" i="2" s="1"/>
  <c r="N129" i="1"/>
  <c r="A122" i="2" s="1"/>
  <c r="M129" i="1"/>
  <c r="L129" i="1"/>
  <c r="K129" i="1"/>
  <c r="J129" i="1"/>
  <c r="I129" i="1"/>
  <c r="H129" i="1"/>
  <c r="W128" i="1"/>
  <c r="V128" i="1"/>
  <c r="U128" i="1"/>
  <c r="T128" i="1"/>
  <c r="S128" i="1"/>
  <c r="F121" i="2" s="1"/>
  <c r="R128" i="1"/>
  <c r="E121" i="2" s="1"/>
  <c r="Q128" i="1"/>
  <c r="D121" i="2" s="1"/>
  <c r="P128" i="1"/>
  <c r="C121" i="2" s="1"/>
  <c r="O128" i="1"/>
  <c r="B121" i="2" s="1"/>
  <c r="N128" i="1"/>
  <c r="A121" i="2" s="1"/>
  <c r="M128" i="1"/>
  <c r="L128" i="1"/>
  <c r="K128" i="1"/>
  <c r="J128" i="1"/>
  <c r="I128" i="1"/>
  <c r="H128" i="1"/>
  <c r="W127" i="1"/>
  <c r="V127" i="1"/>
  <c r="U127" i="1"/>
  <c r="T127" i="1"/>
  <c r="S127" i="1"/>
  <c r="F120" i="2" s="1"/>
  <c r="R127" i="1"/>
  <c r="E120" i="2" s="1"/>
  <c r="Q127" i="1"/>
  <c r="D120" i="2" s="1"/>
  <c r="P127" i="1"/>
  <c r="C120" i="2" s="1"/>
  <c r="O127" i="1"/>
  <c r="B120" i="2" s="1"/>
  <c r="N127" i="1"/>
  <c r="A120" i="2" s="1"/>
  <c r="M127" i="1"/>
  <c r="L127" i="1"/>
  <c r="K127" i="1"/>
  <c r="J127" i="1"/>
  <c r="I127" i="1"/>
  <c r="H127" i="1"/>
  <c r="W126" i="1"/>
  <c r="V126" i="1"/>
  <c r="U126" i="1"/>
  <c r="T126" i="1"/>
  <c r="S126" i="1"/>
  <c r="F119" i="2" s="1"/>
  <c r="R126" i="1"/>
  <c r="E119" i="2" s="1"/>
  <c r="Q126" i="1"/>
  <c r="D119" i="2" s="1"/>
  <c r="P126" i="1"/>
  <c r="C119" i="2" s="1"/>
  <c r="O126" i="1"/>
  <c r="B119" i="2" s="1"/>
  <c r="N126" i="1"/>
  <c r="A119" i="2" s="1"/>
  <c r="M126" i="1"/>
  <c r="L126" i="1"/>
  <c r="K126" i="1"/>
  <c r="J126" i="1"/>
  <c r="I126" i="1"/>
  <c r="H126" i="1"/>
  <c r="W125" i="1"/>
  <c r="V125" i="1"/>
  <c r="U125" i="1"/>
  <c r="T125" i="1"/>
  <c r="S125" i="1"/>
  <c r="F118" i="2" s="1"/>
  <c r="R125" i="1"/>
  <c r="E118" i="2" s="1"/>
  <c r="Q125" i="1"/>
  <c r="D118" i="2" s="1"/>
  <c r="P125" i="1"/>
  <c r="C118" i="2" s="1"/>
  <c r="O125" i="1"/>
  <c r="B118" i="2" s="1"/>
  <c r="N125" i="1"/>
  <c r="A118" i="2" s="1"/>
  <c r="M125" i="1"/>
  <c r="L125" i="1"/>
  <c r="K125" i="1"/>
  <c r="J125" i="1"/>
  <c r="I125" i="1"/>
  <c r="H125" i="1"/>
  <c r="W124" i="1"/>
  <c r="V124" i="1"/>
  <c r="U124" i="1"/>
  <c r="T124" i="1"/>
  <c r="S124" i="1"/>
  <c r="F117" i="2" s="1"/>
  <c r="R124" i="1"/>
  <c r="E117" i="2" s="1"/>
  <c r="Q124" i="1"/>
  <c r="D117" i="2" s="1"/>
  <c r="P124" i="1"/>
  <c r="C117" i="2" s="1"/>
  <c r="O124" i="1"/>
  <c r="B117" i="2" s="1"/>
  <c r="N124" i="1"/>
  <c r="A117" i="2" s="1"/>
  <c r="M124" i="1"/>
  <c r="L124" i="1"/>
  <c r="K124" i="1"/>
  <c r="J124" i="1"/>
  <c r="I124" i="1"/>
  <c r="H124" i="1"/>
  <c r="W123" i="1"/>
  <c r="V123" i="1"/>
  <c r="U123" i="1"/>
  <c r="T123" i="1"/>
  <c r="S123" i="1"/>
  <c r="F116" i="2" s="1"/>
  <c r="R123" i="1"/>
  <c r="E116" i="2" s="1"/>
  <c r="Q123" i="1"/>
  <c r="D116" i="2" s="1"/>
  <c r="P123" i="1"/>
  <c r="C116" i="2" s="1"/>
  <c r="O123" i="1"/>
  <c r="B116" i="2" s="1"/>
  <c r="N123" i="1"/>
  <c r="A116" i="2" s="1"/>
  <c r="M123" i="1"/>
  <c r="L123" i="1"/>
  <c r="K123" i="1"/>
  <c r="J123" i="1"/>
  <c r="I123" i="1"/>
  <c r="H123" i="1"/>
  <c r="W122" i="1"/>
  <c r="V122" i="1"/>
  <c r="U122" i="1"/>
  <c r="T122" i="1"/>
  <c r="S122" i="1"/>
  <c r="F115" i="2" s="1"/>
  <c r="R122" i="1"/>
  <c r="E115" i="2" s="1"/>
  <c r="Q122" i="1"/>
  <c r="D115" i="2" s="1"/>
  <c r="P122" i="1"/>
  <c r="C115" i="2" s="1"/>
  <c r="O122" i="1"/>
  <c r="B115" i="2" s="1"/>
  <c r="N122" i="1"/>
  <c r="A115" i="2" s="1"/>
  <c r="M122" i="1"/>
  <c r="L122" i="1"/>
  <c r="K122" i="1"/>
  <c r="J122" i="1"/>
  <c r="I122" i="1"/>
  <c r="H122" i="1"/>
  <c r="W121" i="1"/>
  <c r="V121" i="1"/>
  <c r="U121" i="1"/>
  <c r="T121" i="1"/>
  <c r="S121" i="1"/>
  <c r="F114" i="2" s="1"/>
  <c r="R121" i="1"/>
  <c r="E114" i="2" s="1"/>
  <c r="Q121" i="1"/>
  <c r="D114" i="2" s="1"/>
  <c r="P121" i="1"/>
  <c r="C114" i="2" s="1"/>
  <c r="O121" i="1"/>
  <c r="B114" i="2" s="1"/>
  <c r="N121" i="1"/>
  <c r="A114" i="2" s="1"/>
  <c r="M121" i="1"/>
  <c r="L121" i="1"/>
  <c r="K121" i="1"/>
  <c r="J121" i="1"/>
  <c r="I121" i="1"/>
  <c r="H121" i="1"/>
  <c r="W120" i="1"/>
  <c r="V120" i="1"/>
  <c r="U120" i="1"/>
  <c r="T120" i="1"/>
  <c r="S120" i="1"/>
  <c r="F113" i="2" s="1"/>
  <c r="R120" i="1"/>
  <c r="E113" i="2" s="1"/>
  <c r="Q120" i="1"/>
  <c r="D113" i="2" s="1"/>
  <c r="P120" i="1"/>
  <c r="C113" i="2" s="1"/>
  <c r="O120" i="1"/>
  <c r="B113" i="2" s="1"/>
  <c r="N120" i="1"/>
  <c r="A113" i="2" s="1"/>
  <c r="M120" i="1"/>
  <c r="L120" i="1"/>
  <c r="K120" i="1"/>
  <c r="J120" i="1"/>
  <c r="I120" i="1"/>
  <c r="H120" i="1"/>
  <c r="W119" i="1"/>
  <c r="V119" i="1"/>
  <c r="U119" i="1"/>
  <c r="T119" i="1"/>
  <c r="S119" i="1"/>
  <c r="F112" i="2" s="1"/>
  <c r="R119" i="1"/>
  <c r="E112" i="2" s="1"/>
  <c r="Q119" i="1"/>
  <c r="D112" i="2" s="1"/>
  <c r="P119" i="1"/>
  <c r="C112" i="2" s="1"/>
  <c r="O119" i="1"/>
  <c r="B112" i="2" s="1"/>
  <c r="N119" i="1"/>
  <c r="A112" i="2" s="1"/>
  <c r="M119" i="1"/>
  <c r="L119" i="1"/>
  <c r="K119" i="1"/>
  <c r="J119" i="1"/>
  <c r="I119" i="1"/>
  <c r="H119" i="1"/>
  <c r="W118" i="1"/>
  <c r="V118" i="1"/>
  <c r="U118" i="1"/>
  <c r="T118" i="1"/>
  <c r="S118" i="1"/>
  <c r="F111" i="2" s="1"/>
  <c r="R118" i="1"/>
  <c r="E111" i="2" s="1"/>
  <c r="Q118" i="1"/>
  <c r="D111" i="2" s="1"/>
  <c r="P118" i="1"/>
  <c r="C111" i="2" s="1"/>
  <c r="O118" i="1"/>
  <c r="B111" i="2" s="1"/>
  <c r="N118" i="1"/>
  <c r="A111" i="2" s="1"/>
  <c r="M118" i="1"/>
  <c r="L118" i="1"/>
  <c r="K118" i="1"/>
  <c r="J118" i="1"/>
  <c r="I118" i="1"/>
  <c r="H118" i="1"/>
  <c r="W117" i="1"/>
  <c r="V117" i="1"/>
  <c r="U117" i="1"/>
  <c r="T117" i="1"/>
  <c r="S117" i="1"/>
  <c r="F110" i="2" s="1"/>
  <c r="R117" i="1"/>
  <c r="E110" i="2" s="1"/>
  <c r="Q117" i="1"/>
  <c r="D110" i="2" s="1"/>
  <c r="P117" i="1"/>
  <c r="C110" i="2" s="1"/>
  <c r="O117" i="1"/>
  <c r="B110" i="2" s="1"/>
  <c r="N117" i="1"/>
  <c r="A110" i="2" s="1"/>
  <c r="M117" i="1"/>
  <c r="L117" i="1"/>
  <c r="K117" i="1"/>
  <c r="J117" i="1"/>
  <c r="I117" i="1"/>
  <c r="H117" i="1"/>
  <c r="W116" i="1"/>
  <c r="V116" i="1"/>
  <c r="U116" i="1"/>
  <c r="T116" i="1"/>
  <c r="S116" i="1"/>
  <c r="F109" i="2" s="1"/>
  <c r="R116" i="1"/>
  <c r="E109" i="2" s="1"/>
  <c r="Q116" i="1"/>
  <c r="D109" i="2" s="1"/>
  <c r="P116" i="1"/>
  <c r="C109" i="2" s="1"/>
  <c r="O116" i="1"/>
  <c r="B109" i="2" s="1"/>
  <c r="N116" i="1"/>
  <c r="A109" i="2" s="1"/>
  <c r="M116" i="1"/>
  <c r="L116" i="1"/>
  <c r="K116" i="1"/>
  <c r="J116" i="1"/>
  <c r="I116" i="1"/>
  <c r="H116" i="1"/>
  <c r="W115" i="1"/>
  <c r="V115" i="1"/>
  <c r="U115" i="1"/>
  <c r="T115" i="1"/>
  <c r="S115" i="1"/>
  <c r="F108" i="2" s="1"/>
  <c r="R115" i="1"/>
  <c r="E108" i="2" s="1"/>
  <c r="Q115" i="1"/>
  <c r="D108" i="2" s="1"/>
  <c r="P115" i="1"/>
  <c r="C108" i="2" s="1"/>
  <c r="O115" i="1"/>
  <c r="B108" i="2" s="1"/>
  <c r="N115" i="1"/>
  <c r="A108" i="2" s="1"/>
  <c r="M115" i="1"/>
  <c r="L115" i="1"/>
  <c r="K115" i="1"/>
  <c r="J115" i="1"/>
  <c r="I115" i="1"/>
  <c r="H115" i="1"/>
  <c r="W114" i="1"/>
  <c r="V114" i="1"/>
  <c r="U114" i="1"/>
  <c r="T114" i="1"/>
  <c r="S114" i="1"/>
  <c r="F107" i="2" s="1"/>
  <c r="R114" i="1"/>
  <c r="E107" i="2" s="1"/>
  <c r="Q114" i="1"/>
  <c r="D107" i="2" s="1"/>
  <c r="P114" i="1"/>
  <c r="C107" i="2" s="1"/>
  <c r="O114" i="1"/>
  <c r="B107" i="2" s="1"/>
  <c r="N114" i="1"/>
  <c r="A107" i="2" s="1"/>
  <c r="M114" i="1"/>
  <c r="L114" i="1"/>
  <c r="K114" i="1"/>
  <c r="J114" i="1"/>
  <c r="I114" i="1"/>
  <c r="H114" i="1"/>
  <c r="W113" i="1"/>
  <c r="V113" i="1"/>
  <c r="U113" i="1"/>
  <c r="T113" i="1"/>
  <c r="S113" i="1"/>
  <c r="F106" i="2" s="1"/>
  <c r="R113" i="1"/>
  <c r="E106" i="2" s="1"/>
  <c r="Q113" i="1"/>
  <c r="D106" i="2" s="1"/>
  <c r="P113" i="1"/>
  <c r="C106" i="2" s="1"/>
  <c r="O113" i="1"/>
  <c r="B106" i="2" s="1"/>
  <c r="N113" i="1"/>
  <c r="A106" i="2" s="1"/>
  <c r="M113" i="1"/>
  <c r="L113" i="1"/>
  <c r="K113" i="1"/>
  <c r="J113" i="1"/>
  <c r="I113" i="1"/>
  <c r="H113" i="1"/>
  <c r="W112" i="1"/>
  <c r="V112" i="1"/>
  <c r="U112" i="1"/>
  <c r="T112" i="1"/>
  <c r="S112" i="1"/>
  <c r="F105" i="2" s="1"/>
  <c r="R112" i="1"/>
  <c r="E105" i="2" s="1"/>
  <c r="Q112" i="1"/>
  <c r="D105" i="2" s="1"/>
  <c r="P112" i="1"/>
  <c r="C105" i="2" s="1"/>
  <c r="O112" i="1"/>
  <c r="B105" i="2" s="1"/>
  <c r="N112" i="1"/>
  <c r="A105" i="2" s="1"/>
  <c r="M112" i="1"/>
  <c r="L112" i="1"/>
  <c r="K112" i="1"/>
  <c r="J112" i="1"/>
  <c r="I112" i="1"/>
  <c r="H112" i="1"/>
  <c r="W111" i="1"/>
  <c r="V111" i="1"/>
  <c r="U111" i="1"/>
  <c r="T111" i="1"/>
  <c r="S111" i="1"/>
  <c r="F104" i="2" s="1"/>
  <c r="R111" i="1"/>
  <c r="E104" i="2" s="1"/>
  <c r="Q111" i="1"/>
  <c r="D104" i="2" s="1"/>
  <c r="P111" i="1"/>
  <c r="C104" i="2" s="1"/>
  <c r="O111" i="1"/>
  <c r="B104" i="2" s="1"/>
  <c r="N111" i="1"/>
  <c r="A104" i="2" s="1"/>
  <c r="M111" i="1"/>
  <c r="L111" i="1"/>
  <c r="K111" i="1"/>
  <c r="J111" i="1"/>
  <c r="I111" i="1"/>
  <c r="H111" i="1"/>
  <c r="W110" i="1"/>
  <c r="V110" i="1"/>
  <c r="U110" i="1"/>
  <c r="T110" i="1"/>
  <c r="S110" i="1"/>
  <c r="F103" i="2" s="1"/>
  <c r="R110" i="1"/>
  <c r="E103" i="2" s="1"/>
  <c r="Q110" i="1"/>
  <c r="D103" i="2" s="1"/>
  <c r="P110" i="1"/>
  <c r="C103" i="2" s="1"/>
  <c r="O110" i="1"/>
  <c r="B103" i="2" s="1"/>
  <c r="N110" i="1"/>
  <c r="A103" i="2" s="1"/>
  <c r="M110" i="1"/>
  <c r="L110" i="1"/>
  <c r="K110" i="1"/>
  <c r="J110" i="1"/>
  <c r="I110" i="1"/>
  <c r="H110" i="1"/>
  <c r="W109" i="1"/>
  <c r="V109" i="1"/>
  <c r="U109" i="1"/>
  <c r="T109" i="1"/>
  <c r="S109" i="1"/>
  <c r="F102" i="2" s="1"/>
  <c r="R109" i="1"/>
  <c r="E102" i="2" s="1"/>
  <c r="Q109" i="1"/>
  <c r="D102" i="2" s="1"/>
  <c r="P109" i="1"/>
  <c r="C102" i="2" s="1"/>
  <c r="O109" i="1"/>
  <c r="B102" i="2" s="1"/>
  <c r="N109" i="1"/>
  <c r="A102" i="2" s="1"/>
  <c r="M109" i="1"/>
  <c r="L109" i="1"/>
  <c r="K109" i="1"/>
  <c r="J109" i="1"/>
  <c r="I109" i="1"/>
  <c r="H109" i="1"/>
  <c r="W108" i="1"/>
  <c r="V108" i="1"/>
  <c r="U108" i="1"/>
  <c r="T108" i="1"/>
  <c r="S108" i="1"/>
  <c r="F101" i="2" s="1"/>
  <c r="R108" i="1"/>
  <c r="E101" i="2" s="1"/>
  <c r="Q108" i="1"/>
  <c r="D101" i="2" s="1"/>
  <c r="P108" i="1"/>
  <c r="C101" i="2" s="1"/>
  <c r="O108" i="1"/>
  <c r="B101" i="2" s="1"/>
  <c r="N108" i="1"/>
  <c r="A101" i="2" s="1"/>
  <c r="M108" i="1"/>
  <c r="L108" i="1"/>
  <c r="K108" i="1"/>
  <c r="J108" i="1"/>
  <c r="I108" i="1"/>
  <c r="H108" i="1"/>
  <c r="W107" i="1"/>
  <c r="V107" i="1"/>
  <c r="U107" i="1"/>
  <c r="T107" i="1"/>
  <c r="S107" i="1"/>
  <c r="F100" i="2" s="1"/>
  <c r="R107" i="1"/>
  <c r="E100" i="2" s="1"/>
  <c r="Q107" i="1"/>
  <c r="D100" i="2" s="1"/>
  <c r="P107" i="1"/>
  <c r="C100" i="2" s="1"/>
  <c r="O107" i="1"/>
  <c r="B100" i="2" s="1"/>
  <c r="N107" i="1"/>
  <c r="A100" i="2" s="1"/>
  <c r="M107" i="1"/>
  <c r="L107" i="1"/>
  <c r="K107" i="1"/>
  <c r="J107" i="1"/>
  <c r="I107" i="1"/>
  <c r="H107" i="1"/>
  <c r="W106" i="1"/>
  <c r="V106" i="1"/>
  <c r="U106" i="1"/>
  <c r="T106" i="1"/>
  <c r="S106" i="1"/>
  <c r="F99" i="2" s="1"/>
  <c r="R106" i="1"/>
  <c r="E99" i="2" s="1"/>
  <c r="Q106" i="1"/>
  <c r="D99" i="2" s="1"/>
  <c r="P106" i="1"/>
  <c r="C99" i="2" s="1"/>
  <c r="O106" i="1"/>
  <c r="B99" i="2" s="1"/>
  <c r="N106" i="1"/>
  <c r="A99" i="2" s="1"/>
  <c r="M106" i="1"/>
  <c r="L106" i="1"/>
  <c r="K106" i="1"/>
  <c r="J106" i="1"/>
  <c r="I106" i="1"/>
  <c r="H106" i="1"/>
  <c r="W105" i="1"/>
  <c r="V105" i="1"/>
  <c r="U105" i="1"/>
  <c r="T105" i="1"/>
  <c r="S105" i="1"/>
  <c r="F98" i="2" s="1"/>
  <c r="R105" i="1"/>
  <c r="E98" i="2" s="1"/>
  <c r="Q105" i="1"/>
  <c r="D98" i="2" s="1"/>
  <c r="P105" i="1"/>
  <c r="C98" i="2" s="1"/>
  <c r="O105" i="1"/>
  <c r="B98" i="2" s="1"/>
  <c r="N105" i="1"/>
  <c r="A98" i="2" s="1"/>
  <c r="M105" i="1"/>
  <c r="L105" i="1"/>
  <c r="K105" i="1"/>
  <c r="J105" i="1"/>
  <c r="I105" i="1"/>
  <c r="H105" i="1"/>
  <c r="W104" i="1"/>
  <c r="V104" i="1"/>
  <c r="U104" i="1"/>
  <c r="T104" i="1"/>
  <c r="S104" i="1"/>
  <c r="F97" i="2" s="1"/>
  <c r="R104" i="1"/>
  <c r="E97" i="2" s="1"/>
  <c r="Q104" i="1"/>
  <c r="D97" i="2" s="1"/>
  <c r="P104" i="1"/>
  <c r="C97" i="2" s="1"/>
  <c r="O104" i="1"/>
  <c r="B97" i="2" s="1"/>
  <c r="N104" i="1"/>
  <c r="A97" i="2" s="1"/>
  <c r="M104" i="1"/>
  <c r="L104" i="1"/>
  <c r="K104" i="1"/>
  <c r="J104" i="1"/>
  <c r="I104" i="1"/>
  <c r="H104" i="1"/>
  <c r="W103" i="1"/>
  <c r="V103" i="1"/>
  <c r="U103" i="1"/>
  <c r="T103" i="1"/>
  <c r="S103" i="1"/>
  <c r="F96" i="2" s="1"/>
  <c r="R103" i="1"/>
  <c r="E96" i="2" s="1"/>
  <c r="Q103" i="1"/>
  <c r="D96" i="2" s="1"/>
  <c r="P103" i="1"/>
  <c r="C96" i="2" s="1"/>
  <c r="O103" i="1"/>
  <c r="B96" i="2" s="1"/>
  <c r="N103" i="1"/>
  <c r="A96" i="2" s="1"/>
  <c r="M103" i="1"/>
  <c r="L103" i="1"/>
  <c r="K103" i="1"/>
  <c r="J103" i="1"/>
  <c r="I103" i="1"/>
  <c r="H103" i="1"/>
  <c r="W102" i="1"/>
  <c r="V102" i="1"/>
  <c r="U102" i="1"/>
  <c r="T102" i="1"/>
  <c r="S102" i="1"/>
  <c r="F95" i="2" s="1"/>
  <c r="R102" i="1"/>
  <c r="E95" i="2" s="1"/>
  <c r="Q102" i="1"/>
  <c r="D95" i="2" s="1"/>
  <c r="P102" i="1"/>
  <c r="C95" i="2" s="1"/>
  <c r="O102" i="1"/>
  <c r="B95" i="2" s="1"/>
  <c r="N102" i="1"/>
  <c r="A95" i="2" s="1"/>
  <c r="M102" i="1"/>
  <c r="L102" i="1"/>
  <c r="K102" i="1"/>
  <c r="J102" i="1"/>
  <c r="I102" i="1"/>
  <c r="H102" i="1"/>
  <c r="W101" i="1"/>
  <c r="V101" i="1"/>
  <c r="U101" i="1"/>
  <c r="T101" i="1"/>
  <c r="S101" i="1"/>
  <c r="F94" i="2" s="1"/>
  <c r="R101" i="1"/>
  <c r="E94" i="2" s="1"/>
  <c r="Q101" i="1"/>
  <c r="D94" i="2" s="1"/>
  <c r="P101" i="1"/>
  <c r="C94" i="2" s="1"/>
  <c r="O101" i="1"/>
  <c r="B94" i="2" s="1"/>
  <c r="N101" i="1"/>
  <c r="A94" i="2" s="1"/>
  <c r="M101" i="1"/>
  <c r="L101" i="1"/>
  <c r="K101" i="1"/>
  <c r="J101" i="1"/>
  <c r="I101" i="1"/>
  <c r="H101" i="1"/>
  <c r="W100" i="1"/>
  <c r="V100" i="1"/>
  <c r="U100" i="1"/>
  <c r="T100" i="1"/>
  <c r="S100" i="1"/>
  <c r="F93" i="2" s="1"/>
  <c r="R100" i="1"/>
  <c r="E93" i="2" s="1"/>
  <c r="Q100" i="1"/>
  <c r="D93" i="2" s="1"/>
  <c r="P100" i="1"/>
  <c r="C93" i="2" s="1"/>
  <c r="O100" i="1"/>
  <c r="B93" i="2" s="1"/>
  <c r="N100" i="1"/>
  <c r="A93" i="2" s="1"/>
  <c r="M100" i="1"/>
  <c r="L100" i="1"/>
  <c r="K100" i="1"/>
  <c r="J100" i="1"/>
  <c r="I100" i="1"/>
  <c r="H100" i="1"/>
  <c r="W99" i="1"/>
  <c r="V99" i="1"/>
  <c r="U99" i="1"/>
  <c r="T99" i="1"/>
  <c r="S99" i="1"/>
  <c r="F92" i="2" s="1"/>
  <c r="R99" i="1"/>
  <c r="E92" i="2" s="1"/>
  <c r="Q99" i="1"/>
  <c r="D92" i="2" s="1"/>
  <c r="P99" i="1"/>
  <c r="C92" i="2" s="1"/>
  <c r="O99" i="1"/>
  <c r="B92" i="2" s="1"/>
  <c r="N99" i="1"/>
  <c r="A92" i="2" s="1"/>
  <c r="M99" i="1"/>
  <c r="L99" i="1"/>
  <c r="K99" i="1"/>
  <c r="J99" i="1"/>
  <c r="I99" i="1"/>
  <c r="H99" i="1"/>
  <c r="W98" i="1"/>
  <c r="V98" i="1"/>
  <c r="U98" i="1"/>
  <c r="T98" i="1"/>
  <c r="S98" i="1"/>
  <c r="F91" i="2" s="1"/>
  <c r="R98" i="1"/>
  <c r="E91" i="2" s="1"/>
  <c r="Q98" i="1"/>
  <c r="D91" i="2" s="1"/>
  <c r="P98" i="1"/>
  <c r="C91" i="2" s="1"/>
  <c r="O98" i="1"/>
  <c r="B91" i="2" s="1"/>
  <c r="N98" i="1"/>
  <c r="A91" i="2" s="1"/>
  <c r="M98" i="1"/>
  <c r="L98" i="1"/>
  <c r="K98" i="1"/>
  <c r="J98" i="1"/>
  <c r="I98" i="1"/>
  <c r="H98" i="1"/>
  <c r="W97" i="1"/>
  <c r="V97" i="1"/>
  <c r="U97" i="1"/>
  <c r="T97" i="1"/>
  <c r="S97" i="1"/>
  <c r="F90" i="2" s="1"/>
  <c r="R97" i="1"/>
  <c r="E90" i="2" s="1"/>
  <c r="Q97" i="1"/>
  <c r="D90" i="2" s="1"/>
  <c r="P97" i="1"/>
  <c r="C90" i="2" s="1"/>
  <c r="O97" i="1"/>
  <c r="B90" i="2" s="1"/>
  <c r="N97" i="1"/>
  <c r="A90" i="2" s="1"/>
  <c r="M97" i="1"/>
  <c r="L97" i="1"/>
  <c r="K97" i="1"/>
  <c r="J97" i="1"/>
  <c r="I97" i="1"/>
  <c r="H97" i="1"/>
  <c r="W96" i="1"/>
  <c r="V96" i="1"/>
  <c r="U96" i="1"/>
  <c r="T96" i="1"/>
  <c r="S96" i="1"/>
  <c r="F89" i="2" s="1"/>
  <c r="R96" i="1"/>
  <c r="E89" i="2" s="1"/>
  <c r="Q96" i="1"/>
  <c r="D89" i="2" s="1"/>
  <c r="P96" i="1"/>
  <c r="C89" i="2" s="1"/>
  <c r="O96" i="1"/>
  <c r="B89" i="2" s="1"/>
  <c r="N96" i="1"/>
  <c r="A89" i="2" s="1"/>
  <c r="M96" i="1"/>
  <c r="L96" i="1"/>
  <c r="K96" i="1"/>
  <c r="J96" i="1"/>
  <c r="I96" i="1"/>
  <c r="H96" i="1"/>
  <c r="W95" i="1"/>
  <c r="V95" i="1"/>
  <c r="U95" i="1"/>
  <c r="T95" i="1"/>
  <c r="S95" i="1"/>
  <c r="F88" i="2" s="1"/>
  <c r="R95" i="1"/>
  <c r="E88" i="2" s="1"/>
  <c r="Q95" i="1"/>
  <c r="D88" i="2" s="1"/>
  <c r="P95" i="1"/>
  <c r="C88" i="2" s="1"/>
  <c r="O95" i="1"/>
  <c r="B88" i="2" s="1"/>
  <c r="N95" i="1"/>
  <c r="A88" i="2" s="1"/>
  <c r="M95" i="1"/>
  <c r="L95" i="1"/>
  <c r="K95" i="1"/>
  <c r="J95" i="1"/>
  <c r="I95" i="1"/>
  <c r="H95" i="1"/>
  <c r="W94" i="1"/>
  <c r="V94" i="1"/>
  <c r="U94" i="1"/>
  <c r="T94" i="1"/>
  <c r="S94" i="1"/>
  <c r="F87" i="2" s="1"/>
  <c r="R94" i="1"/>
  <c r="E87" i="2" s="1"/>
  <c r="Q94" i="1"/>
  <c r="D87" i="2" s="1"/>
  <c r="P94" i="1"/>
  <c r="C87" i="2" s="1"/>
  <c r="O94" i="1"/>
  <c r="B87" i="2" s="1"/>
  <c r="N94" i="1"/>
  <c r="A87" i="2" s="1"/>
  <c r="M94" i="1"/>
  <c r="L94" i="1"/>
  <c r="K94" i="1"/>
  <c r="J94" i="1"/>
  <c r="I94" i="1"/>
  <c r="H94" i="1"/>
  <c r="W93" i="1"/>
  <c r="V93" i="1"/>
  <c r="U93" i="1"/>
  <c r="T93" i="1"/>
  <c r="S93" i="1"/>
  <c r="F86" i="2" s="1"/>
  <c r="R93" i="1"/>
  <c r="E86" i="2" s="1"/>
  <c r="Q93" i="1"/>
  <c r="D86" i="2" s="1"/>
  <c r="P93" i="1"/>
  <c r="C86" i="2" s="1"/>
  <c r="O93" i="1"/>
  <c r="B86" i="2" s="1"/>
  <c r="N93" i="1"/>
  <c r="A86" i="2" s="1"/>
  <c r="M93" i="1"/>
  <c r="L93" i="1"/>
  <c r="K93" i="1"/>
  <c r="J93" i="1"/>
  <c r="I93" i="1"/>
  <c r="H93" i="1"/>
  <c r="W92" i="1"/>
  <c r="V92" i="1"/>
  <c r="U92" i="1"/>
  <c r="T92" i="1"/>
  <c r="S92" i="1"/>
  <c r="F85" i="2" s="1"/>
  <c r="R92" i="1"/>
  <c r="E85" i="2" s="1"/>
  <c r="Q92" i="1"/>
  <c r="D85" i="2" s="1"/>
  <c r="P92" i="1"/>
  <c r="C85" i="2" s="1"/>
  <c r="O92" i="1"/>
  <c r="B85" i="2" s="1"/>
  <c r="N92" i="1"/>
  <c r="A85" i="2" s="1"/>
  <c r="M92" i="1"/>
  <c r="L92" i="1"/>
  <c r="K92" i="1"/>
  <c r="J92" i="1"/>
  <c r="I92" i="1"/>
  <c r="H92" i="1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  <c r="W8" i="1"/>
  <c r="V8" i="1"/>
  <c r="U8" i="1"/>
  <c r="T8" i="1"/>
  <c r="S8" i="1"/>
  <c r="R8" i="1"/>
  <c r="Q8" i="1"/>
  <c r="P8" i="1"/>
  <c r="O8" i="1"/>
  <c r="N8" i="1"/>
  <c r="Z20" i="1"/>
  <c r="Z12" i="1"/>
  <c r="AA20" i="1"/>
  <c r="AA12" i="1"/>
  <c r="AA25" i="1"/>
  <c r="AA24" i="1"/>
  <c r="AA23" i="1"/>
  <c r="AA22" i="1"/>
  <c r="AA21" i="1"/>
  <c r="AA18" i="1"/>
  <c r="AA17" i="1"/>
  <c r="AA16" i="1"/>
  <c r="AA15" i="1"/>
  <c r="AA14" i="1"/>
  <c r="AA13" i="1"/>
  <c r="AA10" i="1"/>
  <c r="AA9" i="1"/>
  <c r="X25" i="1"/>
  <c r="Z25" i="1" s="1"/>
  <c r="X24" i="1"/>
  <c r="Z24" i="1" s="1"/>
  <c r="X23" i="1"/>
  <c r="Z23" i="1" s="1"/>
  <c r="X22" i="1"/>
  <c r="Z22" i="1" s="1"/>
  <c r="X21" i="1"/>
  <c r="Z21" i="1" s="1"/>
  <c r="X20" i="1"/>
  <c r="X19" i="1"/>
  <c r="Z19" i="1" s="1"/>
  <c r="X18" i="1"/>
  <c r="Z18" i="1" s="1"/>
  <c r="X17" i="1"/>
  <c r="Z17" i="1" s="1"/>
  <c r="X16" i="1"/>
  <c r="Z16" i="1" s="1"/>
  <c r="X15" i="1"/>
  <c r="Z15" i="1" s="1"/>
  <c r="X14" i="1"/>
  <c r="Z14" i="1" s="1"/>
  <c r="X13" i="1"/>
  <c r="Z13" i="1" s="1"/>
  <c r="X12" i="1"/>
  <c r="X11" i="1"/>
  <c r="Z11" i="1" s="1"/>
  <c r="X10" i="1"/>
  <c r="Z10" i="1" s="1"/>
  <c r="X9" i="1"/>
  <c r="Z9" i="1" s="1"/>
  <c r="O2" i="1"/>
  <c r="D5" i="1"/>
  <c r="D4" i="1"/>
  <c r="C3" i="1"/>
  <c r="D3" i="1" s="1"/>
  <c r="C2" i="1"/>
  <c r="D2" i="1" s="1"/>
  <c r="Z275" i="1" l="1"/>
  <c r="Y276" i="1"/>
  <c r="Z283" i="1"/>
  <c r="Z285" i="1"/>
  <c r="Y286" i="1"/>
  <c r="AA286" i="1" s="1"/>
  <c r="Z279" i="1"/>
  <c r="Y280" i="1"/>
  <c r="C262" i="2"/>
  <c r="X273" i="1"/>
  <c r="X278" i="1"/>
  <c r="Y283" i="1"/>
  <c r="AA283" i="1" s="1"/>
  <c r="X277" i="1"/>
  <c r="X284" i="1"/>
  <c r="Y284" i="1" s="1"/>
  <c r="AA284" i="1" s="1"/>
  <c r="AA276" i="1"/>
  <c r="X281" i="1"/>
  <c r="X286" i="1"/>
  <c r="X288" i="1"/>
  <c r="X266" i="1"/>
  <c r="Y267" i="1" s="1"/>
  <c r="AA267" i="1" s="1"/>
  <c r="X268" i="1"/>
  <c r="X270" i="1"/>
  <c r="Y270" i="1" s="1"/>
  <c r="AA270" i="1" s="1"/>
  <c r="AA280" i="1"/>
  <c r="Y288" i="1"/>
  <c r="AA288" i="1" s="1"/>
  <c r="A269" i="2"/>
  <c r="X272" i="1"/>
  <c r="Y272" i="1" s="1"/>
  <c r="AA272" i="1" s="1"/>
  <c r="X274" i="1"/>
  <c r="AA291" i="1"/>
  <c r="AA293" i="1"/>
  <c r="X247" i="1"/>
  <c r="X249" i="1"/>
  <c r="X253" i="1"/>
  <c r="X258" i="1"/>
  <c r="X257" i="1"/>
  <c r="AA256" i="1"/>
  <c r="AA257" i="1"/>
  <c r="AA258" i="1"/>
  <c r="AA259" i="1"/>
  <c r="AA261" i="1"/>
  <c r="A249" i="2"/>
  <c r="C246" i="2"/>
  <c r="AA246" i="1"/>
  <c r="AA247" i="1"/>
  <c r="AA248" i="1"/>
  <c r="AA249" i="1"/>
  <c r="AA250" i="1"/>
  <c r="AA251" i="1"/>
  <c r="AA252" i="1"/>
  <c r="AA253" i="1"/>
  <c r="AA254" i="1"/>
  <c r="AA255" i="1"/>
  <c r="X246" i="1"/>
  <c r="X248" i="1"/>
  <c r="X250" i="1"/>
  <c r="X252" i="1"/>
  <c r="X254" i="1"/>
  <c r="X245" i="1"/>
  <c r="AA245" i="1"/>
  <c r="X251" i="1"/>
  <c r="C240" i="2"/>
  <c r="AA242" i="1"/>
  <c r="AA244" i="1"/>
  <c r="X240" i="1"/>
  <c r="X242" i="1"/>
  <c r="X244" i="1"/>
  <c r="AA229" i="1"/>
  <c r="X234" i="1"/>
  <c r="AA235" i="1"/>
  <c r="X236" i="1"/>
  <c r="X237" i="1"/>
  <c r="X238" i="1"/>
  <c r="AA239" i="1"/>
  <c r="X243" i="1"/>
  <c r="AA240" i="1"/>
  <c r="C222" i="2"/>
  <c r="X228" i="1"/>
  <c r="X229" i="1"/>
  <c r="Z229" i="1" s="1"/>
  <c r="X231" i="1"/>
  <c r="X233" i="1"/>
  <c r="X235" i="1"/>
  <c r="X239" i="1"/>
  <c r="AA234" i="1"/>
  <c r="AA236" i="1"/>
  <c r="AA237" i="1"/>
  <c r="AA238" i="1"/>
  <c r="AA241" i="1"/>
  <c r="A221" i="2"/>
  <c r="X230" i="1"/>
  <c r="AA228" i="1"/>
  <c r="AA230" i="1"/>
  <c r="X232" i="1"/>
  <c r="AA232" i="1"/>
  <c r="AA233" i="1"/>
  <c r="X241" i="1"/>
  <c r="AA231" i="1"/>
  <c r="AA243" i="1"/>
  <c r="C228" i="2"/>
  <c r="C232" i="2"/>
  <c r="X224" i="1"/>
  <c r="C217" i="2"/>
  <c r="X210" i="1"/>
  <c r="Z210" i="1" s="1"/>
  <c r="B203" i="2"/>
  <c r="X178" i="1"/>
  <c r="C171" i="2"/>
  <c r="X180" i="1"/>
  <c r="C173" i="2"/>
  <c r="X182" i="1"/>
  <c r="C175" i="2"/>
  <c r="AA177" i="1"/>
  <c r="E170" i="2"/>
  <c r="AA178" i="1"/>
  <c r="AA171" i="1"/>
  <c r="AA172" i="1"/>
  <c r="AA173" i="1"/>
  <c r="AA174" i="1"/>
  <c r="AA175" i="1"/>
  <c r="AA176" i="1"/>
  <c r="X162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19" i="1"/>
  <c r="AA220" i="1"/>
  <c r="AA221" i="1"/>
  <c r="AA223" i="1"/>
  <c r="X167" i="1"/>
  <c r="X168" i="1"/>
  <c r="X171" i="1"/>
  <c r="X173" i="1"/>
  <c r="X174" i="1"/>
  <c r="X176" i="1"/>
  <c r="Z176" i="1" s="1"/>
  <c r="X170" i="1"/>
  <c r="Z170" i="1" s="1"/>
  <c r="X184" i="1"/>
  <c r="X185" i="1"/>
  <c r="X186" i="1"/>
  <c r="X190" i="1"/>
  <c r="X191" i="1"/>
  <c r="X193" i="1"/>
  <c r="X195" i="1"/>
  <c r="Z195" i="1" s="1"/>
  <c r="X196" i="1"/>
  <c r="X198" i="1"/>
  <c r="X212" i="1"/>
  <c r="X213" i="1"/>
  <c r="X215" i="1"/>
  <c r="Z215" i="1" s="1"/>
  <c r="X216" i="1"/>
  <c r="X218" i="1"/>
  <c r="Z218" i="1" s="1"/>
  <c r="X219" i="1"/>
  <c r="Z219" i="1" s="1"/>
  <c r="X220" i="1"/>
  <c r="X222" i="1"/>
  <c r="X204" i="1"/>
  <c r="X208" i="1"/>
  <c r="X226" i="1"/>
  <c r="X169" i="1"/>
  <c r="AA179" i="1"/>
  <c r="AA180" i="1"/>
  <c r="X187" i="1"/>
  <c r="Z187" i="1" s="1"/>
  <c r="X189" i="1"/>
  <c r="Z189" i="1" s="1"/>
  <c r="AA205" i="1"/>
  <c r="AA206" i="1"/>
  <c r="AA207" i="1"/>
  <c r="AA208" i="1"/>
  <c r="X217" i="1"/>
  <c r="AA225" i="1"/>
  <c r="AA226" i="1"/>
  <c r="AA181" i="1"/>
  <c r="AA182" i="1"/>
  <c r="AA209" i="1"/>
  <c r="AA210" i="1"/>
  <c r="X214" i="1"/>
  <c r="AA227" i="1"/>
  <c r="X175" i="1"/>
  <c r="AA183" i="1"/>
  <c r="AA184" i="1"/>
  <c r="X188" i="1"/>
  <c r="X197" i="1"/>
  <c r="AA211" i="1"/>
  <c r="AA212" i="1"/>
  <c r="AA167" i="1"/>
  <c r="AA168" i="1"/>
  <c r="X172" i="1"/>
  <c r="X177" i="1"/>
  <c r="AA185" i="1"/>
  <c r="AA186" i="1"/>
  <c r="X192" i="1"/>
  <c r="X194" i="1"/>
  <c r="X199" i="1"/>
  <c r="X201" i="1"/>
  <c r="X203" i="1"/>
  <c r="AA213" i="1"/>
  <c r="AA214" i="1"/>
  <c r="AA215" i="1"/>
  <c r="AA216" i="1"/>
  <c r="X221" i="1"/>
  <c r="AA169" i="1"/>
  <c r="AA170" i="1"/>
  <c r="X179" i="1"/>
  <c r="AA187" i="1"/>
  <c r="AA188" i="1"/>
  <c r="AA189" i="1"/>
  <c r="AA190" i="1"/>
  <c r="X205" i="1"/>
  <c r="X207" i="1"/>
  <c r="Z207" i="1" s="1"/>
  <c r="AA217" i="1"/>
  <c r="AA218" i="1"/>
  <c r="X223" i="1"/>
  <c r="X181" i="1"/>
  <c r="X200" i="1"/>
  <c r="X202" i="1"/>
  <c r="Z202" i="1" s="1"/>
  <c r="X209" i="1"/>
  <c r="AA222" i="1"/>
  <c r="X225" i="1"/>
  <c r="X227" i="1"/>
  <c r="X160" i="1"/>
  <c r="Z160" i="1" s="1"/>
  <c r="X183" i="1"/>
  <c r="X206" i="1"/>
  <c r="X211" i="1"/>
  <c r="Z211" i="1" s="1"/>
  <c r="AA224" i="1"/>
  <c r="X156" i="1"/>
  <c r="X158" i="1"/>
  <c r="X163" i="1"/>
  <c r="X165" i="1"/>
  <c r="X164" i="1"/>
  <c r="X166" i="1"/>
  <c r="Z166" i="1" s="1"/>
  <c r="AA161" i="1"/>
  <c r="AA162" i="1"/>
  <c r="AA163" i="1"/>
  <c r="AA164" i="1"/>
  <c r="AA165" i="1"/>
  <c r="AA166" i="1"/>
  <c r="X154" i="1"/>
  <c r="X161" i="1"/>
  <c r="AA154" i="1"/>
  <c r="AA155" i="1"/>
  <c r="AA156" i="1"/>
  <c r="AA157" i="1"/>
  <c r="AA158" i="1"/>
  <c r="AA159" i="1"/>
  <c r="AA160" i="1"/>
  <c r="X155" i="1"/>
  <c r="X157" i="1"/>
  <c r="X159" i="1"/>
  <c r="AA105" i="1"/>
  <c r="AA111" i="1"/>
  <c r="AA114" i="1"/>
  <c r="AA117" i="1"/>
  <c r="AA123" i="1"/>
  <c r="AA127" i="1"/>
  <c r="AA129" i="1"/>
  <c r="AA132" i="1"/>
  <c r="AA133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08" i="1"/>
  <c r="AA116" i="1"/>
  <c r="AA119" i="1"/>
  <c r="AA122" i="1"/>
  <c r="AA125" i="1"/>
  <c r="AA128" i="1"/>
  <c r="AA131" i="1"/>
  <c r="AA107" i="1"/>
  <c r="AA110" i="1"/>
  <c r="AA113" i="1"/>
  <c r="AA120" i="1"/>
  <c r="AA126" i="1"/>
  <c r="AA134" i="1"/>
  <c r="AA106" i="1"/>
  <c r="AA109" i="1"/>
  <c r="AA112" i="1"/>
  <c r="AA115" i="1"/>
  <c r="AA118" i="1"/>
  <c r="AA121" i="1"/>
  <c r="AA124" i="1"/>
  <c r="AA130" i="1"/>
  <c r="X106" i="1"/>
  <c r="X108" i="1"/>
  <c r="X110" i="1"/>
  <c r="Z110" i="1" s="1"/>
  <c r="X112" i="1"/>
  <c r="Z112" i="1" s="1"/>
  <c r="X114" i="1"/>
  <c r="Z114" i="1" s="1"/>
  <c r="X115" i="1"/>
  <c r="Z115" i="1" s="1"/>
  <c r="X118" i="1"/>
  <c r="Z118" i="1" s="1"/>
  <c r="X120" i="1"/>
  <c r="Z120" i="1" s="1"/>
  <c r="X121" i="1"/>
  <c r="Z121" i="1" s="1"/>
  <c r="X124" i="1"/>
  <c r="X125" i="1"/>
  <c r="Z125" i="1" s="1"/>
  <c r="X126" i="1"/>
  <c r="X128" i="1"/>
  <c r="X129" i="1"/>
  <c r="X130" i="1"/>
  <c r="X131" i="1"/>
  <c r="X132" i="1"/>
  <c r="X133" i="1"/>
  <c r="X134" i="1"/>
  <c r="X135" i="1"/>
  <c r="X136" i="1"/>
  <c r="X137" i="1"/>
  <c r="Z137" i="1" s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Z152" i="1" s="1"/>
  <c r="X153" i="1"/>
  <c r="X105" i="1"/>
  <c r="X107" i="1"/>
  <c r="X109" i="1"/>
  <c r="Z109" i="1" s="1"/>
  <c r="X111" i="1"/>
  <c r="Z111" i="1" s="1"/>
  <c r="X113" i="1"/>
  <c r="Z113" i="1" s="1"/>
  <c r="X116" i="1"/>
  <c r="Z116" i="1" s="1"/>
  <c r="X117" i="1"/>
  <c r="Z117" i="1" s="1"/>
  <c r="X119" i="1"/>
  <c r="Z119" i="1" s="1"/>
  <c r="X122" i="1"/>
  <c r="Z122" i="1" s="1"/>
  <c r="X123" i="1"/>
  <c r="X127" i="1"/>
  <c r="X93" i="1"/>
  <c r="X95" i="1"/>
  <c r="Z95" i="1" s="1"/>
  <c r="X100" i="1"/>
  <c r="Z100" i="1" s="1"/>
  <c r="AA94" i="1"/>
  <c r="AA104" i="1"/>
  <c r="AA95" i="1"/>
  <c r="AA98" i="1"/>
  <c r="AA99" i="1"/>
  <c r="AA102" i="1"/>
  <c r="AA93" i="1"/>
  <c r="AA97" i="1"/>
  <c r="AA101" i="1"/>
  <c r="AA92" i="1"/>
  <c r="AA96" i="1"/>
  <c r="AA100" i="1"/>
  <c r="AA103" i="1"/>
  <c r="X94" i="1"/>
  <c r="X97" i="1"/>
  <c r="X99" i="1"/>
  <c r="Z99" i="1" s="1"/>
  <c r="X101" i="1"/>
  <c r="Z101" i="1" s="1"/>
  <c r="X102" i="1"/>
  <c r="Z102" i="1" s="1"/>
  <c r="X103" i="1"/>
  <c r="Z103" i="1" s="1"/>
  <c r="X104" i="1"/>
  <c r="Z104" i="1" s="1"/>
  <c r="X92" i="1"/>
  <c r="X96" i="1"/>
  <c r="X98" i="1"/>
  <c r="U2" i="1"/>
  <c r="U71" i="1" s="1"/>
  <c r="V2" i="1"/>
  <c r="V86" i="1" s="1"/>
  <c r="W2" i="1"/>
  <c r="W79" i="1"/>
  <c r="W55" i="1"/>
  <c r="W81" i="1"/>
  <c r="W49" i="1"/>
  <c r="W57" i="1"/>
  <c r="W87" i="1"/>
  <c r="W63" i="1"/>
  <c r="W89" i="1"/>
  <c r="V52" i="1"/>
  <c r="V68" i="1"/>
  <c r="V76" i="1"/>
  <c r="U87" i="1"/>
  <c r="W54" i="1"/>
  <c r="V57" i="1"/>
  <c r="W62" i="1"/>
  <c r="W70" i="1"/>
  <c r="W78" i="1"/>
  <c r="W86" i="1"/>
  <c r="V89" i="1"/>
  <c r="W52" i="1"/>
  <c r="U58" i="1"/>
  <c r="W60" i="1"/>
  <c r="W68" i="1"/>
  <c r="W76" i="1"/>
  <c r="V79" i="1"/>
  <c r="U82" i="1"/>
  <c r="W84" i="1"/>
  <c r="U90" i="1"/>
  <c r="W50" i="1"/>
  <c r="W58" i="1"/>
  <c r="U64" i="1"/>
  <c r="W66" i="1"/>
  <c r="U72" i="1"/>
  <c r="W74" i="1"/>
  <c r="W82" i="1"/>
  <c r="V85" i="1"/>
  <c r="U88" i="1"/>
  <c r="W90" i="1"/>
  <c r="U51" i="1"/>
  <c r="W53" i="1"/>
  <c r="U59" i="1"/>
  <c r="W61" i="1"/>
  <c r="V64" i="1"/>
  <c r="W69" i="1"/>
  <c r="V72" i="1"/>
  <c r="W77" i="1"/>
  <c r="U83" i="1"/>
  <c r="W85" i="1"/>
  <c r="U91" i="1"/>
  <c r="W48" i="1"/>
  <c r="W56" i="1"/>
  <c r="V59" i="1"/>
  <c r="U62" i="1"/>
  <c r="W64" i="1"/>
  <c r="U70" i="1"/>
  <c r="W72" i="1"/>
  <c r="U78" i="1"/>
  <c r="W80" i="1"/>
  <c r="V83" i="1"/>
  <c r="W88" i="1"/>
  <c r="V91" i="1"/>
  <c r="W51" i="1"/>
  <c r="U57" i="1"/>
  <c r="W59" i="1"/>
  <c r="U65" i="1"/>
  <c r="W67" i="1"/>
  <c r="W75" i="1"/>
  <c r="V78" i="1"/>
  <c r="U81" i="1"/>
  <c r="W83" i="1"/>
  <c r="N2" i="1"/>
  <c r="N91" i="1" s="1"/>
  <c r="A84" i="2" s="1"/>
  <c r="J2" i="1"/>
  <c r="J61" i="1" s="1"/>
  <c r="H2" i="1"/>
  <c r="H84" i="1" s="1"/>
  <c r="I2" i="1"/>
  <c r="I89" i="1" s="1"/>
  <c r="K2" i="1"/>
  <c r="K90" i="1" s="1"/>
  <c r="L2" i="1"/>
  <c r="L86" i="1" s="1"/>
  <c r="M2" i="1"/>
  <c r="M91" i="1" s="1"/>
  <c r="J71" i="1"/>
  <c r="H74" i="1"/>
  <c r="L59" i="1"/>
  <c r="L91" i="1"/>
  <c r="D6" i="1"/>
  <c r="O90" i="1"/>
  <c r="B83" i="2" s="1"/>
  <c r="O62" i="1"/>
  <c r="B55" i="2" s="1"/>
  <c r="O91" i="1"/>
  <c r="B84" i="2" s="1"/>
  <c r="O63" i="1"/>
  <c r="B56" i="2" s="1"/>
  <c r="O70" i="1"/>
  <c r="B63" i="2" s="1"/>
  <c r="O71" i="1"/>
  <c r="B64" i="2" s="1"/>
  <c r="O81" i="1"/>
  <c r="B74" i="2" s="1"/>
  <c r="O82" i="1"/>
  <c r="B75" i="2" s="1"/>
  <c r="O83" i="1"/>
  <c r="B76" i="2" s="1"/>
  <c r="O69" i="1"/>
  <c r="B62" i="2" s="1"/>
  <c r="O80" i="1"/>
  <c r="B73" i="2" s="1"/>
  <c r="O89" i="1"/>
  <c r="B82" i="2" s="1"/>
  <c r="O68" i="1"/>
  <c r="B61" i="2" s="1"/>
  <c r="O76" i="1"/>
  <c r="B69" i="2" s="1"/>
  <c r="O79" i="1"/>
  <c r="B72" i="2" s="1"/>
  <c r="O88" i="1"/>
  <c r="B81" i="2" s="1"/>
  <c r="O67" i="1"/>
  <c r="B60" i="2" s="1"/>
  <c r="O75" i="1"/>
  <c r="B68" i="2" s="1"/>
  <c r="O77" i="1"/>
  <c r="B70" i="2" s="1"/>
  <c r="O78" i="1"/>
  <c r="B71" i="2" s="1"/>
  <c r="O87" i="1"/>
  <c r="B80" i="2" s="1"/>
  <c r="O66" i="1"/>
  <c r="B59" i="2" s="1"/>
  <c r="O74" i="1"/>
  <c r="B67" i="2" s="1"/>
  <c r="O86" i="1"/>
  <c r="B79" i="2" s="1"/>
  <c r="O65" i="1"/>
  <c r="B58" i="2" s="1"/>
  <c r="O73" i="1"/>
  <c r="B66" i="2" s="1"/>
  <c r="O85" i="1"/>
  <c r="B78" i="2" s="1"/>
  <c r="O64" i="1"/>
  <c r="B57" i="2" s="1"/>
  <c r="O72" i="1"/>
  <c r="B65" i="2" s="1"/>
  <c r="O84" i="1"/>
  <c r="B77" i="2" s="1"/>
  <c r="O49" i="1"/>
  <c r="B42" i="2" s="1"/>
  <c r="O52" i="1"/>
  <c r="B45" i="2" s="1"/>
  <c r="O53" i="1"/>
  <c r="B46" i="2" s="1"/>
  <c r="O54" i="1"/>
  <c r="B47" i="2" s="1"/>
  <c r="O55" i="1"/>
  <c r="B48" i="2" s="1"/>
  <c r="O56" i="1"/>
  <c r="B49" i="2" s="1"/>
  <c r="O57" i="1"/>
  <c r="B50" i="2" s="1"/>
  <c r="O58" i="1"/>
  <c r="B51" i="2" s="1"/>
  <c r="O59" i="1"/>
  <c r="B52" i="2" s="1"/>
  <c r="O60" i="1"/>
  <c r="B53" i="2" s="1"/>
  <c r="O61" i="1"/>
  <c r="B54" i="2" s="1"/>
  <c r="Q2" i="1"/>
  <c r="O48" i="1"/>
  <c r="O51" i="1"/>
  <c r="B44" i="2" s="1"/>
  <c r="O50" i="1"/>
  <c r="B43" i="2" s="1"/>
  <c r="S2" i="1"/>
  <c r="T2" i="1"/>
  <c r="R2" i="1"/>
  <c r="P2" i="1"/>
  <c r="Z268" i="1" l="1"/>
  <c r="Y269" i="1"/>
  <c r="AA269" i="1" s="1"/>
  <c r="Z281" i="1"/>
  <c r="Y282" i="1"/>
  <c r="AA282" i="1" s="1"/>
  <c r="Z278" i="1"/>
  <c r="Y279" i="1"/>
  <c r="AA279" i="1" s="1"/>
  <c r="Y266" i="1"/>
  <c r="AA266" i="1" s="1"/>
  <c r="Z277" i="1"/>
  <c r="Y278" i="1"/>
  <c r="AA278" i="1" s="1"/>
  <c r="Y281" i="1"/>
  <c r="AA281" i="1" s="1"/>
  <c r="Y265" i="1"/>
  <c r="AA265" i="1" s="1"/>
  <c r="Y264" i="1"/>
  <c r="AA264" i="1" s="1"/>
  <c r="Y277" i="1"/>
  <c r="AA277" i="1" s="1"/>
  <c r="Z273" i="1"/>
  <c r="Y274" i="1"/>
  <c r="AA274" i="1" s="1"/>
  <c r="Z284" i="1"/>
  <c r="Y285" i="1"/>
  <c r="AA285" i="1" s="1"/>
  <c r="Z274" i="1"/>
  <c r="Y275" i="1"/>
  <c r="AA275" i="1" s="1"/>
  <c r="Z272" i="1"/>
  <c r="Y273" i="1"/>
  <c r="AA273" i="1" s="1"/>
  <c r="Z270" i="1"/>
  <c r="Y271" i="1"/>
  <c r="AA271" i="1" s="1"/>
  <c r="Z288" i="1"/>
  <c r="Y289" i="1"/>
  <c r="AA289" i="1" s="1"/>
  <c r="Z286" i="1"/>
  <c r="Y287" i="1"/>
  <c r="AA287" i="1" s="1"/>
  <c r="Y268" i="1"/>
  <c r="AA268" i="1" s="1"/>
  <c r="J77" i="1"/>
  <c r="V65" i="1"/>
  <c r="V84" i="1"/>
  <c r="J53" i="1"/>
  <c r="V62" i="1"/>
  <c r="U86" i="1"/>
  <c r="V88" i="1"/>
  <c r="U67" i="1"/>
  <c r="V69" i="1"/>
  <c r="V55" i="1"/>
  <c r="V66" i="1"/>
  <c r="J82" i="1"/>
  <c r="V54" i="1"/>
  <c r="J74" i="1"/>
  <c r="J66" i="1"/>
  <c r="J88" i="1"/>
  <c r="U73" i="1"/>
  <c r="V75" i="1"/>
  <c r="U54" i="1"/>
  <c r="V56" i="1"/>
  <c r="U80" i="1"/>
  <c r="V71" i="1"/>
  <c r="U79" i="1"/>
  <c r="V74" i="1"/>
  <c r="L68" i="1"/>
  <c r="J55" i="1"/>
  <c r="V80" i="1"/>
  <c r="V61" i="1"/>
  <c r="V50" i="1"/>
  <c r="J62" i="1"/>
  <c r="J52" i="1"/>
  <c r="V70" i="1"/>
  <c r="U49" i="1"/>
  <c r="V51" i="1"/>
  <c r="U75" i="1"/>
  <c r="V77" i="1"/>
  <c r="V53" i="1"/>
  <c r="V73" i="1"/>
  <c r="V90" i="1"/>
  <c r="J79" i="1"/>
  <c r="V67" i="1"/>
  <c r="V48" i="1"/>
  <c r="M75" i="1"/>
  <c r="M63" i="1"/>
  <c r="M65" i="1"/>
  <c r="M76" i="1"/>
  <c r="M64" i="1"/>
  <c r="J70" i="1"/>
  <c r="J75" i="1"/>
  <c r="J51" i="1"/>
  <c r="U68" i="1"/>
  <c r="J90" i="1"/>
  <c r="J91" i="1"/>
  <c r="J84" i="1"/>
  <c r="N89" i="1"/>
  <c r="A82" i="2" s="1"/>
  <c r="U63" i="1"/>
  <c r="J86" i="1"/>
  <c r="J58" i="1"/>
  <c r="J85" i="1"/>
  <c r="H90" i="1"/>
  <c r="J67" i="1"/>
  <c r="J76" i="1"/>
  <c r="L62" i="1"/>
  <c r="J54" i="1"/>
  <c r="H56" i="1"/>
  <c r="J87" i="1"/>
  <c r="J63" i="1"/>
  <c r="J68" i="1"/>
  <c r="U76" i="1"/>
  <c r="U52" i="1"/>
  <c r="U85" i="1"/>
  <c r="J78" i="1"/>
  <c r="J50" i="1"/>
  <c r="J83" i="1"/>
  <c r="J59" i="1"/>
  <c r="M77" i="1"/>
  <c r="J56" i="1"/>
  <c r="U50" i="1"/>
  <c r="H89" i="1"/>
  <c r="H73" i="1"/>
  <c r="H58" i="1"/>
  <c r="H71" i="1"/>
  <c r="N81" i="1"/>
  <c r="A74" i="2" s="1"/>
  <c r="N80" i="1"/>
  <c r="A73" i="2" s="1"/>
  <c r="N78" i="1"/>
  <c r="A71" i="2" s="1"/>
  <c r="U56" i="1"/>
  <c r="U74" i="1"/>
  <c r="V49" i="1"/>
  <c r="U69" i="1"/>
  <c r="U53" i="1"/>
  <c r="H57" i="1"/>
  <c r="H86" i="1"/>
  <c r="H70" i="1"/>
  <c r="N67" i="1"/>
  <c r="A60" i="2" s="1"/>
  <c r="N73" i="1"/>
  <c r="A66" i="2" s="1"/>
  <c r="N72" i="1"/>
  <c r="A65" i="2" s="1"/>
  <c r="X30" i="1"/>
  <c r="Z30" i="1" s="1"/>
  <c r="H85" i="1"/>
  <c r="H69" i="1"/>
  <c r="H72" i="1"/>
  <c r="H54" i="1"/>
  <c r="H64" i="1"/>
  <c r="H67" i="1"/>
  <c r="N59" i="1"/>
  <c r="A52" i="2" s="1"/>
  <c r="N49" i="1"/>
  <c r="A42" i="2" s="1"/>
  <c r="N64" i="1"/>
  <c r="A57" i="2" s="1"/>
  <c r="N61" i="1"/>
  <c r="A54" i="2" s="1"/>
  <c r="H53" i="1"/>
  <c r="H88" i="1"/>
  <c r="I78" i="1"/>
  <c r="H52" i="1"/>
  <c r="H82" i="1"/>
  <c r="H87" i="1"/>
  <c r="H63" i="1"/>
  <c r="H68" i="1"/>
  <c r="N51" i="1"/>
  <c r="A44" i="2" s="1"/>
  <c r="N48" i="1"/>
  <c r="U48" i="1"/>
  <c r="V87" i="1"/>
  <c r="U66" i="1"/>
  <c r="U84" i="1"/>
  <c r="U55" i="1"/>
  <c r="U61" i="1"/>
  <c r="V60" i="1"/>
  <c r="H81" i="1"/>
  <c r="H65" i="1"/>
  <c r="H48" i="1"/>
  <c r="H66" i="1"/>
  <c r="H50" i="1"/>
  <c r="I67" i="1"/>
  <c r="V63" i="1"/>
  <c r="V81" i="1"/>
  <c r="U60" i="1"/>
  <c r="V58" i="1"/>
  <c r="V82" i="1"/>
  <c r="W91" i="1"/>
  <c r="W71" i="1"/>
  <c r="W73" i="1"/>
  <c r="W65" i="1"/>
  <c r="H49" i="1"/>
  <c r="H80" i="1"/>
  <c r="H78" i="1"/>
  <c r="H83" i="1"/>
  <c r="H55" i="1"/>
  <c r="H76" i="1"/>
  <c r="N63" i="1"/>
  <c r="A56" i="2" s="1"/>
  <c r="H51" i="1"/>
  <c r="H77" i="1"/>
  <c r="H61" i="1"/>
  <c r="H60" i="1"/>
  <c r="H62" i="1"/>
  <c r="H79" i="1"/>
  <c r="N74" i="1"/>
  <c r="A67" i="2" s="1"/>
  <c r="N86" i="1"/>
  <c r="A79" i="2" s="1"/>
  <c r="N55" i="1"/>
  <c r="A48" i="2" s="1"/>
  <c r="N52" i="1"/>
  <c r="A45" i="2" s="1"/>
  <c r="U89" i="1"/>
  <c r="U77" i="1"/>
  <c r="L87" i="1"/>
  <c r="L55" i="1"/>
  <c r="L64" i="1"/>
  <c r="K52" i="1"/>
  <c r="L77" i="1"/>
  <c r="L49" i="1"/>
  <c r="J73" i="1"/>
  <c r="L70" i="1"/>
  <c r="N57" i="1"/>
  <c r="A50" i="2" s="1"/>
  <c r="N70" i="1"/>
  <c r="A63" i="2" s="1"/>
  <c r="X40" i="1"/>
  <c r="Z40" i="1" s="1"/>
  <c r="N62" i="1"/>
  <c r="A55" i="2" s="1"/>
  <c r="N76" i="1"/>
  <c r="A69" i="2" s="1"/>
  <c r="L67" i="1"/>
  <c r="L76" i="1"/>
  <c r="L65" i="1"/>
  <c r="L75" i="1"/>
  <c r="I50" i="1"/>
  <c r="L84" i="1"/>
  <c r="L52" i="1"/>
  <c r="I51" i="1"/>
  <c r="L89" i="1"/>
  <c r="L61" i="1"/>
  <c r="I80" i="1"/>
  <c r="L82" i="1"/>
  <c r="K62" i="1"/>
  <c r="L63" i="1"/>
  <c r="L72" i="1"/>
  <c r="L73" i="1"/>
  <c r="J60" i="1"/>
  <c r="M66" i="1"/>
  <c r="N83" i="1"/>
  <c r="A76" i="2" s="1"/>
  <c r="N90" i="1"/>
  <c r="A83" i="2" s="1"/>
  <c r="N87" i="1"/>
  <c r="A80" i="2" s="1"/>
  <c r="N58" i="1"/>
  <c r="A51" i="2" s="1"/>
  <c r="L79" i="1"/>
  <c r="L88" i="1"/>
  <c r="L56" i="1"/>
  <c r="I61" i="1"/>
  <c r="L83" i="1"/>
  <c r="L51" i="1"/>
  <c r="L60" i="1"/>
  <c r="K80" i="1"/>
  <c r="J72" i="1"/>
  <c r="L57" i="1"/>
  <c r="K53" i="1"/>
  <c r="L78" i="1"/>
  <c r="N75" i="1"/>
  <c r="A68" i="2" s="1"/>
  <c r="N82" i="1"/>
  <c r="A75" i="2" s="1"/>
  <c r="N79" i="1"/>
  <c r="A72" i="2" s="1"/>
  <c r="N85" i="1"/>
  <c r="A78" i="2" s="1"/>
  <c r="L81" i="1"/>
  <c r="L71" i="1"/>
  <c r="L90" i="1"/>
  <c r="L80" i="1"/>
  <c r="L48" i="1"/>
  <c r="I79" i="1"/>
  <c r="I52" i="1"/>
  <c r="L85" i="1"/>
  <c r="H75" i="1"/>
  <c r="J64" i="1"/>
  <c r="L53" i="1"/>
  <c r="J81" i="1"/>
  <c r="L54" i="1"/>
  <c r="N65" i="1"/>
  <c r="A58" i="2" s="1"/>
  <c r="X31" i="1"/>
  <c r="Z31" i="1" s="1"/>
  <c r="N88" i="1"/>
  <c r="A81" i="2" s="1"/>
  <c r="N77" i="1"/>
  <c r="A70" i="2" s="1"/>
  <c r="L74" i="1"/>
  <c r="N69" i="1"/>
  <c r="A62" i="2" s="1"/>
  <c r="N84" i="1"/>
  <c r="A77" i="2" s="1"/>
  <c r="N53" i="1"/>
  <c r="A46" i="2" s="1"/>
  <c r="N68" i="1"/>
  <c r="A61" i="2" s="1"/>
  <c r="H91" i="1"/>
  <c r="J80" i="1"/>
  <c r="L69" i="1"/>
  <c r="H59" i="1"/>
  <c r="J48" i="1"/>
  <c r="K81" i="1"/>
  <c r="L50" i="1"/>
  <c r="N66" i="1"/>
  <c r="A59" i="2" s="1"/>
  <c r="N54" i="1"/>
  <c r="A47" i="2" s="1"/>
  <c r="N56" i="1"/>
  <c r="A49" i="2" s="1"/>
  <c r="N71" i="1"/>
  <c r="A64" i="2" s="1"/>
  <c r="N60" i="1"/>
  <c r="A53" i="2" s="1"/>
  <c r="I85" i="1"/>
  <c r="I74" i="1"/>
  <c r="K59" i="1"/>
  <c r="K78" i="1"/>
  <c r="I77" i="1"/>
  <c r="I49" i="1"/>
  <c r="K79" i="1"/>
  <c r="I66" i="1"/>
  <c r="K51" i="1"/>
  <c r="I83" i="1"/>
  <c r="K68" i="1"/>
  <c r="I55" i="1"/>
  <c r="I84" i="1"/>
  <c r="I68" i="1"/>
  <c r="M54" i="1"/>
  <c r="J57" i="1"/>
  <c r="K86" i="1"/>
  <c r="I73" i="1"/>
  <c r="K58" i="1"/>
  <c r="I90" i="1"/>
  <c r="K75" i="1"/>
  <c r="I62" i="1"/>
  <c r="K64" i="1"/>
  <c r="K48" i="1"/>
  <c r="K77" i="1"/>
  <c r="I64" i="1"/>
  <c r="K49" i="1"/>
  <c r="K74" i="1"/>
  <c r="I91" i="1"/>
  <c r="I63" i="1"/>
  <c r="I76" i="1"/>
  <c r="K82" i="1"/>
  <c r="I69" i="1"/>
  <c r="K54" i="1"/>
  <c r="I86" i="1"/>
  <c r="K71" i="1"/>
  <c r="I58" i="1"/>
  <c r="K88" i="1"/>
  <c r="I75" i="1"/>
  <c r="K60" i="1"/>
  <c r="I88" i="1"/>
  <c r="K73" i="1"/>
  <c r="I60" i="1"/>
  <c r="J65" i="1"/>
  <c r="L66" i="1"/>
  <c r="K63" i="1"/>
  <c r="K65" i="1"/>
  <c r="I57" i="1"/>
  <c r="K76" i="1"/>
  <c r="K89" i="1"/>
  <c r="K61" i="1"/>
  <c r="I48" i="1"/>
  <c r="I81" i="1"/>
  <c r="K66" i="1"/>
  <c r="I53" i="1"/>
  <c r="K83" i="1"/>
  <c r="I70" i="1"/>
  <c r="K55" i="1"/>
  <c r="I87" i="1"/>
  <c r="K72" i="1"/>
  <c r="I59" i="1"/>
  <c r="M86" i="1"/>
  <c r="I72" i="1"/>
  <c r="K57" i="1"/>
  <c r="J49" i="1"/>
  <c r="L58" i="1"/>
  <c r="N50" i="1"/>
  <c r="A43" i="2" s="1"/>
  <c r="X36" i="1"/>
  <c r="Z36" i="1" s="1"/>
  <c r="K91" i="1"/>
  <c r="K70" i="1"/>
  <c r="K87" i="1"/>
  <c r="I65" i="1"/>
  <c r="K50" i="1"/>
  <c r="I82" i="1"/>
  <c r="K67" i="1"/>
  <c r="I54" i="1"/>
  <c r="K84" i="1"/>
  <c r="I71" i="1"/>
  <c r="K56" i="1"/>
  <c r="K85" i="1"/>
  <c r="K69" i="1"/>
  <c r="I56" i="1"/>
  <c r="M71" i="1"/>
  <c r="M87" i="1"/>
  <c r="M55" i="1"/>
  <c r="M88" i="1"/>
  <c r="M56" i="1"/>
  <c r="M89" i="1"/>
  <c r="M57" i="1"/>
  <c r="M78" i="1"/>
  <c r="M83" i="1"/>
  <c r="M51" i="1"/>
  <c r="M84" i="1"/>
  <c r="M52" i="1"/>
  <c r="M85" i="1"/>
  <c r="M53" i="1"/>
  <c r="M74" i="1"/>
  <c r="M72" i="1"/>
  <c r="M73" i="1"/>
  <c r="M62" i="1"/>
  <c r="M59" i="1"/>
  <c r="M60" i="1"/>
  <c r="M61" i="1"/>
  <c r="M82" i="1"/>
  <c r="M50" i="1"/>
  <c r="M79" i="1"/>
  <c r="M80" i="1"/>
  <c r="M48" i="1"/>
  <c r="M81" i="1"/>
  <c r="M49" i="1"/>
  <c r="M70" i="1"/>
  <c r="M67" i="1"/>
  <c r="M68" i="1"/>
  <c r="M69" i="1"/>
  <c r="M90" i="1"/>
  <c r="M58" i="1"/>
  <c r="J89" i="1"/>
  <c r="J69" i="1"/>
  <c r="S88" i="1"/>
  <c r="F81" i="2" s="1"/>
  <c r="S79" i="1"/>
  <c r="F72" i="2" s="1"/>
  <c r="S76" i="1"/>
  <c r="F69" i="2" s="1"/>
  <c r="S68" i="1"/>
  <c r="F61" i="2" s="1"/>
  <c r="S67" i="1"/>
  <c r="F60" i="2" s="1"/>
  <c r="S89" i="1"/>
  <c r="F82" i="2" s="1"/>
  <c r="S80" i="1"/>
  <c r="F73" i="2" s="1"/>
  <c r="S69" i="1"/>
  <c r="F62" i="2" s="1"/>
  <c r="S87" i="1"/>
  <c r="F80" i="2" s="1"/>
  <c r="S75" i="1"/>
  <c r="F68" i="2" s="1"/>
  <c r="S90" i="1"/>
  <c r="F83" i="2" s="1"/>
  <c r="S81" i="1"/>
  <c r="F74" i="2" s="1"/>
  <c r="S70" i="1"/>
  <c r="F63" i="2" s="1"/>
  <c r="S62" i="1"/>
  <c r="F55" i="2" s="1"/>
  <c r="S86" i="1"/>
  <c r="F79" i="2" s="1"/>
  <c r="S74" i="1"/>
  <c r="F67" i="2" s="1"/>
  <c r="S91" i="1"/>
  <c r="F84" i="2" s="1"/>
  <c r="S83" i="1"/>
  <c r="F76" i="2" s="1"/>
  <c r="S82" i="1"/>
  <c r="F75" i="2" s="1"/>
  <c r="S71" i="1"/>
  <c r="F64" i="2" s="1"/>
  <c r="S63" i="1"/>
  <c r="F56" i="2" s="1"/>
  <c r="S66" i="1"/>
  <c r="F59" i="2" s="1"/>
  <c r="S78" i="1"/>
  <c r="F71" i="2" s="1"/>
  <c r="S77" i="1"/>
  <c r="F70" i="2" s="1"/>
  <c r="S84" i="1"/>
  <c r="F77" i="2" s="1"/>
  <c r="S72" i="1"/>
  <c r="F65" i="2" s="1"/>
  <c r="S64" i="1"/>
  <c r="F57" i="2" s="1"/>
  <c r="S85" i="1"/>
  <c r="F78" i="2" s="1"/>
  <c r="S73" i="1"/>
  <c r="F66" i="2" s="1"/>
  <c r="S65" i="1"/>
  <c r="F58" i="2" s="1"/>
  <c r="Q86" i="1"/>
  <c r="D79" i="2" s="1"/>
  <c r="Q74" i="1"/>
  <c r="D67" i="2" s="1"/>
  <c r="Q66" i="1"/>
  <c r="D59" i="2" s="1"/>
  <c r="Q65" i="1"/>
  <c r="D58" i="2" s="1"/>
  <c r="Q87" i="1"/>
  <c r="D80" i="2" s="1"/>
  <c r="Q78" i="1"/>
  <c r="D71" i="2" s="1"/>
  <c r="Q77" i="1"/>
  <c r="D70" i="2" s="1"/>
  <c r="Q75" i="1"/>
  <c r="D68" i="2" s="1"/>
  <c r="Q67" i="1"/>
  <c r="D60" i="2" s="1"/>
  <c r="Q88" i="1"/>
  <c r="D81" i="2" s="1"/>
  <c r="Q79" i="1"/>
  <c r="D72" i="2" s="1"/>
  <c r="Q76" i="1"/>
  <c r="D69" i="2" s="1"/>
  <c r="Q68" i="1"/>
  <c r="D61" i="2" s="1"/>
  <c r="Q72" i="1"/>
  <c r="D65" i="2" s="1"/>
  <c r="Q89" i="1"/>
  <c r="D82" i="2" s="1"/>
  <c r="Q80" i="1"/>
  <c r="D73" i="2" s="1"/>
  <c r="Q69" i="1"/>
  <c r="D62" i="2" s="1"/>
  <c r="Q64" i="1"/>
  <c r="D57" i="2" s="1"/>
  <c r="Q85" i="1"/>
  <c r="D78" i="2" s="1"/>
  <c r="Q73" i="1"/>
  <c r="D66" i="2" s="1"/>
  <c r="Q90" i="1"/>
  <c r="D83" i="2" s="1"/>
  <c r="Q81" i="1"/>
  <c r="D74" i="2" s="1"/>
  <c r="Q70" i="1"/>
  <c r="D63" i="2" s="1"/>
  <c r="Q62" i="1"/>
  <c r="D55" i="2" s="1"/>
  <c r="Q91" i="1"/>
  <c r="D84" i="2" s="1"/>
  <c r="Q83" i="1"/>
  <c r="D76" i="2" s="1"/>
  <c r="Q82" i="1"/>
  <c r="D75" i="2" s="1"/>
  <c r="Q71" i="1"/>
  <c r="D64" i="2" s="1"/>
  <c r="Q63" i="1"/>
  <c r="D56" i="2" s="1"/>
  <c r="Q84" i="1"/>
  <c r="D77" i="2" s="1"/>
  <c r="T89" i="1"/>
  <c r="T80" i="1"/>
  <c r="T69" i="1"/>
  <c r="T79" i="1"/>
  <c r="T90" i="1"/>
  <c r="T81" i="1"/>
  <c r="T70" i="1"/>
  <c r="T62" i="1"/>
  <c r="T68" i="1"/>
  <c r="T91" i="1"/>
  <c r="T83" i="1"/>
  <c r="T82" i="1"/>
  <c r="T71" i="1"/>
  <c r="T63" i="1"/>
  <c r="T78" i="1"/>
  <c r="T75" i="1"/>
  <c r="T84" i="1"/>
  <c r="T72" i="1"/>
  <c r="T64" i="1"/>
  <c r="T87" i="1"/>
  <c r="T77" i="1"/>
  <c r="T76" i="1"/>
  <c r="T85" i="1"/>
  <c r="T73" i="1"/>
  <c r="T65" i="1"/>
  <c r="T67" i="1"/>
  <c r="T88" i="1"/>
  <c r="T86" i="1"/>
  <c r="T74" i="1"/>
  <c r="T66" i="1"/>
  <c r="P85" i="1"/>
  <c r="C78" i="2" s="1"/>
  <c r="P73" i="1"/>
  <c r="C66" i="2" s="1"/>
  <c r="P65" i="1"/>
  <c r="C58" i="2" s="1"/>
  <c r="P63" i="1"/>
  <c r="C56" i="2" s="1"/>
  <c r="P84" i="1"/>
  <c r="C77" i="2" s="1"/>
  <c r="P86" i="1"/>
  <c r="C79" i="2" s="1"/>
  <c r="P74" i="1"/>
  <c r="C67" i="2" s="1"/>
  <c r="P66" i="1"/>
  <c r="C59" i="2" s="1"/>
  <c r="P64" i="1"/>
  <c r="C57" i="2" s="1"/>
  <c r="P87" i="1"/>
  <c r="C80" i="2" s="1"/>
  <c r="P78" i="1"/>
  <c r="C71" i="2" s="1"/>
  <c r="P77" i="1"/>
  <c r="C70" i="2" s="1"/>
  <c r="P75" i="1"/>
  <c r="C68" i="2" s="1"/>
  <c r="P67" i="1"/>
  <c r="C60" i="2" s="1"/>
  <c r="P91" i="1"/>
  <c r="C84" i="2" s="1"/>
  <c r="P83" i="1"/>
  <c r="C76" i="2" s="1"/>
  <c r="P72" i="1"/>
  <c r="C65" i="2" s="1"/>
  <c r="P88" i="1"/>
  <c r="C81" i="2" s="1"/>
  <c r="P79" i="1"/>
  <c r="C72" i="2" s="1"/>
  <c r="P76" i="1"/>
  <c r="C69" i="2" s="1"/>
  <c r="P68" i="1"/>
  <c r="C61" i="2" s="1"/>
  <c r="P82" i="1"/>
  <c r="C75" i="2" s="1"/>
  <c r="P89" i="1"/>
  <c r="C82" i="2" s="1"/>
  <c r="P80" i="1"/>
  <c r="C73" i="2" s="1"/>
  <c r="P69" i="1"/>
  <c r="C62" i="2" s="1"/>
  <c r="P71" i="1"/>
  <c r="C64" i="2" s="1"/>
  <c r="P90" i="1"/>
  <c r="C83" i="2" s="1"/>
  <c r="P81" i="1"/>
  <c r="C74" i="2" s="1"/>
  <c r="P70" i="1"/>
  <c r="C63" i="2" s="1"/>
  <c r="P62" i="1"/>
  <c r="C55" i="2" s="1"/>
  <c r="R87" i="1"/>
  <c r="E80" i="2" s="1"/>
  <c r="R78" i="1"/>
  <c r="E71" i="2" s="1"/>
  <c r="R77" i="1"/>
  <c r="E70" i="2" s="1"/>
  <c r="R75" i="1"/>
  <c r="E68" i="2" s="1"/>
  <c r="R67" i="1"/>
  <c r="E60" i="2" s="1"/>
  <c r="R86" i="1"/>
  <c r="E79" i="2" s="1"/>
  <c r="R74" i="1"/>
  <c r="E67" i="2" s="1"/>
  <c r="R88" i="1"/>
  <c r="E81" i="2" s="1"/>
  <c r="R79" i="1"/>
  <c r="E72" i="2" s="1"/>
  <c r="R76" i="1"/>
  <c r="E69" i="2" s="1"/>
  <c r="R68" i="1"/>
  <c r="E61" i="2" s="1"/>
  <c r="R89" i="1"/>
  <c r="E82" i="2" s="1"/>
  <c r="R80" i="1"/>
  <c r="E73" i="2" s="1"/>
  <c r="R69" i="1"/>
  <c r="E62" i="2" s="1"/>
  <c r="R90" i="1"/>
  <c r="E83" i="2" s="1"/>
  <c r="R81" i="1"/>
  <c r="E74" i="2" s="1"/>
  <c r="R70" i="1"/>
  <c r="E63" i="2" s="1"/>
  <c r="R62" i="1"/>
  <c r="E55" i="2" s="1"/>
  <c r="R73" i="1"/>
  <c r="E66" i="2" s="1"/>
  <c r="R91" i="1"/>
  <c r="E84" i="2" s="1"/>
  <c r="R83" i="1"/>
  <c r="E76" i="2" s="1"/>
  <c r="R82" i="1"/>
  <c r="E75" i="2" s="1"/>
  <c r="R71" i="1"/>
  <c r="E64" i="2" s="1"/>
  <c r="R63" i="1"/>
  <c r="E56" i="2" s="1"/>
  <c r="R65" i="1"/>
  <c r="E58" i="2" s="1"/>
  <c r="R84" i="1"/>
  <c r="E77" i="2" s="1"/>
  <c r="R72" i="1"/>
  <c r="E65" i="2" s="1"/>
  <c r="R64" i="1"/>
  <c r="E57" i="2" s="1"/>
  <c r="R85" i="1"/>
  <c r="E78" i="2" s="1"/>
  <c r="R66" i="1"/>
  <c r="E59" i="2" s="1"/>
  <c r="AA42" i="1"/>
  <c r="R48" i="1"/>
  <c r="R61" i="1"/>
  <c r="E54" i="2" s="1"/>
  <c r="R60" i="1"/>
  <c r="E53" i="2" s="1"/>
  <c r="R59" i="1"/>
  <c r="E52" i="2" s="1"/>
  <c r="R58" i="1"/>
  <c r="E51" i="2" s="1"/>
  <c r="R57" i="1"/>
  <c r="E50" i="2" s="1"/>
  <c r="R56" i="1"/>
  <c r="E49" i="2" s="1"/>
  <c r="R55" i="1"/>
  <c r="E48" i="2" s="1"/>
  <c r="R54" i="1"/>
  <c r="E47" i="2" s="1"/>
  <c r="R53" i="1"/>
  <c r="E46" i="2" s="1"/>
  <c r="R52" i="1"/>
  <c r="E45" i="2" s="1"/>
  <c r="R49" i="1"/>
  <c r="E42" i="2" s="1"/>
  <c r="AA37" i="1"/>
  <c r="AA40" i="1"/>
  <c r="R50" i="1"/>
  <c r="E43" i="2" s="1"/>
  <c r="AA45" i="1"/>
  <c r="R51" i="1"/>
  <c r="E44" i="2" s="1"/>
  <c r="Q48" i="1"/>
  <c r="Q61" i="1"/>
  <c r="D54" i="2" s="1"/>
  <c r="Q60" i="1"/>
  <c r="D53" i="2" s="1"/>
  <c r="Q59" i="1"/>
  <c r="D52" i="2" s="1"/>
  <c r="Q58" i="1"/>
  <c r="D51" i="2" s="1"/>
  <c r="Q57" i="1"/>
  <c r="D50" i="2" s="1"/>
  <c r="Q56" i="1"/>
  <c r="D49" i="2" s="1"/>
  <c r="Q55" i="1"/>
  <c r="D48" i="2" s="1"/>
  <c r="Q54" i="1"/>
  <c r="D47" i="2" s="1"/>
  <c r="Q53" i="1"/>
  <c r="D46" i="2" s="1"/>
  <c r="Q52" i="1"/>
  <c r="D45" i="2" s="1"/>
  <c r="Q49" i="1"/>
  <c r="D42" i="2" s="1"/>
  <c r="Q51" i="1"/>
  <c r="D44" i="2" s="1"/>
  <c r="Q50" i="1"/>
  <c r="D43" i="2" s="1"/>
  <c r="P51" i="1"/>
  <c r="C44" i="2" s="1"/>
  <c r="P48" i="1"/>
  <c r="P50" i="1"/>
  <c r="C43" i="2" s="1"/>
  <c r="P61" i="1"/>
  <c r="C54" i="2" s="1"/>
  <c r="P60" i="1"/>
  <c r="C53" i="2" s="1"/>
  <c r="P59" i="1"/>
  <c r="C52" i="2" s="1"/>
  <c r="P58" i="1"/>
  <c r="C51" i="2" s="1"/>
  <c r="P57" i="1"/>
  <c r="C50" i="2" s="1"/>
  <c r="P56" i="1"/>
  <c r="C49" i="2" s="1"/>
  <c r="P55" i="1"/>
  <c r="C48" i="2" s="1"/>
  <c r="P54" i="1"/>
  <c r="C47" i="2" s="1"/>
  <c r="P53" i="1"/>
  <c r="C46" i="2" s="1"/>
  <c r="P52" i="1"/>
  <c r="C45" i="2" s="1"/>
  <c r="P49" i="1"/>
  <c r="C42" i="2" s="1"/>
  <c r="S48" i="1"/>
  <c r="S61" i="1"/>
  <c r="F54" i="2" s="1"/>
  <c r="S60" i="1"/>
  <c r="F53" i="2" s="1"/>
  <c r="S59" i="1"/>
  <c r="F52" i="2" s="1"/>
  <c r="S58" i="1"/>
  <c r="F51" i="2" s="1"/>
  <c r="S57" i="1"/>
  <c r="F50" i="2" s="1"/>
  <c r="S56" i="1"/>
  <c r="F49" i="2" s="1"/>
  <c r="S55" i="1"/>
  <c r="F48" i="2" s="1"/>
  <c r="S54" i="1"/>
  <c r="F47" i="2" s="1"/>
  <c r="S53" i="1"/>
  <c r="F46" i="2" s="1"/>
  <c r="S52" i="1"/>
  <c r="F45" i="2" s="1"/>
  <c r="S49" i="1"/>
  <c r="F42" i="2" s="1"/>
  <c r="S50" i="1"/>
  <c r="F43" i="2" s="1"/>
  <c r="S51" i="1"/>
  <c r="F44" i="2" s="1"/>
  <c r="T48" i="1"/>
  <c r="T61" i="1"/>
  <c r="T60" i="1"/>
  <c r="T59" i="1"/>
  <c r="T58" i="1"/>
  <c r="T57" i="1"/>
  <c r="T56" i="1"/>
  <c r="T55" i="1"/>
  <c r="T54" i="1"/>
  <c r="T53" i="1"/>
  <c r="T52" i="1"/>
  <c r="T49" i="1"/>
  <c r="T50" i="1"/>
  <c r="T51" i="1"/>
  <c r="AA30" i="1"/>
  <c r="AA31" i="1"/>
  <c r="AA27" i="1"/>
  <c r="AA66" i="1" l="1"/>
  <c r="AA86" i="1"/>
  <c r="X90" i="1"/>
  <c r="X89" i="1"/>
  <c r="AA91" i="1"/>
  <c r="X91" i="1"/>
  <c r="AA90" i="1"/>
  <c r="AA89" i="1"/>
  <c r="AA74" i="1"/>
  <c r="AA64" i="1"/>
  <c r="AA65" i="1"/>
  <c r="AA79" i="1"/>
  <c r="AA82" i="1"/>
  <c r="AA69" i="1"/>
  <c r="X68" i="1"/>
  <c r="X82" i="1"/>
  <c r="Z82" i="1" s="1"/>
  <c r="X73" i="1"/>
  <c r="Z73" i="1" s="1"/>
  <c r="AA68" i="1"/>
  <c r="AA57" i="1"/>
  <c r="AA85" i="1"/>
  <c r="AA83" i="1"/>
  <c r="AA80" i="1"/>
  <c r="X53" i="1"/>
  <c r="X75" i="1"/>
  <c r="Z75" i="1" s="1"/>
  <c r="X83" i="1"/>
  <c r="X84" i="1"/>
  <c r="Z84" i="1" s="1"/>
  <c r="X48" i="1"/>
  <c r="X78" i="1"/>
  <c r="Z78" i="1" s="1"/>
  <c r="AA59" i="1"/>
  <c r="AA72" i="1"/>
  <c r="AA73" i="1"/>
  <c r="AA77" i="1"/>
  <c r="X69" i="1"/>
  <c r="X80" i="1"/>
  <c r="Z80" i="1" s="1"/>
  <c r="AA84" i="1"/>
  <c r="AA76" i="1"/>
  <c r="AA78" i="1"/>
  <c r="X76" i="1"/>
  <c r="Z76" i="1" s="1"/>
  <c r="X81" i="1"/>
  <c r="Z81" i="1" s="1"/>
  <c r="AA61" i="1"/>
  <c r="AA70" i="1"/>
  <c r="AA87" i="1"/>
  <c r="X71" i="1"/>
  <c r="Z71" i="1" s="1"/>
  <c r="X77" i="1"/>
  <c r="Z77" i="1" s="1"/>
  <c r="X86" i="1"/>
  <c r="AA48" i="1"/>
  <c r="AA81" i="1"/>
  <c r="AA88" i="1"/>
  <c r="X88" i="1"/>
  <c r="X85" i="1"/>
  <c r="Z85" i="1" s="1"/>
  <c r="X74" i="1"/>
  <c r="Z74" i="1" s="1"/>
  <c r="X49" i="1"/>
  <c r="Z49" i="1" s="1"/>
  <c r="AA75" i="1"/>
  <c r="AA55" i="1"/>
  <c r="AA71" i="1"/>
  <c r="X79" i="1"/>
  <c r="Z79" i="1" s="1"/>
  <c r="X87" i="1"/>
  <c r="X70" i="1"/>
  <c r="Z70" i="1" s="1"/>
  <c r="X72" i="1"/>
  <c r="Z72" i="1" s="1"/>
  <c r="X60" i="1"/>
  <c r="AA67" i="1"/>
  <c r="X59" i="1"/>
  <c r="X67" i="1"/>
  <c r="X57" i="1"/>
  <c r="AA58" i="1"/>
  <c r="X63" i="1"/>
  <c r="AA62" i="1"/>
  <c r="AA60" i="1"/>
  <c r="X58" i="1"/>
  <c r="AA63" i="1"/>
  <c r="X61" i="1"/>
  <c r="AA50" i="1"/>
  <c r="X66" i="1"/>
  <c r="X65" i="1"/>
  <c r="X62" i="1"/>
  <c r="X64" i="1"/>
  <c r="AA56" i="1"/>
  <c r="X50" i="1"/>
  <c r="X51" i="1"/>
  <c r="AA51" i="1"/>
  <c r="AA49" i="1"/>
  <c r="X56" i="1"/>
  <c r="Z56" i="1" s="1"/>
  <c r="X52" i="1"/>
  <c r="AA52" i="1"/>
  <c r="X54" i="1"/>
  <c r="X55" i="1"/>
  <c r="AA53" i="1"/>
  <c r="AA54" i="1"/>
  <c r="X47" i="1"/>
  <c r="AA47" i="1"/>
  <c r="AA43" i="1"/>
  <c r="X43" i="1"/>
  <c r="Z43" i="1" s="1"/>
  <c r="AA44" i="1"/>
  <c r="X45" i="1"/>
  <c r="Z45" i="1" s="1"/>
  <c r="X41" i="1"/>
  <c r="Z41" i="1" s="1"/>
  <c r="X46" i="1"/>
  <c r="AA46" i="1"/>
  <c r="AA41" i="1"/>
  <c r="X44" i="1"/>
  <c r="Z44" i="1" s="1"/>
  <c r="X42" i="1"/>
  <c r="Z42" i="1" s="1"/>
  <c r="X39" i="1"/>
  <c r="Z39" i="1" s="1"/>
  <c r="AA39" i="1"/>
  <c r="X35" i="1"/>
  <c r="Z35" i="1" s="1"/>
  <c r="AA33" i="1"/>
  <c r="AA35" i="1"/>
  <c r="X34" i="1"/>
  <c r="Z34" i="1" s="1"/>
  <c r="AA32" i="1"/>
  <c r="AA36" i="1"/>
  <c r="AA34" i="1"/>
  <c r="AA38" i="1"/>
  <c r="X33" i="1"/>
  <c r="Z33" i="1" s="1"/>
  <c r="X32" i="1"/>
  <c r="Z32" i="1" s="1"/>
  <c r="X38" i="1"/>
  <c r="Z38" i="1" s="1"/>
  <c r="X37" i="1"/>
  <c r="Z37" i="1" s="1"/>
  <c r="AA28" i="1"/>
  <c r="X28" i="1"/>
  <c r="Z28" i="1" s="1"/>
  <c r="AA29" i="1"/>
  <c r="X27" i="1"/>
  <c r="Z27" i="1" s="1"/>
  <c r="X29" i="1"/>
  <c r="Z29" i="1" s="1"/>
  <c r="AA26" i="1"/>
  <c r="X26" i="1"/>
  <c r="Z26" i="1" s="1"/>
</calcChain>
</file>

<file path=xl/sharedStrings.xml><?xml version="1.0" encoding="utf-8"?>
<sst xmlns="http://schemas.openxmlformats.org/spreadsheetml/2006/main" count="961" uniqueCount="363">
  <si>
    <t>byte</t>
  </si>
  <si>
    <t>value</t>
  </si>
  <si>
    <t xml:space="preserve"> </t>
  </si>
  <si>
    <t>first byte</t>
  </si>
  <si>
    <t>MAC</t>
  </si>
  <si>
    <t>ref bar</t>
  </si>
  <si>
    <t>2021-04-05 18:52:19.988 30234-30234/com.racedash I/System.out: [DATA READING   ,  83,  EA,  CA,  40,  FC,  A3,  BE,  F2,  0C,  00,  D6,  0A,  00,  00,  60,  01]</t>
  </si>
  <si>
    <t>2021-04-05 18:52:48.169 30234-30234/com.racedash I/System.out: [DATA READING   ,  83,  EA,  CA,  40,  FC,  A3,  A1,  EC,  0C,  00,  AB,  0A,  00,  00,  60,  01]</t>
  </si>
  <si>
    <t>2021-04-05 18:53:50.580 30234-30234/com.racedash I/System.out: [DATA READING   ,  83,  EA,  CA,  40,  FC,  A3,  41,  BC,  0B,  00,  65,  0A,  00,  00,  60,  01]</t>
  </si>
  <si>
    <t>2021-04-05 18:54:22.790 30234-30234/com.racedash I/System.out: [DATA READING   ,  83,  EA,  CA,  40,  FC,  A3,  DD,  B8,  0B,  00,  48,  0A,  00,  00,  60,  01]</t>
  </si>
  <si>
    <t>2021-04-05 18:54:47.770 30234-30234/com.racedash I/System.out: [DATA READING   ,  83,  EA,  CA,  40,  FC,  A3,  EA,  B5,  0B,  00,  34,  0A,  00,  00,  60,  01]</t>
  </si>
  <si>
    <t>2021-04-05 18:55:23.606 30234-30234/com.racedash I/System.out: [DATA READING   ,  83,  EA,  CA,  40,  FC,  A3,  CD,  B1,  0B,  00,  1A,  0A,  00,  00,  60,  01]</t>
  </si>
  <si>
    <t>2021-04-05 18:55:51.383 30234-30234/com.racedash I/System.out: [DATA READING   ,  83,  EA,  CA,  40,  FC,  A3,  57,  AE,  0B,  00,  07,  0A,  00,  00,  60,  01]</t>
  </si>
  <si>
    <t>2021-04-05 18:57:49.445 30234-30234/com.racedash I/System.out: [DATA READING   ,  83,  EA,  CA,  40,  FC,  A3,  A9,  A0,  0B,  00,  D0,  09,  00,  00,  60,  00]</t>
  </si>
  <si>
    <t>2021-04-05 18:57:49.856 30234-30234/com.racedash I/System.out: [DATA READING   ,  83,  EA,  CA,  40,  FC,  A3,  A9,  A0,  0B,  00,  D0,  09,  00,  00,  60,  00]</t>
  </si>
  <si>
    <t>2021-04-05 18:57:50.066 30234-30234/com.racedash I/System.out: [DATA READING   ,  83,  EA,  CA,  40,  FC,  A3,  A9,  A0,  0B,  00,  D0,  09,  00,  00,  60,  00]</t>
  </si>
  <si>
    <t>2021-04-05 18:59:53.149 30234-30234/com.racedash I/System.out: [DATA READING   ,  83,  EA,  CA,  40,  FC,  A3,  A0,  8B,  0B,  00,  AD,  09,  00,  00,  60,  00]</t>
  </si>
  <si>
    <t>2021-04-05 18:59:52.740 30234-30234/com.racedash I/System.out: [DATA READING   ,  83,  EA,  CA,  40,  FC,  A3,  A0,  8B,  0B,  00,  AD,  09,  00,  00,  60,  00]</t>
  </si>
  <si>
    <t>b6-8</t>
  </si>
  <si>
    <t>b6-8 fact</t>
  </si>
  <si>
    <t>b6-7 fact</t>
  </si>
  <si>
    <t>2021-04-05 19:00:18.702 30234-30234/com.racedash I/System.out: [DATA READING   ,  83,  EA,  CA,  40,  FC,  A3,  86,  08,  0B,  00,  B4,  09,  00,  00,  60,  01]</t>
  </si>
  <si>
    <t>2021-04-05 19:00:23.134 30234-30234/com.racedash I/System.out: [DATA READING   ,  83,  EA,  CA,  40,  FC,  A3,  A7,  08,  0B,  00,  B5,  09,  00,  00,  60,  01]</t>
  </si>
  <si>
    <t>2021-04-05 19:00:23.545 30234-30234/com.racedash I/System.out: [DATA READING   ,  83,  EA,  CA,  40,  FC,  A3,  A7,  08,  0B,  00,  B5,  09,  00,  00,  60,  01]</t>
  </si>
  <si>
    <t>2021-04-05 19:05:20.363 30234-30234/com.racedash I/System.out: [DATA READING   ,  83,  EA,  CA,  40,  FC,  A3,  44,  F2,  0A,  00,  91,  09,  00,  00,  60,  00]</t>
  </si>
  <si>
    <t>2021-04-05 19:14:18.974 32459-32459/com.racedash I/System.out: [DATA READING   ,  83,  EA,  CA,  40,  FC,  A3,  58,  9C,  07,  00,  74,  09,  00,  00,  60,  01]</t>
  </si>
  <si>
    <t>2021-04-05 19:18:16.102 32459-32459/com.racedash I/System.out: [DATA READING   ,  83,  EA,  CA,  40,  FC,  A3,  43,  79,  03,  00,  66,  09,  00,  00,  60,  01]</t>
  </si>
  <si>
    <t>2021-04-05 19:18:16.295 32459-32459/com.racedash I/System.out: [DATA READING   ,  83,  EA,  CA,  40,  FC,  A3,  43,  79,  03,  00,  66,  09,  00,  00,  60,  01]</t>
  </si>
  <si>
    <t>2021-04-05 19:18:16.518 32459-32459/com.racedash I/System.out: [DATA READING   ,  83,  EA,  CA,  40,  FC,  A3,  43,  79,  03,  00,  66,  09,  00,  00,  60,  01]</t>
  </si>
  <si>
    <t>2021-04-05 19:18:20.135 32459-32459/com.racedash I/System.out: [DATA READING   ,  83,  EA,  CA,  40,  FC,  A3,  20,  75,  03,  00,  68,  09,  00,  00,  60,  01]</t>
  </si>
  <si>
    <t>2021-04-05 19:18:20.341 32459-32459/com.racedash I/System.out: [DATA READING   ,  83,  EA,  CA,  40,  FC,  A3,  20,  75,  03,  00,  68,  09,  00,  00,  60,  01]</t>
  </si>
  <si>
    <t>2021-04-05 19:18:20.590 32459-32459/com.racedash I/System.out: [DATA READING   ,  83,  EA,  CA,  40,  FC,  A3,  20,  75,  03,  00,  68,  09,  00,  00,  60,  01]</t>
  </si>
  <si>
    <t>2021-04-05 19:18:43.882 32459-32459/com.racedash I/System.out: [DATA READING   ,  83,  EA,  CA,  40,  FC,  A3,  B0,  28,  03,  00,  6F,  09,  00,  00,  60,  01]</t>
  </si>
  <si>
    <t>2021-04-05 19:18:48.537 32459-32459/com.racedash I/System.out: [DATA READING   ,  83,  EA,  CA,  40,  FC,  A3,  66,  18,  03,  00,  70,  09,  00,  00,  60,  01]</t>
  </si>
  <si>
    <t>2021-04-05 19:18:48.779 32459-32459/com.racedash I/System.out: [DATA READING   ,  83,  EA,  CA,  40,  FC,  A3,  66,  18,  03,  00,  70,  09,  00,  00,  60,  01]</t>
  </si>
  <si>
    <t>2021-04-05 19:19:14.066 32459-32459/com.racedash I/System.out: [DATA READING   ,  83,  EA,  CA,  40,  FC,  A3,  E7,  9E,  02,  00,  72,  09,  00,  00,  60,  01]</t>
  </si>
  <si>
    <t>2021-04-05 19:19:18.512 32459-32459/com.racedash I/System.out: [DATA READING   ,  83,  EA,  CA,  40,  FC,  A3,  51,  88,  02,  00,  72,  09,  00,  00,  60,  01]</t>
  </si>
  <si>
    <t>2021-04-05 19:19:18.714 32459-32459/com.racedash I/System.out: [DATA READING   ,  83,  EA,  CA,  40,  FC,  A3,  51,  88,  02,  00,  72,  09,  00,  00,  60,  01]</t>
  </si>
  <si>
    <t>2021-04-05 19:19:18.952 32459-32459/com.racedash I/System.out: [DATA READING   ,  83,  EA,  CA,  40,  FC,  A3,  51,  88,  02,  00,  72,  09,  00,  00,  60,  01]</t>
  </si>
  <si>
    <t>2021-04-05 19:19:51.167 32459-32459/com.racedash I/System.out: [DATA READING   ,  83,  EA,  CA,  40,  FC,  A3,  E6,  BC,  01,  00,  72,  09,  00,  00,  60,  01]</t>
  </si>
  <si>
    <t>2021-04-05 19:20:19.315 32459-32459/com.racedash I/System.out: [DATA READING   ,  83,  EA,  CA,  40,  FC,  A3,  B9,  F7,  00,  00,  71,  09,  00,  00,  60,  01]</t>
  </si>
  <si>
    <t>2021-04-05 19:20:47.150 32459-32459/com.racedash I/System.out: [DATA READING   ,  83,  EA,  CA,  40,  FC,  A3,  F3,  4D,  00,  00,  71,  09,  00,  00,  60,  01]</t>
  </si>
  <si>
    <t>2021-04-05 19:20:47.318 32459-32459/com.racedash I/System.out: [DATA READING   ,  83,  EA,  CA,  40,  FC,  A3,  F3,  4D,  00,  00,  71,  09,  00,  00,  60,  01]</t>
  </si>
  <si>
    <t>2021-04-05 19:20:47.528 32459-32459/com.racedash I/System.out: [DATA READING   ,  83,  EA,  CA,  40,  FC,  A3,  F3,  4D,  00,  00,  71,  09,  00,  00,  60,  01]</t>
  </si>
  <si>
    <t>2021-04-05 19:20:51.110 32459-32459/com.racedash I/System.out: [DATA READING   ,  83,  EA,  CA,  40,  FC,  A3,  15,  3D,  00,  00,  70,  09,  00,  00,  60,  01]</t>
  </si>
  <si>
    <t>2021-04-05 19:20:51.313 32459-32459/com.racedash I/System.out: [DATA READING   ,  83,  EA,  CA,  40,  FC,  A3,  15,  3D,  00,  00,  70,  09,  00,  00,  60,  01]</t>
  </si>
  <si>
    <t>2021-04-05 19:20:51.525 32459-32459/com.racedash I/System.out: [DATA READING   ,  83,  EA,  CA,  40,  FC,  A3,  15,  3D,  00,  00,  70,  09,  00,  00,  60,  01]</t>
  </si>
  <si>
    <t>2021-04-05 19:21:14.904 32459-32459/com.racedash I/System.out: [DATA READING   ,  83,  EA,  CA,  40,  FC,  A3,  00,  00,  00,  00,  6F,  09,  00,  00,  60,  01]</t>
  </si>
  <si>
    <t>2021-04-05 19:42:25.861 2924-2924/com.racedash I/System.out: [DATA READING   ,  83,  EA,  CA,  40,  FC,  A3,  09,  D6,  0F,  00,  13,  09,  00,  00,  60,  01]</t>
  </si>
  <si>
    <t>2021-04-05 19:42:26.026 2924-2924/com.racedash I/System.out: [DATA READING   ,  83,  EA,  CA,  40,  FC,  A3,  09,  D6,  0F,  00,  13,  09,  00,  00,  60,  01]</t>
  </si>
  <si>
    <t>2021-04-05 19:42:29.259 2924-2924/com.racedash I/System.out: [DATA READING   ,  83,  EA,  CA,  40,  FC,  A3,  04,  CB,  0F,  00,  15,  09,  00,  00,  60,  01]</t>
  </si>
  <si>
    <t>2021-04-05 19:42:29.432 2924-2924/com.racedash I/System.out: [DATA READING   ,  83,  EA,  CA,  40,  FC,  A3,  04,  CB,  0F,  00,  15,  09,  00,  00,  60,  01]</t>
  </si>
  <si>
    <t>2021-04-05 19:42:53.821 2924-2924/com.racedash I/System.out: [DATA READING   ,  83,  EA,  CA,  40,  FC,  A3,  DE,  A7,  0F,  00,  21,  09,  00,  00,  60,  01]</t>
  </si>
  <si>
    <t>2021-04-05 19:42:54.027 2924-2924/com.racedash I/System.out: [DATA READING   ,  83,  EA,  CA,  40,  FC,  A3,  DE,  A7,  0F,  00,  21,  09,  00,  00,  60,  01]</t>
  </si>
  <si>
    <t>2021-04-05 19:42:57.433 2924-2924/com.racedash I/System.out: [DATA READING   ,  83,  EA,  CA,  40,  FC,  A3,  08,  A4,  0F,  00,  22,  09,  00,  00,  60,  01]</t>
  </si>
  <si>
    <t>2021-04-05 19:42:57.630 2924-2924/com.racedash I/System.out: [DATA READING   ,  83,  EA,  CA,  40,  FC,  A3,  08,  A4,  0F,  00,  22,  09,  00,  00,  60,  01]</t>
  </si>
  <si>
    <t>2021-04-05 19:43:27.567 2924-2924/com.racedash I/System.out: [DATA READING   ,  83,  EA,  CA,  40,  FC,  A3,  6F,  91,  0F,  00,  27,  09,  00,  00,  60,  00]</t>
  </si>
  <si>
    <t>2021-04-05 19:43:31.631 2924-2924/com.racedash I/System.out: [DATA READING   ,  83,  EA,  CA,  40,  FC,  A3,  27,  8B,  0F,  00,  28,  09,  00,  00,  60,  00]</t>
  </si>
  <si>
    <t>2021-04-05 19:43:56.563 2924-2924/com.racedash I/System.out: [DATA READING   ,  83,  EA,  CA,  40,  FC,  A3,  60,  7C,  0F,  00,  29,  09,  00,  00,  60,  00]</t>
  </si>
  <si>
    <t>2021-04-05 19:43:59.770 2924-2924/com.racedash I/System.out: [DATA READING   ,  83,  EA,  CA,  40,  FC,  A3,  60,  7C,  0F,  00,  29,  09,  00,  00,  60,  00]</t>
  </si>
  <si>
    <t>2021-04-05 19:44:00.019 2924-2924/com.racedash I/System.out: [DATA READING   ,  83,  EA,  CA,  40,  FC,  A3,  60,  7C,  0F,  00,  29,  09,  00,  00,  60,  00]</t>
  </si>
  <si>
    <t>2021-04-05 19:44:24.522 2924-2924/com.racedash I/System.out: [DATA READING   ,  83,  EA,  CA,  40,  FC,  A3,  B1,  6B,  0F,  00,  26,  09,  00,  00,  60,  00]</t>
  </si>
  <si>
    <t>2021-04-05 19:44:24.737 2924-2924/com.racedash I/System.out: [DATA READING   ,  83,  EA,  CA,  40,  FC,  A3,  B1,  6B,  0F,  00,  26,  09,  00,  00,  60,  00]</t>
  </si>
  <si>
    <t>2021-04-05 19:44:27.980 2924-2924/com.racedash I/System.out: [DATA READING   ,  83,  EA,  CA,  40,  FC,  A3,  BA,  4E,  0F,  00,  27,  09,  00,  00,  60,  01]</t>
  </si>
  <si>
    <t>2021-04-05 19:44:28.140 2924-2924/com.racedash I/System.out: [DATA READING   ,  83,  EA,  CA,  40,  FC,  A3,  BA,  4E,  0F,  00,  27,  09,  00,  00,  60,  01]</t>
  </si>
  <si>
    <t>2021-04-05 19:44:28.358 2924-2924/com.racedash I/System.out: [DATA READING   ,  83,  EA,  CA,  40,  FC,  A3,  BA,  4E,  0F,  00,  27,  09,  00,  00,  60,  01]</t>
  </si>
  <si>
    <t>2021-04-05 19:44:32.175 2924-2924/com.racedash I/System.out: [DATA READING   ,  83,  EA,  CA,  40,  FC,  A3,  3A,  02,  0E,  00,  27,  09,  00,  00,  60,  01]</t>
  </si>
  <si>
    <t>83</t>
  </si>
  <si>
    <t>EA</t>
  </si>
  <si>
    <t>CA</t>
  </si>
  <si>
    <t>40</t>
  </si>
  <si>
    <t>FC</t>
  </si>
  <si>
    <t>A3</t>
  </si>
  <si>
    <t>BE</t>
  </si>
  <si>
    <t>F2</t>
  </si>
  <si>
    <t>0C</t>
  </si>
  <si>
    <t>00</t>
  </si>
  <si>
    <t>D6</t>
  </si>
  <si>
    <t>0A</t>
  </si>
  <si>
    <t>60</t>
  </si>
  <si>
    <t>01</t>
  </si>
  <si>
    <t>A1</t>
  </si>
  <si>
    <t>EC</t>
  </si>
  <si>
    <t>AB</t>
  </si>
  <si>
    <t>41</t>
  </si>
  <si>
    <t>BC</t>
  </si>
  <si>
    <t>0B</t>
  </si>
  <si>
    <t>65</t>
  </si>
  <si>
    <t>DD</t>
  </si>
  <si>
    <t>B8</t>
  </si>
  <si>
    <t>48</t>
  </si>
  <si>
    <t>B5</t>
  </si>
  <si>
    <t>34</t>
  </si>
  <si>
    <t>CD</t>
  </si>
  <si>
    <t>B1</t>
  </si>
  <si>
    <t>1A</t>
  </si>
  <si>
    <t>57</t>
  </si>
  <si>
    <t>AE</t>
  </si>
  <si>
    <t>07</t>
  </si>
  <si>
    <t>A9</t>
  </si>
  <si>
    <t>A0</t>
  </si>
  <si>
    <t>D0</t>
  </si>
  <si>
    <t>09</t>
  </si>
  <si>
    <t>8B</t>
  </si>
  <si>
    <t>AD</t>
  </si>
  <si>
    <t>86</t>
  </si>
  <si>
    <t>08</t>
  </si>
  <si>
    <t>B4</t>
  </si>
  <si>
    <t>A7</t>
  </si>
  <si>
    <t>44</t>
  </si>
  <si>
    <t>91</t>
  </si>
  <si>
    <t>58</t>
  </si>
  <si>
    <t>9C</t>
  </si>
  <si>
    <t>74</t>
  </si>
  <si>
    <t>43</t>
  </si>
  <si>
    <t>79</t>
  </si>
  <si>
    <t>03</t>
  </si>
  <si>
    <t>66</t>
  </si>
  <si>
    <t>20</t>
  </si>
  <si>
    <t>75</t>
  </si>
  <si>
    <t>68</t>
  </si>
  <si>
    <t>B0</t>
  </si>
  <si>
    <t>28</t>
  </si>
  <si>
    <t>6F</t>
  </si>
  <si>
    <t>18</t>
  </si>
  <si>
    <t>70</t>
  </si>
  <si>
    <t>E7</t>
  </si>
  <si>
    <t>9E</t>
  </si>
  <si>
    <t>02</t>
  </si>
  <si>
    <t>72</t>
  </si>
  <si>
    <t>51</t>
  </si>
  <si>
    <t>88</t>
  </si>
  <si>
    <t>E6</t>
  </si>
  <si>
    <t>B9</t>
  </si>
  <si>
    <t>F7</t>
  </si>
  <si>
    <t>71</t>
  </si>
  <si>
    <t>F3</t>
  </si>
  <si>
    <t>4D</t>
  </si>
  <si>
    <t>15</t>
  </si>
  <si>
    <t>3D</t>
  </si>
  <si>
    <t>2021-04-05 19:44:56.759 2924-2924/com.racedash I/System.out: [DATA READING   ,  83,  EA,  CA,  40,  FC,  A3,  7A,  00,  0E,  00,  35,  09,  00,  00,  60,  01]</t>
  </si>
  <si>
    <t>2021-04-05 19:44:56.963 2924-2924/com.racedash I/System.out: [DATA READING   ,  83,  EA,  CA,  40,  FC,  A3,  7A,  00,  0E,  00,  35,  09,  00,  00,  60,  01]</t>
  </si>
  <si>
    <t>2021-04-05 19:45:00.375 2924-2924/com.racedash I/System.out: [DATA READING   ,  83,  EA,  CA,  40,  FC,  A3,  43,  FF,  0D,  00,  36,  09,  00,  00,  60,  01]</t>
  </si>
  <si>
    <t>2021-04-05 19:45:00.613 2924-2924/com.racedash I/System.out: [DATA READING   ,  83,  EA,  CA,  40,  FC,  A3,  43,  FF,  0D,  00,  36,  09,  00,  00,  60,  01]</t>
  </si>
  <si>
    <t>2021-04-05 19:45:24.965 2924-2924/com.racedash I/System.out: [DATA READING   ,  83,  EA,  CA,  40,  FC,  A3,  92,  F8,  0D,  00,  39,  09,  00,  00,  60,  01]</t>
  </si>
  <si>
    <t>2021-04-05 19:45:25.219 2924-2924/com.racedash I/System.out: [DATA READING   ,  83,  EA,  CA,  40,  FC,  A3,  92,  F8,  0D,  00,  39,  09,  00,  00,  60,  01]</t>
  </si>
  <si>
    <t>2021-04-05 19:45:28.358 2924-2924/com.racedash I/System.out: [DATA READING   ,  83,  EA,  CA,  40,  FC,  A3,  2F,  F7,  0D,  00,  38,  09,  00,  00,  60,  01]</t>
  </si>
  <si>
    <t>2021-04-05 19:45:28.563 2924-2924/com.racedash I/System.out: [DATA READING   ,  83,  EA,  CA,  40,  FC,  A3,  2F,  F7,  0D,  00,  38,  09,  00,  00,  60,  01]</t>
  </si>
  <si>
    <t>2021-04-05 19:45:32.376 2924-2924/com.racedash I/System.out: [DATA READING   ,  83,  EA,  CA,  40,  FC,  A3,  6A,  F6,  0D,  00,  38,  09,  00,  00,  60,  01]</t>
  </si>
  <si>
    <t>2021-04-05 19:45:32.583 2924-2924/com.racedash I/System.out: [DATA READING   ,  83,  EA,  CA,  40,  FC,  A3,  6A,  F6,  0D,  00,  38,  09,  00,  00,  60,  01]</t>
  </si>
  <si>
    <t>2021-04-05 19:45:32.781 2924-2924/com.racedash I/System.out: [DATA READING   ,  83,  EA,  CA,  40,  FC,  A3,  6A,  F6,  0D,  00,  38,  09,  00,  00,  60,  01]</t>
  </si>
  <si>
    <t>2021-04-05 19:45:57.211 2924-2924/com.racedash I/System.out: [DATA READING   ,  83,  EA,  CA,  40,  FC,  A3,  41,  EF,  0D,  00,  35,  09,  00,  00,  60,  01]</t>
  </si>
  <si>
    <t>2021-04-05 19:45:57.427 2924-2924/com.racedash I/System.out: [DATA READING   ,  83,  EA,  CA,  40,  FC,  A3,  41,  EF,  0D,  00,  35,  09,  00,  00,  60,  01]</t>
  </si>
  <si>
    <t>2021-04-05 19:46:00.593 2924-2924/com.racedash I/System.out: [DATA READING   ,  83,  EA,  CA,  40,  FC,  A3,  25,  EE,  0D,  00,  35,  09,  00,  00,  60,  01]</t>
  </si>
  <si>
    <t>2021-04-05 19:46:00.990 2924-2924/com.racedash I/System.out: [DATA READING   ,  83,  EA,  CA,  40,  FC,  A3,  25,  EE,  0D,  00,  35,  09,  00,  00,  60,  01]</t>
  </si>
  <si>
    <t>2021-04-05 19:46:25.396 2924-2924/com.racedash I/System.out: [DATA READING   ,  83,  EA,  CA,  40,  FC,  A3,  82,  E7,  0D,  00,  31,  09,  00,  00,  60,  01]</t>
  </si>
  <si>
    <t>2021-04-05 19:46:28.763 2924-2924/com.racedash I/System.out: [DATA READING   ,  83,  EA,  CA,  40,  FC,  A3,  00,  E6,  0D,  00,  30,  09,  00,  00,  60,  01]</t>
  </si>
  <si>
    <t>2021-04-05 19:46:29.176 2924-2924/com.racedash I/System.out: [DATA READING   ,  83,  EA,  CA,  40,  FC,  A3,  00,  E6,  0D,  00,  30,  09,  00,  00,  60,  01]</t>
  </si>
  <si>
    <t>2021-04-05 19:46:55.565 2924-2924/com.racedash I/System.out: [DATA READING   ,  83,  EA,  CA,  40,  FC,  A3,  BD,  30,  0B,  00,  2F,  09,  00,  00,  60,  01]</t>
  </si>
  <si>
    <t>2021-04-05 19:46:55.827 2924-2924/com.racedash I/System.out: [DATA READING   ,  83,  EA,  CA,  40,  FC,  A3,  BD,  30,  0B,  00,  2F,  09,  00,  00,  60,  01]</t>
  </si>
  <si>
    <t>2021-04-05 19:46:59.365 2924-2924/com.racedash I/System.out: [DATA READING   ,  83,  EA,  CA,  40,  FC,  A3,  C3,  30,  0B,  00,  2F,  09,  00,  00,  60,  01]</t>
  </si>
  <si>
    <t>2021-04-05 19:47:03.199 2924-2924/com.racedash I/System.out: [DATA READING   ,  83,  EA,  CA,  40,  FC,  A3,  A0,  30,  0B,  00,  2E,  09,  00,  00,  60,  01]</t>
  </si>
  <si>
    <t>2021-04-05 19:47:03.443 2924-2924/com.racedash I/System.out: [DATA READING   ,  83,  EA,  CA,  40,  FC,  A3,  A0,  30,  0B,  00,  2E,  09,  00,  00,  60,  01]</t>
  </si>
  <si>
    <t>2021-04-05 19:48:01.112 2924-2924/com.racedash I/System.out: [DATA READING   ,  83,  EA,  CA,  40,  FC,  A3,  60,  2B,  0B,  00,  25,  09,  00,  00,  60,  00]</t>
  </si>
  <si>
    <t>2021-04-05 19:48:01.341 2924-2924/com.racedash I/System.out: [DATA READING   ,  83,  EA,  CA,  40,  FC,  A3,  60,  2B,  0B,  00,  25,  09,  00,  00,  60,  00]</t>
  </si>
  <si>
    <t>2021-04-05 19:48:01.495 2924-2924/com.racedash I/System.out: [DATA READING   ,  83,  EA,  CA,  40,  FC,  A3,  60,  2B,  0B,  00,  25,  09,  00,  00,  60,  00]</t>
  </si>
  <si>
    <t>2021-04-05 19:48:01.739 2924-2924/com.racedash I/System.out: [DATA READING   ,  83,  EA,  CA,  40,  FC,  A3,  60,  2B,  0B,  00,  25,  09,  00,  00,  60,  00]</t>
  </si>
  <si>
    <t>2021-04-05 19:48:01.917 2924-2924/com.racedash I/System.out: [DATA READING   ,  83,  EA,  CA,  40,  FC,  A3,  60,  2B,  0B,  00,  25,  09,  00,  00,  60,  00]</t>
  </si>
  <si>
    <t>2021-04-05 19:48:26.204 2924-2924/com.racedash I/System.out: [DATA READING   ,  83,  EA,  CA,  40,  FC,  A3,  68,  F7,  0A,  00,  23,  09,  00,  00,  60,  01]</t>
  </si>
  <si>
    <t>2021-04-05 19:48:26.351 2924-2924/com.racedash I/System.out: [DATA READING   ,  83,  EA,  CA,  40,  FC,  A3,  68,  F7,  0A,  00,  23,  09,  00,  00,  60,  01]</t>
  </si>
  <si>
    <t>2021-04-05 19:48:26.568 2924-2924/com.racedash I/System.out: [DATA READING   ,  83,  EA,  CA,  40,  FC,  A3,  68,  F7,  0A,  00,  23,  09,  00,  00,  60,  01]</t>
  </si>
  <si>
    <t>2021-04-05 19:48:26.772 2924-2924/com.racedash I/System.out: [DATA READING   ,  83,  EA,  CA,  40,  FC,  A3,  68,  F7,  0A,  00,  23,  09,  00,  00,  60,  01]</t>
  </si>
  <si>
    <t>2021-04-05 19:48:58.413 2924-2924/com.racedash I/System.out: [DATA READING   ,  83,  EA,  CA,  40,  FC,  A3,  AC,  F4,  0A,  00,  25,  09,  00,  00,  60,  01]</t>
  </si>
  <si>
    <t>2021-04-05 19:48:58.560 2924-2924/com.racedash I/System.out: [DATA READING   ,  83,  EA,  CA,  40,  FC,  A3,  AC,  F4,  0A,  00,  25,  09,  00,  00,  60,  01]</t>
  </si>
  <si>
    <t>2021-04-05 19:48:58.789 2924-2924/com.racedash I/System.out: [DATA READING   ,  83,  EA,  CA,  40,  FC,  A3,  AC,  F4,  0A,  00,  25,  09,  00,  00,  60,  01]</t>
  </si>
  <si>
    <t>2021-04-05 19:48:58.970 2924-2924/com.racedash I/System.out: [DATA READING   ,  83,  EA,  CA,  40,  FC,  A3,  AC,  F4,  0A,  00,  25,  09,  00,  00,  60,  01]</t>
  </si>
  <si>
    <t>2021-04-05 19:48:59.183 2924-2924/com.racedash I/System.out: [DATA READING   ,  83,  EA,  CA,  40,  FC,  A3,  AC,  F4,  0A,  00,  25,  09,  00,  00,  60,  01]</t>
  </si>
  <si>
    <t>2021-04-05 19:49:26.730 2924-2924/com.racedash I/System.out: [DATA READING   ,  83,  EA,  CA,  40,  FC,  A3,  B3,  96,  0A,  00,  2B,  09,  00,  00,  60,  01]</t>
  </si>
  <si>
    <t>2021-04-05 19:49:27.010 2924-2924/com.racedash I/System.out: [DATA READING   ,  83,  EA,  CA,  40,  FC,  A3,  B3,  96,  0A,  00,  2B,  09,  00,  00,  60,  01]</t>
  </si>
  <si>
    <t>2021-04-05 19:49:27.139 2924-2924/com.racedash I/System.out: [DATA READING   ,  83,  EA,  CA,  40,  FC,  A3,  B3,  96,  0A,  00,  2B,  09,  00,  00,  60,  01]</t>
  </si>
  <si>
    <t>2021-04-05 19:49:27.348 2924-2924/com.racedash I/System.out: [DATA READING   ,  83,  EA,  CA,  40,  FC,  A3,  B3,  96,  0A,  00,  2B,  09,  00,  00,  60,  01]</t>
  </si>
  <si>
    <t>2021-04-05 19:49:56.750 2924-2924/com.racedash I/System.out: [DATA READING   ,  83,  EA,  CA,  40,  FC,  A3,  F9,  FB,  09,  00,  2C,  09,  00,  00,  60,  01]</t>
  </si>
  <si>
    <t>2021-04-05 19:49:56.929 2924-2924/com.racedash I/System.out: [DATA READING   ,  83,  EA,  CA,  40,  FC,  A3,  F9,  FB,  09,  00,  2C,  09,  00,  00,  60,  01]</t>
  </si>
  <si>
    <t>2021-04-05 19:49:57.131 2924-2924/com.racedash I/System.out: [DATA READING   ,  83,  EA,  CA,  40,  FC,  A3,  F9,  FB,  09,  00,  2C,  09,  00,  00,  60,  01]</t>
  </si>
  <si>
    <t>2021-04-05 19:49:57.344 2924-2924/com.racedash I/System.out: [DATA READING   ,  83,  EA,  CA,  40,  FC,  A3,  F9,  FB,  09,  00,  2C,  09,  00,  00,  60,  01]</t>
  </si>
  <si>
    <t>2021-04-05 19:50:28.936 2924-2924/com.racedash I/System.out: [DATA READING   ,  83,  EA,  CA,  40,  FC,  A3,  E9,  FB,  09,  00,  2E,  09,  00,  00,  60,  01]</t>
  </si>
  <si>
    <t>2021-04-05 19:50:29.139 2924-2924/com.racedash I/System.out: [DATA READING   ,  83,  EA,  CA,  40,  FC,  A3,  E9,  FB,  09,  00,  2E,  09,  00,  00,  60,  01]</t>
  </si>
  <si>
    <t>2021-04-05 19:50:29.393 2924-2924/com.racedash I/System.out: [DATA READING   ,  83,  EA,  CA,  40,  FC,  A3,  E9,  FB,  09,  00,  2E,  09,  00,  00,  60,  01]</t>
  </si>
  <si>
    <t>2021-04-05 19:50:29.560 2924-2924/com.racedash I/System.out: [DATA READING   ,  83,  EA,  CA,  40,  FC,  A3,  E9,  FB,  09,  00,  2E,  09,  00,  00,  60,  01]</t>
  </si>
  <si>
    <t>2021-04-05 19:50:29.757 2924-2924/com.racedash I/System.out: [DATA READING   ,  83,  EA,  CA,  40,  FC,  A3,  E9,  FB,  09,  00,  2E,  09,  00,  00,  60,  01]</t>
  </si>
  <si>
    <t>2021-04-05 19:50:30.017 2924-2924/com.racedash I/System.out: [DATA READING   ,  83,  EA,  CA,  40,  FC,  A3,  E9,  FB,  09,  00,  2E,  09,  00,  00,  60,  01]</t>
  </si>
  <si>
    <t>2021-04-05 19:51:29.955 2924-2924/com.racedash I/System.out: [DATA READING   ,  83,  EA,  CA,  40,  FC,  A3,  9E,  F7,  09,  00,  23,  09,  00,  00,  60,  00]</t>
  </si>
  <si>
    <t>2021-04-05 19:51:30.368 2924-2924/com.racedash I/System.out: [DATA READING   ,  83,  EA,  CA,  40,  FC,  A3,  9E,  F7,  09,  00,  23,  09,  00,  00,  60,  00]</t>
  </si>
  <si>
    <t>2021-04-05 19:51:30.578 2924-2924/com.racedash I/System.out: [DATA READING   ,  83,  EA,  CA,  40,  FC,  A3,  9E,  F7,  09,  00,  23,  09,  00,  00,  60,  00]</t>
  </si>
  <si>
    <t>2021-04-05 19:51:30.776 2924-2924/com.racedash I/System.out: [DATA READING   ,  83,  EA,  CA,  40,  FC,  A3,  9E,  F7,  09,  00,  23,  09,  00,  00,  60,  00]</t>
  </si>
  <si>
    <t>2021-04-05 19:52:30.989 2924-2924/com.racedash I/System.out: [DATA READING   ,  83,  EA,  CA,  40,  FC,  A3,  97,  F2,  09,  00,  17,  09,  00,  00,  60,  00]</t>
  </si>
  <si>
    <t>2021-04-05 19:52:31.193 2924-2924/com.racedash I/System.out: [DATA READING   ,  83,  EA,  CA,  40,  FC,  A3,  97,  F2,  09,  00,  17,  09,  00,  00,  60,  00]</t>
  </si>
  <si>
    <t>2021-04-05 19:52:31.641 2924-2924/com.racedash I/System.out: [DATA READING   ,  83,  EA,  CA,  40,  FC,  A3,  97,  F2,  09,  00,  17,  09,  00,  00,  60,  00]</t>
  </si>
  <si>
    <t>2021-04-05 19:53:00.120 2924-2924/com.racedash I/System.out: [DATA READING   ,  83,  EA,  CA,  40,  FC,  A3,  AE,  47,  09,  00,  1A,  09,  00,  00,  60,  01]</t>
  </si>
  <si>
    <t>2021-04-05 19:53:00.319 2924-2924/com.racedash I/System.out: [DATA READING   ,  83,  EA,  CA,  40,  FC,  A3,  AE,  47,  09,  00,  1A,  09,  00,  00,  60,  01]</t>
  </si>
  <si>
    <t>2021-04-05 19:53:00.525 2924-2924/com.racedash I/System.out: [DATA READING   ,  83,  EA,  CA,  40,  FC,  A3,  AE,  47,  09,  00,  1A,  09,  00,  00,  60,  01]</t>
  </si>
  <si>
    <t>2021-04-05 19:53:00.727 2924-2924/com.racedash I/System.out: [DATA READING   ,  83,  EA,  CA,  40,  FC,  A3,  AE,  47,  09,  00,  1A,  09,  00,  00,  60,  01]</t>
  </si>
  <si>
    <t>2021-04-05 19:53:00.980 2924-2924/com.racedash I/System.out: [DATA READING   ,  83,  EA,  CA,  40,  FC,  A3,  AE,  47,  09,  00,  1A,  09,  00,  00,  60,  01]</t>
  </si>
  <si>
    <t>2021-04-05 19:53:04.962 2924-2924/com.racedash I/System.out: [DATA READING   ,  83,  EA,  CA,  40,  FC,  A3,  EA,  47,  09,  00,  1C,  09,  00,  00,  60,  01]</t>
  </si>
  <si>
    <t>2021-04-05 19:55:01.416 2924-2924/com.racedash I/System.out: [DATA READING   ,  83,  EA,  CA,  40,  FC,  A3,  00,  00,  00,  00,  13,  09,  00,  00,  60,  01]</t>
  </si>
  <si>
    <t>2021-04-05 19:55:01.623 2924-2924/com.racedash I/System.out: [DATA READING   ,  83,  EA,  CA,  40,  FC,  A3,  00,  00,  00,  00,  13,  09,  00,  00,  60,  01]</t>
  </si>
  <si>
    <t>2021-04-05 19:55:01.878 2924-2924/com.racedash I/System.out: [DATA READING   ,  83,  EA,  CA,  40,  FC,  A3,  00,  00,  00,  00,  13,  09,  00,  00,  60,  01]</t>
  </si>
  <si>
    <t>2021-04-05 19:55:02.242 2924-2924/com.racedash I/System.out: [DATA READING   ,  83,  EA,  CA,  40,  FC,  A3,  00,  00,  00,  00,  13,  09,  00,  00,  60,  01]</t>
  </si>
  <si>
    <t>2021-04-05 19:55:05.850 2924-2924/com.racedash I/System.out: [DATA READING   ,  83,  EA,  CA,  40,  FC,  A3,  16,  EA,  0F,  00,  1B,  09,  00,  00,  60,  00]</t>
  </si>
  <si>
    <t>2021-04-05 19:55:06.051 2924-2924/com.racedash I/System.out: [DATA READING   ,  83,  EA,  CA,  40,  FC,  A3,  16,  EA,  0F,  00,  1B,  09,  00,  00,  60,  00]</t>
  </si>
  <si>
    <t>2021-04-05 19:55:29.619 2924-2924/com.racedash I/System.out: [DATA READING   ,  83,  EA,  CA,  40,  FC,  A3,  6A,  77,  09,  00,  2A,  09,  00,  00,  60,  01]</t>
  </si>
  <si>
    <t>2021-04-05 19:55:33.938 2924-2924/com.racedash I/System.out: [DATA READING   ,  83,  EA,  CA,  40,  FC,  A3,  FF,  76,  09,  00,  2B,  09,  00,  00,  60,  01]</t>
  </si>
  <si>
    <t>2021-04-05 19:55:34.149 2924-2924/com.racedash I/System.out: [DATA READING   ,  83,  EA,  CA,  40,  FC,  A3,  FF,  76,  09,  00,  2B,  09,  00,  00,  60,  01]</t>
  </si>
  <si>
    <t>2021-04-05 19:55:34.250 2924-2924/com.racedash I/System.out: [DATA READING   ,  83,  EA,  CA,  40,  FC,  A3,  FF,  76,  09,  00,  2B,  09,  00,  00,  60,  01]</t>
  </si>
  <si>
    <t>2021-04-05 19:55:34.462 2924-2924/com.racedash I/System.out: [DATA READING   ,  83,  EA,  CA,  40,  FC,  A3,  FF,  76,  09,  00,  2B,  09,  00,  00,  60,  01]</t>
  </si>
  <si>
    <t>2021-04-05 19:55:59.805 2924-2924/com.racedash I/System.out: [DATA READING   ,  83,  EA,  CA,  40,  FC,  A3,  54,  61,  08,  00,  30,  09,  00,  00,  60,  01]</t>
  </si>
  <si>
    <t>2021-04-05 19:56:04.026 2924-2924/com.racedash I/System.out: [DATA READING   ,  83,  EA,  CA,  40,  FC,  A3,  29,  62,  08,  00,  31,  09,  00,  00,  60,  01]</t>
  </si>
  <si>
    <t>2021-04-05 19:56:04.231 2924-2924/com.racedash I/System.out: [DATA READING   ,  83,  EA,  CA,  40,  FC,  A3,  29,  62,  08,  00,  31,  09,  00,  00,  60,  01]</t>
  </si>
  <si>
    <t>2021-04-05 19:56:04.523 2924-2924/com.racedash I/System.out: [DATA READING   ,  83,  EA,  CA,  40,  FC,  A3,  29,  62,  08,  00,  31,  09,  00,  00,  60,  01]</t>
  </si>
  <si>
    <t>2021-04-05 19:56:04.644 2924-2924/com.racedash I/System.out: [DATA READING   ,  83,  EA,  CA,  40,  FC,  A3,  29,  62,  08,  00,  31,  09,  00,  00,  60,  01]</t>
  </si>
  <si>
    <t>2021-04-05 19:56:32.084 2924-2924/com.racedash I/System.out: [DATA READING   ,  83,  EA,  CA,  40,  FC,  A3,  55,  63,  08,  00,  34,  09,  00,  00,  60,  01]</t>
  </si>
  <si>
    <t>2021-04-05 19:56:32.216 2924-2924/com.racedash I/System.out: [DATA READING   ,  83,  EA,  CA,  40,  FC,  A3,  55,  63,  08,  00,  34,  09,  00,  00,  60,  01]</t>
  </si>
  <si>
    <t>2021-04-05 19:56:32.627 2924-2924/com.racedash I/System.out: [DATA READING   ,  83,  EA,  CA,  40,  FC,  A3,  55,  63,  08,  00,  34,  09,  00,  00,  60,  01]</t>
  </si>
  <si>
    <t>2021-04-05 19:56:32.841 2924-2924/com.racedash I/System.out: [DATA READING   ,  83,  EA,  CA,  40,  FC,  A3,  55,  63,  08,  00,  34,  09,  00,  00,  60,  01]</t>
  </si>
  <si>
    <t>2021-04-05 19:56:36.867 2924-2924/com.racedash I/System.out: [DATA READING   ,  83,  EA,  CA,  40,  FC,  A3,  98,  63,  08,  00,  35,  09,  00,  00,  60,  01]</t>
  </si>
  <si>
    <t>2021-04-05 19:57:02.466 2924-2924/com.racedash I/System.out: [DATA READING   ,  83,  EA,  CA,  40,  FC,  A3,  98,  63,  08,  00,  35,  09,  00,  00,  60,  00]</t>
  </si>
  <si>
    <t>2021-04-05 19:57:03.215 2924-2924/com.racedash I/System.out: [DATA READING   ,  83,  EA,  CA,  40,  FC,  A3,  98,  63,  08,  00,  35,  09,  00,  00,  60,  00]</t>
  </si>
  <si>
    <t>2021-04-05 19:57:06.865 2924-2924/com.racedash I/System.out: [DATA READING   ,  83,  EA,  CA,  40,  FC,  A3,  98,  63,  08,  00,  35,  09,  00,  00,  60,  00]</t>
  </si>
  <si>
    <t>2021-04-05 19:57:07.043 2924-2924/com.racedash I/System.out: [DATA READING   ,  83,  EA,  CA,  40,  FC,  A3,  98,  63,  08,  00,  35,  09,  00,  00,  60,  00]</t>
  </si>
  <si>
    <t>2021-04-05 19:57:30.435 2924-2924/com.racedash I/System.out: [DATA READING   ,  83,  EA,  CA,  40,  FC,  A3,  84,  C4,  07,  00,  2B,  09,  00,  00,  60,  01]</t>
  </si>
  <si>
    <t>2021-04-05 19:57:30.611 2924-2924/com.racedash I/System.out: [DATA READING   ,  83,  EA,  CA,  40,  FC,  A3,  84,  C4,  07,  00,  2B,  09,  00,  00,  60,  01]</t>
  </si>
  <si>
    <t>2021-04-05 19:57:34.853 2924-2924/com.racedash I/System.out: [DATA READING   ,  83,  EA,  CA,  40,  FC,  A3,  16,  C6,  07,  00,  2B,  09,  00,  00,  60,  01]</t>
  </si>
  <si>
    <t>2021-04-05 19:57:35.329 2924-2924/com.racedash I/System.out: [DATA READING   ,  83,  EA,  CA,  40,  FC,  A3,  16,  C6,  07,  00,  2B,  09,  00,  00,  60,  01]</t>
  </si>
  <si>
    <t>2021-04-05 19:58:02.622 2924-2924/com.racedash I/System.out: [DATA READING   ,  83,  EA,  CA,  40,  FC,  A3,  2E,  C7,  07,  00,  2B,  09,  00,  00,  60,  01]</t>
  </si>
  <si>
    <t>2021-04-05 19:58:03.125 2924-2924/com.racedash I/System.out: [DATA READING   ,  83,  EA,  CA,  40,  FC,  A3,  2E,  C7,  07,  00,  2B,  09,  00,  00,  60,  01]</t>
  </si>
  <si>
    <t>2021-04-05 19:58:03.249 2924-2924/com.racedash I/System.out: [DATA READING   ,  83,  EA,  CA,  40,  FC,  A3,  2E,  C7,  07,  00,  2B,  09,  00,  00,  60,  01]</t>
  </si>
  <si>
    <t>2021-04-05 19:58:03.452 2924-2924/com.racedash I/System.out: [DATA READING   ,  83,  EA,  CA,  40,  FC,  A3,  2E,  C7,  07,  00,  2B,  09,  00,  00,  60,  01]</t>
  </si>
  <si>
    <t>2021-04-05 19:58:07.069 2924-2924/com.racedash I/System.out: [DATA READING   ,  83,  EA,  CA,  40,  FC,  A3,  21,  C7,  07,  00,  2B,  09,  00,  00,  60,  01]</t>
  </si>
  <si>
    <t>2021-04-05 19:58:07.469 2924-2924/com.racedash I/System.out: [DATA READING   ,  83,  EA,  CA,  40,  FC,  A3,  21,  C7,  07,  00,  2B,  09,  00,  00,  60,  01]</t>
  </si>
  <si>
    <t>2021-04-05 19:58:30.843 2924-2924/com.racedash I/System.out: [DATA READING   ,  83,  EA,  CA,  40,  FC,  A3,  E1,  C6,  07,  00,  27,  09,  00,  00,  60,  01]</t>
  </si>
  <si>
    <t>2021-04-05 19:58:35.258 2924-2924/com.racedash I/System.out: [DATA READING   ,  83,  EA,  CA,  40,  FC,  A3,  18,  C7,  07,  00,  27,  09,  00,  00,  60,  01]</t>
  </si>
  <si>
    <t>2021-04-05 19:58:35.479 2924-2924/com.racedash I/System.out: [DATA READING   ,  83,  EA,  CA,  40,  FC,  A3,  18,  C7,  07,  00,  27,  09,  00,  00,  60,  01]</t>
  </si>
  <si>
    <t>2021-04-05 19:58:35.705 2924-2924/com.racedash I/System.out: [DATA READING   ,  83,  EA,  CA,  40,  FC,  A3,  18,  C7,  07,  00,  27,  09,  00,  00,  60,  01]</t>
  </si>
  <si>
    <t>2021-04-05 19:59:03.052 2924-2924/com.racedash I/System.out: [DATA READING   ,  83,  EA,  CA,  40,  FC,  A3,  03,  20,  07,  00,  27,  09,  00,  00,  60,  01]</t>
  </si>
  <si>
    <t>2021-04-05 19:59:03.242 2924-2924/com.racedash I/System.out: [DATA READING   ,  83,  EA,  CA,  40,  FC,  A3,  03,  20,  07,  00,  27,  09,  00,  00,  60,  01]</t>
  </si>
  <si>
    <t>2021-04-05 19:59:03.441 2924-2924/com.racedash I/System.out: [DATA READING   ,  83,  EA,  CA,  40,  FC,  A3,  03,  20,  07,  00,  27,  09,  00,  00,  60,  01]</t>
  </si>
  <si>
    <t>2021-04-05 19:59:03.861 2924-2924/com.racedash I/System.out: [DATA READING   ,  83,  EA,  CA,  40,  FC,  A3,  03,  20,  07,  00,  27,  09,  00,  00,  60,  01]</t>
  </si>
  <si>
    <t>2021-04-05 19:59:07.559 2924-2924/com.racedash I/System.out: [DATA READING   ,  83,  EA,  CA,  40,  FC,  A3,  71,  20,  07,  00,  27,  09,  00,  00,  60,  01]</t>
  </si>
  <si>
    <t>2021-04-05 19:59:07.878 2924-2924/com.racedash I/System.out: [DATA READING   ,  83,  EA,  CA,  40,  FC,  A3,  71,  20,  07,  00,  27,  09,  00,  00,  60,  01]</t>
  </si>
  <si>
    <t>2021-04-05 19:59:31.221 2924-2924/com.racedash I/System.out: [DATA READING   ,  83,  EA,  CA,  40,  FC,  A3,  97,  20,  07,  00,  24,  09,  00,  00,  60,  01]</t>
  </si>
  <si>
    <t>2021-04-05 19:59:35.655 2924-2924/com.racedash I/System.out: [DATA READING   ,  83,  EA,  CA,  40,  FC,  A3,  CC,  20,  07,  00,  23,  09,  00,  00,  60,  01]</t>
  </si>
  <si>
    <t>2021-04-05 19:59:35.855 2924-2924/com.racedash I/System.out: [DATA READING   ,  83,  EA,  CA,  40,  FC,  A3,  CC,  20,  07,  00,  23,  09,  00,  00,  60,  01]</t>
  </si>
  <si>
    <t>2021-04-05 19:59:36.060 2924-2924/com.racedash I/System.out: [DATA READING   ,  83,  EA,  CA,  40,  FC,  A3,  CC,  20,  07,  00,  23,  09,  00,  00,  60,  01]</t>
  </si>
  <si>
    <t>2021-04-05 20:00:03.446 2924-2924/com.racedash I/System.out: [DATA READING   ,  83,  EA,  CA,  40,  FC,  A3,  46,  20,  07,  00,  1E,  09,  00,  00,  60,  01]</t>
  </si>
  <si>
    <t>2021-04-05 20:00:03.843 2924-2924/com.racedash I/System.out: [DATA READING   ,  83,  EA,  CA,  40,  FC,  A3,  46,  20,  07,  00,  1E,  09,  00,  00,  60,  01]</t>
  </si>
  <si>
    <t>2021-04-05 20:00:04.048 2924-2924/com.racedash I/System.out: [DATA READING   ,  83,  EA,  CA,  40,  FC,  A3,  46,  20,  07,  00,  1E,  09,  00,  00,  60,  01]</t>
  </si>
  <si>
    <t>2021-04-05 20:00:04.272 2924-2924/com.racedash I/System.out: [DATA READING   ,  83,  EA,  CA,  40,  FC,  A3,  46,  20,  07,  00,  1E,  09,  00,  00,  60,  01]</t>
  </si>
  <si>
    <t>2021-04-05 20:00:07.870 2924-2924/com.racedash I/System.out: [DATA READING   ,  83,  EA,  CA,  40,  FC,  A3,  76,  20,  07,  00,  1E,  09,  00,  00,  60,  01]</t>
  </si>
  <si>
    <t>2021-04-05 20:00:08.100 2924-2924/com.racedash I/System.out: [DATA READING   ,  83,  EA,  CA,  40,  FC,  A3,  76,  20,  07,  00,  1E,  09,  00,  00,  60,  01]</t>
  </si>
  <si>
    <t>2021-04-05 20:00:08.353 2924-2924/com.racedash I/System.out: [DATA READING   ,  83,  EA,  CA,  40,  FC,  A3,  76,  20,  07,  00,  1E,  09,  00,  00,  60,  01]</t>
  </si>
  <si>
    <t>2021-04-05 20:00:36.552 2924-2924/com.racedash I/System.out: [DATA READING   ,  83,  EA,  CA,  40,  FC,  A3,  39,  3D,  06,  00,  19,  09,  00,  00,  60,  01]</t>
  </si>
  <si>
    <t>2021-04-05 20:00:36.758 2924-2924/com.racedash I/System.out: [DATA READING   ,  83,  EA,  CA,  40,  FC,  A3,  39,  3D,  06,  00,  19,  09,  00,  00,  60,  01]</t>
  </si>
  <si>
    <t>2021-04-05 20:01:01.177 2924-2924/com.racedash I/System.out: [DATA READING   ,  83,  EA,  CA,  40,  FC,  A3,  77,  40,  06,  00,  1C,  09,  00,  00,  60,  01]</t>
  </si>
  <si>
    <t>2021-04-05 20:01:01.402 2924-2924/com.racedash I/System.out: [DATA READING   ,  83,  EA,  CA,  40,  FC,  A3,  77,  40,  06,  00,  1C,  09,  00,  00,  60,  01]</t>
  </si>
  <si>
    <t>2021-04-05 20:01:01.537 2924-2924/com.racedash I/System.out: [DATA READING   ,  83,  EA,  CA,  40,  FC,  A3,  77,  40,  06,  00,  1C,  09,  00,  00,  60,  01]</t>
  </si>
  <si>
    <t>2021-04-05 20:01:01.781 2924-2924/com.racedash I/System.out: [DATA READING   ,  83,  EA,  CA,  40,  FC,  A3,  77,  40,  06,  00,  1C,  09,  00,  00,  60,  01]</t>
  </si>
  <si>
    <t>2021-04-05 20:01:04.740 2924-2924/com.racedash I/System.out: [DATA READING   ,  83,  EA,  CA,  40,  FC,  A3,  8B,  40,  06,  00,  1B,  09,  00,  00,  60,  01]</t>
  </si>
  <si>
    <t>2021-04-05 20:01:04.969 2924-2924/com.racedash I/System.out: [DATA READING   ,  83,  EA,  CA,  40,  FC,  A3,  8B,  40,  06,  00,  1B,  09,  00,  00,  60,  01]</t>
  </si>
  <si>
    <t>2021-04-05 20:01:08.976 2924-2924/com.racedash I/System.out: [DATA READING   ,  83,  EA,  CA,  40,  FC,  A3,  2D,  41,  06,  00,  1C,  09,  00,  00,  60,  01]</t>
  </si>
  <si>
    <t>2021-04-05 20:01:33.821 2924-2924/com.racedash I/System.out: [DATA READING   ,  83,  EA,  CA,  40,  FC,  A3,  1C,  2F,  05,  00,  17,  09,  00,  00,  60,  01]</t>
  </si>
  <si>
    <t>2021-04-05 20:01:34.031 2924-2924/com.racedash I/System.out: [DATA READING   ,  83,  EA,  CA,  40,  FC,  A3,  1C,  2F,  05,  00,  17,  09,  00,  00,  60,  01]</t>
  </si>
  <si>
    <t>2021-04-05 20:01:34.452 2924-2924/com.racedash I/System.out: [DATA READING   ,  83,  EA,  CA,  40,  FC,  A3,  1C,  2F,  05,  00,  17,  09,  00,  00,  60,  01]</t>
  </si>
  <si>
    <t>2021-04-05 20:01:34.674 2924-2924/com.racedash I/System.out: [DATA READING   ,  83,  EA,  CA,  40,  FC,  A3,  1C,  2F,  05,  00,  17,  09,  00,  00,  60,  01]</t>
  </si>
  <si>
    <t>2021-04-05 20:01:38.263 2924-2924/com.racedash I/System.out: [DATA READING   ,  83,  EA,  CA,  40,  FC,  A3,  45,  30,  05,  00,  18,  09,  00,  00,  60,  01]</t>
  </si>
  <si>
    <t>2021-04-05 20:01:38.541 2924-2924/com.racedash I/System.out: [DATA READING   ,  83,  EA,  CA,  40,  FC,  A3,  45,  30,  05,  00,  18,  09,  00,  00,  60,  01]</t>
  </si>
  <si>
    <t>2021-04-05 20:02:02.012 2924-2924/com.racedash I/System.out: [DATA READING   ,  83,  EA,  CA,  40,  FC,  A3,  7A,  33,  05,  00,  19,  09,  00,  00,  60,  01]</t>
  </si>
  <si>
    <t>2021-04-05 20:02:02.220 2924-2924/com.racedash I/System.out: [DATA READING   ,  83,  EA,  CA,  40,  FC,  A3,  7A,  33,  05,  00,  19,  09,  00,  00,  60,  01]</t>
  </si>
  <si>
    <t>2021-04-05 20:02:06.492 2924-2924/com.racedash I/System.out: [DATA READING   ,  83,  EA,  CA,  40,  FC,  A3,  66,  34,  05,  00,  18,  09,  00,  00,  60,  01]</t>
  </si>
  <si>
    <t>2021-04-05 20:02:06.662 2924-2924/com.racedash I/System.out: [DATA READING   ,  83,  EA,  CA,  40,  FC,  A3,  66,  34,  05,  00,  18,  09,  00,  00,  60,  01]</t>
  </si>
  <si>
    <t>2021-04-05 20:02:06.860 2924-2924/com.racedash I/System.out: [DATA READING   ,  83,  EA,  CA,  40,  FC,  A3,  66,  34,  05,  00,  18,  09,  00,  00,  60,  01]</t>
  </si>
  <si>
    <t>2021-04-05 20:03:34.050 2924-2924/com.racedash I/System.out: [DATA READING   ,  83,  EA,  CA,  40,  FC,  A3,  D0,  9C,  04,  00,  0D,  09,  00,  00,  60,  01]</t>
  </si>
  <si>
    <t>2021-04-05 20:03:37.234 2924-2924/com.racedash I/System.out: [DATA READING   ,  83,  EA,  CA,  40,  FC,  A3,  FE,  9C,  04,  00,  0D,  09,  00,  00,  60,  01]</t>
  </si>
  <si>
    <t>2021-04-05 20:03:37.407 2924-2924/com.racedash I/System.out: [DATA READING   ,  83,  EA,  CA,  40,  FC,  A3,  FE,  9C,  04,  00,  0D,  09,  00,  00,  60,  01]</t>
  </si>
  <si>
    <t>2021-04-05 20:03:37.627 2924-2924/com.racedash I/System.out: [DATA READING   ,  83,  EA,  CA,  40,  FC,  A3,  FE,  9C,  04,  00,  0D,  09,  00,  00,  60,  01]</t>
  </si>
  <si>
    <t>2021-04-05 20:04:32.532 2924-2924/com.racedash I/System.out: [DATA READING   ,  83,  EA,  CA,  40,  FC,  A3,  14,  0E,  04,  00,  0D,  09,  00,  00,  60,  01]</t>
  </si>
  <si>
    <t>2021-04-05 20:04:32.944 2924-2924/com.racedash I/System.out: [DATA READING   ,  83,  EA,  CA,  40,  FC,  A3,  14,  0E,  04,  00,  0D,  09,  00,  00,  60,  01]</t>
  </si>
  <si>
    <t>2021-04-05 20:04:37.438 2924-2924/com.racedash I/System.out: [DATA READING   ,  83,  EA,  CA,  40,  FC,  A3,  C3,  0B,  04,  00,  0D,  09,  00,  00,  60,  01]</t>
  </si>
  <si>
    <t>2021-04-05 20:05:07.503 2924-2924/com.racedash I/System.out: [DATA READING   ,  83,  EA,  CA,  40,  FC,  A3,  78,  FA,  03,  00,  0B,  09,  00,  00,  60,  00]</t>
  </si>
  <si>
    <t>2021-04-05 20:07:05.228 2924-2924/com.racedash I/System.out: [DATA READING   ,  83,  EA,  CA,  40,  FC,  A3,  43,  12,  03,  00,  F6,  08,  00,  00,  60,  01]</t>
  </si>
  <si>
    <t>2021-04-05 20:07:05.461 2924-2924/com.racedash I/System.out: [DATA READING   ,  83,  EA,  CA,  40,  FC,  A3,  43,  12,  03,  00,  F6,  08,  00,  00,  60,  01]</t>
  </si>
  <si>
    <t>2021-04-05 20:07:05.848 2924-2924/com.racedash I/System.out: [DATA READING   ,  83,  EA,  CA,  40,  FC,  A3,  43,  12,  03,  00,  F6,  08,  00,  00,  60,  01]</t>
  </si>
  <si>
    <t>2021-04-05 20:07:10.279 2924-2924/com.racedash I/System.out: [DATA READING   ,  83,  EA,  CA,  40,  FC,  A3,  48,  00,  03,  00,  F6,  08,  00,  00,  60,  01]</t>
  </si>
  <si>
    <t>2021-04-05 20:07:33.430 2924-2924/com.racedash I/System.out: [DATA READING   ,  83,  EA,  CA,  40,  FC,  A3,  E0,  81,  02,  00,  F1,  08,  00,  00,  60,  01]</t>
  </si>
  <si>
    <t>2021-04-05 20:07:33.635 2924-2924/com.racedash I/System.out: [DATA READING   ,  83,  EA,  CA,  40,  FC,  A3,  E0,  81,  02,  00,  F1,  08,  00,  00,  60,  01]</t>
  </si>
  <si>
    <t>2021-04-05 20:07:33.837 2924-2924/com.racedash I/System.out: [DATA READING   ,  83,  EA,  CA,  40,  FC,  A3,  E0,  81,  02,  00,  F1,  08,  00,  00,  60,  01]</t>
  </si>
  <si>
    <t>2021-04-05 20:07:34.047 2924-2924/com.racedash I/System.out: [DATA READING   ,  83,  EA,  CA,  40,  FC,  A3,  E0,  81,  02,  00,  F1,  08,  00,  00,  60,  01]</t>
  </si>
  <si>
    <t>2021-04-05 20:08:05.648 2924-2924/com.racedash I/System.out: [DATA READING   ,  83,  EA,  CA,  40,  FC,  A3,  A3,  AD,  01,  00,  EC,  08,  00,  00,  60,  01]</t>
  </si>
  <si>
    <t>2021-04-05 20:08:05.851 2924-2924/com.racedash I/System.out: [DATA READING   ,  83,  EA,  CA,  40,  FC,  A3,  A3,  AD,  01,  00,  EC,  08,  00,  00,  60,  01]</t>
  </si>
  <si>
    <t>2021-04-05 20:08:06.093 2924-2924/com.racedash I/System.out: [DATA READING   ,  83,  EA,  CA,  40,  FC,  A3,  A3,  AD,  01,  00,  EC,  08,  00,  00,  60,  01]</t>
  </si>
  <si>
    <t>2021-04-05 20:08:06.328 2924-2924/com.racedash I/System.out: [DATA READING   ,  83,  EA,  CA,  40,  FC,  A3,  A3,  AD,  01,  00,  EC,  08,  00,  00,  60,  01]</t>
  </si>
  <si>
    <t>2021-04-05 20:08:10.491 2924-2924/com.racedash I/System.out: [DATA READING   ,  83,  EA,  CA,  40,  FC,  A3,  87,  91,  01,  00,  EC,  08,  00,  00,  60,  01]</t>
  </si>
  <si>
    <t>2021-04-05 20:08:10.693 2924-2924/com.racedash I/System.out: [DATA READING   ,  83,  EA,  CA,  40,  FC,  A3,  87,  91,  01,  00,  EC,  08,  00,  00,  60,  01]</t>
  </si>
  <si>
    <t>2021-04-05 20:08:33.836 2924-2924/com.racedash I/System.out: [DATA READING   ,  83,  EA,  CA,  40,  FC,  A3,  E7,  E5,  00,  00,  E8,  08,  00,  00,  60,  01]</t>
  </si>
  <si>
    <t>2021-04-05 20:08:34.040 2924-2924/com.racedash I/System.out: [DATA READING   ,  83,  EA,  CA,  40,  FC,  A3,  E7,  E5,  00,  00,  E8,  08,  00,  00,  60,  01]</t>
  </si>
  <si>
    <t>2021-04-05 20:08:34.251 2924-2924/com.racedash I/System.out: [DATA READING   ,  83,  EA,  CA,  40,  FC,  A3,  E7,  E5,  00,  00,  E8,  08,  00,  00,  60,  01]</t>
  </si>
  <si>
    <t>2021-04-05 20:08:34.450 2924-2924/com.racedash I/System.out: [DATA READING   ,  83,  EA,  CA,  40,  FC,  A3,  E7,  E5,  00,  00,  E8,  08,  00,  00,  60,  01]</t>
  </si>
  <si>
    <t>2021-04-05 20:08:38.673 2924-2924/com.racedash I/System.out: [DATA READING   ,  83,  EA,  CA,  40,  FC,  A3,  F3,  C9,  00,  00,  E8,  08,  00,  00,  60,  01]</t>
  </si>
  <si>
    <t>2021-04-05 20:08:38.881 2924-2924/com.racedash I/System.out: [DATA READING   ,  83,  EA,  CA,  40,  FC,  A3,  F3,  C9,  00,  00,  E8,  08,  00,  00,  60,  01]</t>
  </si>
  <si>
    <t>2021-04-05 20:09:06.048 2924-2924/com.racedash I/System.out: [DATA READING   ,  83,  EA,  CA,  40,  FC,  A3,  A5,  31,  00,  00,  E4,  08,  00,  00,  60,  01]</t>
  </si>
  <si>
    <t>2021-04-05 20:09:06.262 2924-2924/com.racedash I/System.out: [DATA READING   ,  83,  EA,  CA,  40,  FC,  A3,  A5,  31,  00,  00,  E4,  08,  00,  00,  60,  01]</t>
  </si>
  <si>
    <t>2021-04-05 20:09:06.454 2924-2924/com.racedash I/System.out: [DATA READING   ,  83,  EA,  CA,  40,  FC,  A3,  A5,  31,  00,  00,  E4,  08,  00,  00,  60,  01]</t>
  </si>
  <si>
    <t>2021-04-05 20:09:06.662 2924-2924/com.racedash I/System.out: [DATA READING   ,  83,  EA,  CA,  40,  FC,  A3,  A5,  31,  00,  00,  E4,  08,  00,  00,  60,  01]</t>
  </si>
  <si>
    <t>2021-04-05 20:09:06.871 2924-2924/com.racedash I/System.out: [DATA READING   ,  83,  EA,  CA,  40,  FC,  A3,  A5,  31,  00,  00,  E4,  08,  00,  00,  60,  01]</t>
  </si>
  <si>
    <t>2021-04-05 20:09:11.012 2924-2924/com.racedash I/System.out: [DATA READING   ,  83,  EA,  CA,  40,  FC,  A3,  2E,  26,  00,  00,  E4,  08,  00,  00,  60,  01]</t>
  </si>
  <si>
    <t>2021-04-05 20:09:34.246 2924-2924/com.racedash I/System.out: [DATA READING   ,  83,  EA,  CA,  40,  FC,  A3,  F3,  09,  00,  00,  E1,  08,  00,  00,  60,  01]</t>
  </si>
  <si>
    <t>2021-04-05 20:09:34.453 2924-2924/com.racedash I/System.out: [DATA READING   ,  83,  EA,  CA,  40,  FC,  A3,  F3,  09,  00,  00,  E1,  08,  00,  00,  60,  01]</t>
  </si>
  <si>
    <t>2021-04-05 20:09:34.653 2924-2924/com.racedash I/System.out: [DATA READING   ,  83,  EA,  CA,  40,  FC,  A3,  F3,  09,  00,  00,  E1,  08,  00,  00,  60,  01]</t>
  </si>
  <si>
    <t>2021-04-05 20:09:34.851 2924-2924/com.racedash I/System.out: [DATA READING   ,  83,  EA,  CA,  40,  FC,  A3,  F3,  09,  00,  00,  E1,  08,  00,  00,  60,  01]</t>
  </si>
  <si>
    <t>2021-04-05 20:14:35.891 2924-2924/com.racedash I/System.out: [DATA READING   ,  83,  EA,  CA,  40,  FC,  A3,  05,  9F,  0D,  00,  0D,  09,  00,  00,  60,  00]</t>
  </si>
  <si>
    <t>2021-04-05 20:14:36.092 2924-2924/com.racedash I/System.out: [DATA READING   ,  83,  EA,  CA,  40,  FC,  A3,  05,  9F,  0D,  00,  0D,  09,  00,  00,  60,  00]</t>
  </si>
  <si>
    <t>2021-04-05 20:14:39.300 2924-2924/com.racedash I/System.out: [DATA READING   ,  83,  EA,  CA,  40,  FC,  A3,  64,  1E,  04,  00,  B5,  08,  00,  00,  60,  01]</t>
  </si>
  <si>
    <t>2021-04-05 20:14:43.370 2924-2924/com.racedash I/System.out: [DATA READING   ,  83,  EA,  CA,  40,  FC,  A3,  52,  BB,  01,  00,  C0,  08,  00,  00,  60,  01]</t>
  </si>
  <si>
    <t>2021-04-05 20:14:43.534 2924-2924/com.racedash I/System.out: [DATA READING   ,  83,  EA,  CA,  40,  FC,  A3,  52,  BB,  01,  00,  C0,  08,  00,  00,  60,  01]</t>
  </si>
  <si>
    <t>2021-04-05 20:15:07.901 2924-2924/com.racedash I/System.out: [DATA READING   ,  83,  EA,  CA,  40,  FC,  A3,  AC,  F4,  00,  00,  D5,  08,  00,  00,  60,  01]</t>
  </si>
  <si>
    <t>2021-04-05 20:15:08.308 2924-2924/com.racedash I/System.out: [DATA READING   ,  83,  EA,  CA,  40,  FC,  A3,  AC,  F4,  00,  00,  D5,  08,  00,  00,  60,  01]</t>
  </si>
  <si>
    <t>2021-04-05 20:15:08.512 2924-2924/com.racedash I/System.out: [DATA READING   ,  83,  EA,  CA,  40,  FC,  A3,  AC,  F4,  00,  00,  D5,  08,  00,  00,  60,  01]</t>
  </si>
  <si>
    <t>2021-04-05 20:15:11.552 2924-2924/com.racedash I/System.out: [DATA READING   ,  83,  EA,  CA,  40,  FC,  A3,  C4,  D5,  00,  00,  D9,  08,  00,  00,  60,  01]</t>
  </si>
  <si>
    <t>2021-04-05 20:15:11.727 2924-2924/com.racedash I/System.out: [DATA READING   ,  83,  EA,  CA,  40,  FC,  A3,  C4,  D5,  00,  00,  D9,  08,  00,  00,  60,  01]</t>
  </si>
  <si>
    <t>2021-04-05 20:15:36.099 2924-2924/com.racedash I/System.out: [DATA READING   ,  83,  EA,  CA,  40,  FC,  A3,  9E,  3D,  00,  00,  DE,  08,  00,  00,  60,  01]</t>
  </si>
  <si>
    <t>2021-04-05 20:15:36.304 2924-2924/com.racedash I/System.out: [DATA READING   ,  83,  EA,  CA,  40,  FC,  A3,  9E,  3D,  00,  00,  DE,  08,  00,  00,  60,  01]</t>
  </si>
  <si>
    <t>2021-04-05 20:15:36.505 2924-2924/com.racedash I/System.out: [DATA READING   ,  83,  EA,  CA,  40,  FC,  A3,  9E,  3D,  00,  00,  DE,  08,  00,  00,  60,  01]</t>
  </si>
  <si>
    <t>2021-04-05 20:15:39.709 2924-2924/com.racedash I/System.out: [DATA READING   ,  83,  EA,  CA,  40,  FC,  A3,  8F,  2E,  00,  00,  DF,  08,  00,  00,  60,  01]</t>
  </si>
  <si>
    <t>2021-04-05 20:15:39.917 2924-2924/com.racedash I/System.out: [DATA READING   ,  83,  EA,  CA,  40,  FC,  A3,  8F,  2E,  00,  00,  DF,  08,  00,  00,  60,  01]</t>
  </si>
  <si>
    <t>2021-04-05 20:15:43.743 2924-2924/com.racedash I/System.out: [DATA READING   ,  83,  EA,  CA,  40,  FC,  A3,  AA,  23,  00,  00,  DE,  08,  00,  00,  60,  01]</t>
  </si>
  <si>
    <t>2021-04-05 20:15:43.944 2924-2924/com.racedash I/System.out: [DATA READING   ,  83,  EA,  CA,  40,  FC,  A3,  AA,  23,  00,  00,  DE,  08,  00,  00,  60,  01]</t>
  </si>
  <si>
    <t>delta</t>
  </si>
  <si>
    <t>½</t>
  </si>
  <si>
    <t>2021-04-06 16:40:44.351 7151-7151/com.racedash I/System.out: [DATA READING   ,  83,  EA,  CA,  40,  FC,  A3,  BF,  C6,  0F,  00,  DE,  08,  00,  00,  60,  00,    temp=22  pres=10,00  batt=96  flat=false]</t>
  </si>
  <si>
    <t>2021-04-06 16:40:44.498 7151-7151/com.racedash I/System.out: [DATA READING   ,  83,  EA,  CA,  40,  FC,  A3,  BF,  C6,  0F,  00,  DE,  08,  00,  00,  60,  00,    temp=22  pres=10,00  batt=96  flat=false]</t>
  </si>
  <si>
    <t>2021-04-06 16:40:44.745 7151-7151/com.racedash I/System.out: [DATA READING   ,  83,  EA,  CA,  40,  FC,  A3,  BF,  C6,  0F,  00,  DE,  08,  00,  00,  60,  00,    temp=22  pres=10,00  batt=96  flat=false]</t>
  </si>
  <si>
    <t>2021-04-06 16:40:44.895 7151-7151/com.racedash I/System.out: [DATA READING   ,  83,  EA,  CA,  40,  FC,  A3,  BF,  C6,  0F,  00,  DE,  08,  00,  00,  60,  00,    temp=22  pres=10,00  batt=96  flat=false]</t>
  </si>
  <si>
    <t>2021-04-06 16:40:48.359 7151-7151/com.racedash I/System.out: [DATA READING   ,  83,  EA,  CA,  40,  FC,  A3,  07,  BD,  0F,  00,  DE,  08,  00,  00,  60,  00,    temp=22  pres=10,00  batt=96  flat=false]</t>
  </si>
  <si>
    <t>2021-04-06 16:40:48.527 7151-7151/com.racedash I/System.out: [DATA READING   ,  83,  EA,  CA,  40,  FC,  A3,  07,  BD,  0F,  00,  DE,  08,  00,  00,  60,  00,    temp=22  pres=10,00  batt=96  flat=false]</t>
  </si>
  <si>
    <t>2021-04-06 16:40:48.749 7151-7151/com.racedash I/System.out: [DATA READING   ,  83,  EA,  CA,  40,  FC,  A3,  07,  BD,  0F,  00,  DE,  08,  00,  00,  60,  00,    temp=22  pres=10,00  batt=96  flat=false]</t>
  </si>
  <si>
    <t>2021-04-06 16:40:48.924 7151-7151/com.racedash I/System.out: [DATA READING   ,  83,  EA,  CA,  40,  FC,  A3,  07,  BD,  0F,  00,  DE,  08,  00,  00,  60,  00,    temp=22  pres=10,00  batt=96  flat=false]</t>
  </si>
  <si>
    <t>2021-04-06 16:40:52.145 7151-7151/com.racedash I/System.out: [DATA READING   ,  83,  EA,  CA,  40,  FC,  A3,  E8,  B3,  0F,  00,  DE,  08,  00,  00,  60,  00,    temp=22  pres=10,00  batt=96  flat=false]</t>
  </si>
  <si>
    <t>2021-04-06 16:41:16.509 7151-7151/com.racedash I/System.out: [DATA READING   ,  83,  EA,  CA,  40,  FC,  A3,  B1,  6E,  0B,  00,  EA,  08,  00,  00,  60,  01,    temp=22  pres=7,00  batt=96  flat=true]</t>
  </si>
  <si>
    <t>2021-04-06 16:41:16.706 7151-7151/com.racedash I/System.out: [DATA READING   ,  83,  EA,  CA,  40,  FC,  A3,  B1,  6E,  0B,  00,  EA,  08,  00,  00,  60,  01,    temp=22  pres=7,00  batt=96  flat=true]</t>
  </si>
  <si>
    <t>2021-04-06 16:41:16.917 7151-7151/com.racedash I/System.out: [DATA READING   ,  83,  EA,  CA,  40,  FC,  A3,  B1,  6E,  0B,  00,  EA,  08,  00,  00,  60,  01,    temp=22  pres=7,00  batt=96  flat=true]</t>
  </si>
  <si>
    <t>2021-04-06 16:41:17.124 7151-7151/com.racedash I/System.out: [DATA READING   ,  83,  EA,  CA,  40,  FC,  A3,  B1,  6E,  0B,  00,  EA,  08,  00,  00,  60,  01,    temp=22  pres=7,00  batt=96  flat=true]</t>
  </si>
  <si>
    <t>2021-04-06 16:41:20.365 7151-7151/com.racedash I/System.out: [DATA READING   ,  83,  EA,  CA,  40,  FC,  A3,  00,  6E,  0B,  00,  EC,  08,  00,  00,  60,  01,    temp=22  pres=7,00  batt=96  flat=true]</t>
  </si>
  <si>
    <t>2021-04-06 16:41:46.918 7151-7151/com.racedash I/System.out: [DATA READING   ,  83,  EA,  CA,  40,  FC,  A3,  17,  E9,  0A,  00,  F1,  08,  00,  00,  60,  01,    temp=22  pres=7,00  batt=96  flat=true]</t>
  </si>
  <si>
    <t>2021-04-06 16:41:47.123 7151-7151/com.racedash I/System.out: [DATA READING   ,  83,  EA,  CA,  40,  FC,  A3,  17,  E9,  0A,  00,  F1,  08,  00,  00,  60,  01,    temp=22  pres=7,00  batt=96  flat=true]</t>
  </si>
  <si>
    <t>2021-04-06 16:41:47.348 7151-7151/com.racedash I/System.out: [DATA READING   ,  83,  EA,  CA,  40,  FC,  A3,  17,  E9,  0A,  00,  F1,  08,  00,  00,  60,  01,    temp=22  pres=7,00  batt=96  flat=true]</t>
  </si>
  <si>
    <t>2021-04-06 16:41:50.738 7151-7151/com.racedash I/System.out: [DATA READING   ,  83,  EA,  CA,  40,  FC,  A3,  5A,  E9,  0A,  00,  F4,  08,  00,  00,  60,  01,    temp=22  pres=7,00  batt=96  flat=true]</t>
  </si>
  <si>
    <t>2021-04-06 16:42:15.125 7151-7151/com.racedash I/System.out: [DATA READING   ,  83,  EA,  CA,  40,  FC,  A3,  5D,  E7,  0A,  00,  01,  09,  00,  00,  60,  01,    temp=23  pres=7,00  batt=96  flat=true]</t>
  </si>
  <si>
    <t>2021-04-06 16:42:15.301 7151-7151/com.racedash I/System.out: [DATA READING   ,  83,  EA,  CA,  40,  FC,  A3,  5D,  E7,  0A,  00,  01,  09,  00,  00,  60,  01,    temp=23  pres=7,00  batt=96  flat=true]</t>
  </si>
  <si>
    <t>2021-04-06 16:42:15.515 7151-7151/com.racedash I/System.out: [DATA READING   ,  83,  EA,  CA,  40,  FC,  A3,  5D,  E7,  0A,  00,  01,  09,  00,  00,  60,  01,    temp=23  pres=7,00  batt=96  flat=true]</t>
  </si>
  <si>
    <t>2021-04-06 16:42:19.344 7151-7151/com.racedash I/System.out: [DATA READING   ,  83,  EA,  CA,  40,  FC,  A3,  31,  E7,  0A,  00,  02,  09,  00,  00,  60,  01,    temp=23  pres=7,00  batt=96  flat=true]</t>
  </si>
  <si>
    <t>2021-04-06 16:42:19.553 7151-7151/com.racedash I/System.out: [DATA READING   ,  83,  EA,  CA,  40,  FC,  A3,  31,  E7,  0A,  00,  02,  09,  00,  00,  60,  01,    temp=23  pres=7,00  batt=96  flat=true]</t>
  </si>
  <si>
    <t>2021-04-06 16:42:45.487 7151-7151/com.racedash I/System.out: [DATA READING   ,  83,  EA,  CA,  40,  FC,  A3,  31,  E7,  0A,  00,  02,  09,  00,  00,  60,  00,    temp=23  pres=7,00  batt=96  flat=false]</t>
  </si>
  <si>
    <t>2021-04-06 16:42:49.305 7151-7151/com.racedash I/System.out: [DATA READING   ,  83,  EA,  CA,  40,  FC,  A3,  31,  E7,  0A,  00,  02,  09,  00,  00,  60,  00,    temp=23  pres=7,00  batt=96  flat=false]</t>
  </si>
  <si>
    <t>2021-04-06 16:42:49.500 7151-7151/com.racedash I/System.out: [DATA READING   ,  83,  EA,  CA,  40,  FC,  A3,  31,  E7,  0A,  00,  02,  09,  00,  00,  60,  00,    temp=23  pres=7,00  batt=96  flat=false]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</si>
</sst>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1" fillId="0" borderId="0" xfId="0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Sheet1!$Z$1:$Z$7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Sheet1!$Z$8:$Z$298</c:f>
              <c:numCache>
                <c:formatCode>0</c:formatCode>
                <c:ptCount val="291"/>
                <c:pt idx="0" formatCode="General">
                  <c:v>0</c:v>
                </c:pt>
                <c:pt idx="1">
                  <c:v>13.093411764705882</c:v>
                </c:pt>
                <c:pt idx="2">
                  <c:v>12.985680473372783</c:v>
                </c:pt>
                <c:pt idx="3">
                  <c:v>12.110259740259741</c:v>
                </c:pt>
                <c:pt idx="4">
                  <c:v>11.997532467532466</c:v>
                </c:pt>
                <c:pt idx="5">
                  <c:v>11.977254901960784</c:v>
                </c:pt>
                <c:pt idx="6">
                  <c:v>11.839607843137255</c:v>
                </c:pt>
                <c:pt idx="7">
                  <c:v>11.723790849673202</c:v>
                </c:pt>
                <c:pt idx="8">
                  <c:v>11.266013071895424</c:v>
                </c:pt>
                <c:pt idx="9">
                  <c:v>11.266013071895424</c:v>
                </c:pt>
                <c:pt idx="10">
                  <c:v>11.340131578947368</c:v>
                </c:pt>
                <c:pt idx="11">
                  <c:v>11.144827586206898</c:v>
                </c:pt>
                <c:pt idx="12">
                  <c:v>11.144827586206898</c:v>
                </c:pt>
                <c:pt idx="13">
                  <c:v>6.5155862068965513</c:v>
                </c:pt>
                <c:pt idx="14">
                  <c:v>6.5201379310344825</c:v>
                </c:pt>
                <c:pt idx="15">
                  <c:v>6.5654166666666658</c:v>
                </c:pt>
                <c:pt idx="16">
                  <c:v>14.402797202797203</c:v>
                </c:pt>
                <c:pt idx="17">
                  <c:v>13.7392</c:v>
                </c:pt>
                <c:pt idx="18">
                  <c:v>21.665500000000002</c:v>
                </c:pt>
                <c:pt idx="19">
                  <c:v>21.665500000000002</c:v>
                </c:pt>
                <c:pt idx="20">
                  <c:v>21.665500000000002</c:v>
                </c:pt>
                <c:pt idx="21">
                  <c:v>21.135999999999999</c:v>
                </c:pt>
                <c:pt idx="22">
                  <c:v>21.135999999999999</c:v>
                </c:pt>
                <c:pt idx="23">
                  <c:v>21.135999999999999</c:v>
                </c:pt>
                <c:pt idx="24">
                  <c:v>11.949473684210528</c:v>
                </c:pt>
                <c:pt idx="25">
                  <c:v>9.7547368421052632</c:v>
                </c:pt>
                <c:pt idx="26">
                  <c:v>9.7547368421052632</c:v>
                </c:pt>
                <c:pt idx="27">
                  <c:v>25.721578947368425</c:v>
                </c:pt>
                <c:pt idx="28">
                  <c:v>23.291351351351349</c:v>
                </c:pt>
                <c:pt idx="29">
                  <c:v>23.938333333333333</c:v>
                </c:pt>
                <c:pt idx="30">
                  <c:v>35.907499999999999</c:v>
                </c:pt>
                <c:pt idx="31">
                  <c:v>58.282222222222217</c:v>
                </c:pt>
                <c:pt idx="32">
                  <c:v>105.69499999999999</c:v>
                </c:pt>
                <c:pt idx="33">
                  <c:v>39.909999999999997</c:v>
                </c:pt>
                <c:pt idx="34">
                  <c:v>49.887500000000003</c:v>
                </c:pt>
                <c:pt idx="35">
                  <c:v>66.516666666666666</c:v>
                </c:pt>
                <c:pt idx="36">
                  <c:v>78.185000000000002</c:v>
                </c:pt>
                <c:pt idx="37">
                  <c:v>156.37</c:v>
                </c:pt>
                <c:pt idx="41">
                  <c:v>11.623299999999999</c:v>
                </c:pt>
                <c:pt idx="48">
                  <c:v>10.774166666666668</c:v>
                </c:pt>
                <c:pt idx="62">
                  <c:v>12.890760869565218</c:v>
                </c:pt>
                <c:pt idx="63">
                  <c:v>12.890760869565218</c:v>
                </c:pt>
                <c:pt idx="64">
                  <c:v>12.704565217391306</c:v>
                </c:pt>
                <c:pt idx="65">
                  <c:v>12.704565217391306</c:v>
                </c:pt>
                <c:pt idx="66">
                  <c:v>12.665978260869567</c:v>
                </c:pt>
                <c:pt idx="67">
                  <c:v>12.665978260869567</c:v>
                </c:pt>
                <c:pt idx="68">
                  <c:v>12.644565217391305</c:v>
                </c:pt>
                <c:pt idx="69">
                  <c:v>12.644565217391305</c:v>
                </c:pt>
                <c:pt idx="70">
                  <c:v>12.644565217391305</c:v>
                </c:pt>
                <c:pt idx="71">
                  <c:v>12.445326086956522</c:v>
                </c:pt>
                <c:pt idx="72">
                  <c:v>12.445326086956522</c:v>
                </c:pt>
                <c:pt idx="73">
                  <c:v>12.414456521739131</c:v>
                </c:pt>
                <c:pt idx="74">
                  <c:v>12.55087912087912</c:v>
                </c:pt>
                <c:pt idx="76">
                  <c:v>15.255510204081633</c:v>
                </c:pt>
                <c:pt idx="77">
                  <c:v>15.255510204081633</c:v>
                </c:pt>
                <c:pt idx="87">
                  <c:v>7.6408163265306133</c:v>
                </c:pt>
                <c:pt idx="91">
                  <c:v>14.485555555555555</c:v>
                </c:pt>
                <c:pt idx="92">
                  <c:v>14.905899280575539</c:v>
                </c:pt>
                <c:pt idx="93">
                  <c:v>14.905899280575539</c:v>
                </c:pt>
                <c:pt idx="94">
                  <c:v>14.905899280575539</c:v>
                </c:pt>
                <c:pt idx="95">
                  <c:v>14.905899280575539</c:v>
                </c:pt>
                <c:pt idx="96">
                  <c:v>14.905899280575539</c:v>
                </c:pt>
                <c:pt idx="101">
                  <c:v>15.476183206106871</c:v>
                </c:pt>
                <c:pt idx="102">
                  <c:v>15.476183206106871</c:v>
                </c:pt>
                <c:pt idx="103">
                  <c:v>15.476183206106871</c:v>
                </c:pt>
                <c:pt idx="104">
                  <c:v>15.476183206106871</c:v>
                </c:pt>
                <c:pt idx="105">
                  <c:v>15.473740458015268</c:v>
                </c:pt>
                <c:pt idx="106">
                  <c:v>15.473740458015268</c:v>
                </c:pt>
                <c:pt idx="107">
                  <c:v>15.473740458015268</c:v>
                </c:pt>
                <c:pt idx="108">
                  <c:v>15.473740458015268</c:v>
                </c:pt>
                <c:pt idx="109">
                  <c:v>15.473740458015268</c:v>
                </c:pt>
                <c:pt idx="110">
                  <c:v>15.473740458015268</c:v>
                </c:pt>
                <c:pt idx="111">
                  <c:v>15.305954198473282</c:v>
                </c:pt>
                <c:pt idx="112">
                  <c:v>15.305954198473282</c:v>
                </c:pt>
                <c:pt idx="113">
                  <c:v>15.305954198473282</c:v>
                </c:pt>
                <c:pt idx="114">
                  <c:v>15.305954198473282</c:v>
                </c:pt>
                <c:pt idx="117">
                  <c:v>16.224098360655738</c:v>
                </c:pt>
                <c:pt idx="129">
                  <c:v>19.57516129032258</c:v>
                </c:pt>
                <c:pt idx="144">
                  <c:v>10.593454545454547</c:v>
                </c:pt>
                <c:pt idx="152">
                  <c:v>15.565098039215687</c:v>
                </c:pt>
                <c:pt idx="158">
                  <c:v>15.617450980392157</c:v>
                </c:pt>
                <c:pt idx="162">
                  <c:v>16.944680851063829</c:v>
                </c:pt>
                <c:pt idx="168">
                  <c:v>7.8674468085106382</c:v>
                </c:pt>
                <c:pt idx="179">
                  <c:v>7.868510638297872</c:v>
                </c:pt>
                <c:pt idx="181">
                  <c:v>9.8168292682926843</c:v>
                </c:pt>
                <c:pt idx="187">
                  <c:v>10.024146341463416</c:v>
                </c:pt>
                <c:pt idx="194">
                  <c:v>9.6579411764705885</c:v>
                </c:pt>
                <c:pt idx="199">
                  <c:v>9.8243478260869566</c:v>
                </c:pt>
                <c:pt idx="202">
                  <c:v>18.548852459016395</c:v>
                </c:pt>
                <c:pt idx="203">
                  <c:v>20.953333333333333</c:v>
                </c:pt>
                <c:pt idx="207">
                  <c:v>33.220869565217392</c:v>
                </c:pt>
                <c:pt idx="210">
                  <c:v>8.9278947368421058</c:v>
                </c:pt>
                <c:pt idx="211">
                  <c:v>7.2705882352941185</c:v>
                </c:pt>
                <c:pt idx="221">
                  <c:v>45.945555555555558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4FE2-AA72-6E6A1EFA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506015"/>
        <c:axId val="1708494367"/>
      </c:lineChart>
      <c:catAx>
        <c:axId val="170850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494367"/>
        <c:crosses val="autoZero"/>
        <c:auto val="1"/>
        <c:lblAlgn val="ctr"/>
        <c:lblOffset val="100"/>
        <c:noMultiLvlLbl val="0"/>
      </c:catAx>
      <c:valAx>
        <c:axId val="170849436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5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Sheet2!$A$1:$A$272</c:f>
              <c:numCache>
                <c:formatCode>General</c:formatCode>
                <c:ptCount val="272"/>
                <c:pt idx="0">
                  <c:v>6</c:v>
                </c:pt>
                <c:pt idx="1">
                  <c:v>190</c:v>
                </c:pt>
                <c:pt idx="2">
                  <c:v>161</c:v>
                </c:pt>
                <c:pt idx="3">
                  <c:v>65</c:v>
                </c:pt>
                <c:pt idx="4">
                  <c:v>221</c:v>
                </c:pt>
                <c:pt idx="5">
                  <c:v>234</c:v>
                </c:pt>
                <c:pt idx="6">
                  <c:v>205</c:v>
                </c:pt>
                <c:pt idx="7">
                  <c:v>87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160</c:v>
                </c:pt>
                <c:pt idx="12">
                  <c:v>160</c:v>
                </c:pt>
                <c:pt idx="13">
                  <c:v>134</c:v>
                </c:pt>
                <c:pt idx="14">
                  <c:v>167</c:v>
                </c:pt>
                <c:pt idx="15">
                  <c:v>167</c:v>
                </c:pt>
                <c:pt idx="16">
                  <c:v>68</c:v>
                </c:pt>
                <c:pt idx="17">
                  <c:v>88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176</c:v>
                </c:pt>
                <c:pt idx="25">
                  <c:v>102</c:v>
                </c:pt>
                <c:pt idx="26">
                  <c:v>102</c:v>
                </c:pt>
                <c:pt idx="27">
                  <c:v>231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230</c:v>
                </c:pt>
                <c:pt idx="32">
                  <c:v>185</c:v>
                </c:pt>
                <c:pt idx="33">
                  <c:v>243</c:v>
                </c:pt>
                <c:pt idx="34">
                  <c:v>243</c:v>
                </c:pt>
                <c:pt idx="35">
                  <c:v>243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222</c:v>
                </c:pt>
                <c:pt idx="46">
                  <c:v>222</c:v>
                </c:pt>
                <c:pt idx="47">
                  <c:v>8</c:v>
                </c:pt>
                <c:pt idx="48">
                  <c:v>8</c:v>
                </c:pt>
                <c:pt idx="49">
                  <c:v>111</c:v>
                </c:pt>
                <c:pt idx="50">
                  <c:v>39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177</c:v>
                </c:pt>
                <c:pt idx="55">
                  <c:v>177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58</c:v>
                </c:pt>
                <c:pt idx="60">
                  <c:v>122</c:v>
                </c:pt>
                <c:pt idx="61">
                  <c:v>122</c:v>
                </c:pt>
                <c:pt idx="62">
                  <c:v>67</c:v>
                </c:pt>
                <c:pt idx="63">
                  <c:v>67</c:v>
                </c:pt>
                <c:pt idx="64">
                  <c:v>146</c:v>
                </c:pt>
                <c:pt idx="65">
                  <c:v>146</c:v>
                </c:pt>
                <c:pt idx="66">
                  <c:v>47</c:v>
                </c:pt>
                <c:pt idx="67">
                  <c:v>47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65</c:v>
                </c:pt>
                <c:pt idx="72">
                  <c:v>65</c:v>
                </c:pt>
                <c:pt idx="73">
                  <c:v>37</c:v>
                </c:pt>
                <c:pt idx="74">
                  <c:v>37</c:v>
                </c:pt>
                <c:pt idx="75">
                  <c:v>130</c:v>
                </c:pt>
                <c:pt idx="76">
                  <c:v>0</c:v>
                </c:pt>
                <c:pt idx="77">
                  <c:v>0</c:v>
                </c:pt>
                <c:pt idx="78">
                  <c:v>189</c:v>
                </c:pt>
                <c:pt idx="79">
                  <c:v>189</c:v>
                </c:pt>
                <c:pt idx="80">
                  <c:v>195</c:v>
                </c:pt>
                <c:pt idx="81">
                  <c:v>160</c:v>
                </c:pt>
                <c:pt idx="82">
                  <c:v>160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179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249</c:v>
                </c:pt>
                <c:pt idx="102">
                  <c:v>249</c:v>
                </c:pt>
                <c:pt idx="103">
                  <c:v>249</c:v>
                </c:pt>
                <c:pt idx="104">
                  <c:v>249</c:v>
                </c:pt>
                <c:pt idx="105">
                  <c:v>233</c:v>
                </c:pt>
                <c:pt idx="106">
                  <c:v>233</c:v>
                </c:pt>
                <c:pt idx="107">
                  <c:v>233</c:v>
                </c:pt>
                <c:pt idx="108">
                  <c:v>233</c:v>
                </c:pt>
                <c:pt idx="109">
                  <c:v>233</c:v>
                </c:pt>
                <c:pt idx="110">
                  <c:v>233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234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</c:v>
                </c:pt>
                <c:pt idx="129">
                  <c:v>22</c:v>
                </c:pt>
                <c:pt idx="130">
                  <c:v>106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84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132</c:v>
                </c:pt>
                <c:pt idx="150">
                  <c:v>132</c:v>
                </c:pt>
                <c:pt idx="151">
                  <c:v>22</c:v>
                </c:pt>
                <c:pt idx="152">
                  <c:v>22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33</c:v>
                </c:pt>
                <c:pt idx="158">
                  <c:v>33</c:v>
                </c:pt>
                <c:pt idx="159">
                  <c:v>225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113</c:v>
                </c:pt>
                <c:pt idx="168">
                  <c:v>113</c:v>
                </c:pt>
                <c:pt idx="169">
                  <c:v>151</c:v>
                </c:pt>
                <c:pt idx="170">
                  <c:v>204</c:v>
                </c:pt>
                <c:pt idx="171">
                  <c:v>204</c:v>
                </c:pt>
                <c:pt idx="172">
                  <c:v>204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118</c:v>
                </c:pt>
                <c:pt idx="178">
                  <c:v>118</c:v>
                </c:pt>
                <c:pt idx="179">
                  <c:v>118</c:v>
                </c:pt>
                <c:pt idx="180">
                  <c:v>57</c:v>
                </c:pt>
                <c:pt idx="181">
                  <c:v>57</c:v>
                </c:pt>
                <c:pt idx="182">
                  <c:v>119</c:v>
                </c:pt>
                <c:pt idx="183">
                  <c:v>119</c:v>
                </c:pt>
                <c:pt idx="184">
                  <c:v>119</c:v>
                </c:pt>
                <c:pt idx="185">
                  <c:v>119</c:v>
                </c:pt>
                <c:pt idx="186">
                  <c:v>139</c:v>
                </c:pt>
                <c:pt idx="187">
                  <c:v>139</c:v>
                </c:pt>
                <c:pt idx="188">
                  <c:v>45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69</c:v>
                </c:pt>
                <c:pt idx="194">
                  <c:v>69</c:v>
                </c:pt>
                <c:pt idx="195">
                  <c:v>122</c:v>
                </c:pt>
                <c:pt idx="196">
                  <c:v>122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208</c:v>
                </c:pt>
                <c:pt idx="201">
                  <c:v>254</c:v>
                </c:pt>
                <c:pt idx="202">
                  <c:v>254</c:v>
                </c:pt>
                <c:pt idx="203">
                  <c:v>254</c:v>
                </c:pt>
                <c:pt idx="204">
                  <c:v>20</c:v>
                </c:pt>
                <c:pt idx="205">
                  <c:v>20</c:v>
                </c:pt>
                <c:pt idx="206">
                  <c:v>195</c:v>
                </c:pt>
                <c:pt idx="207">
                  <c:v>120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72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163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135</c:v>
                </c:pt>
                <c:pt idx="221">
                  <c:v>135</c:v>
                </c:pt>
                <c:pt idx="222">
                  <c:v>231</c:v>
                </c:pt>
                <c:pt idx="223">
                  <c:v>231</c:v>
                </c:pt>
                <c:pt idx="224">
                  <c:v>231</c:v>
                </c:pt>
                <c:pt idx="225">
                  <c:v>231</c:v>
                </c:pt>
                <c:pt idx="226">
                  <c:v>243</c:v>
                </c:pt>
                <c:pt idx="227">
                  <c:v>243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46</c:v>
                </c:pt>
                <c:pt idx="234">
                  <c:v>243</c:v>
                </c:pt>
                <c:pt idx="235">
                  <c:v>243</c:v>
                </c:pt>
                <c:pt idx="236">
                  <c:v>243</c:v>
                </c:pt>
                <c:pt idx="237">
                  <c:v>243</c:v>
                </c:pt>
                <c:pt idx="238">
                  <c:v>5</c:v>
                </c:pt>
                <c:pt idx="239">
                  <c:v>5</c:v>
                </c:pt>
                <c:pt idx="240">
                  <c:v>100</c:v>
                </c:pt>
                <c:pt idx="241">
                  <c:v>82</c:v>
                </c:pt>
                <c:pt idx="242">
                  <c:v>82</c:v>
                </c:pt>
                <c:pt idx="243">
                  <c:v>172</c:v>
                </c:pt>
                <c:pt idx="244">
                  <c:v>172</c:v>
                </c:pt>
                <c:pt idx="245">
                  <c:v>172</c:v>
                </c:pt>
                <c:pt idx="246">
                  <c:v>196</c:v>
                </c:pt>
                <c:pt idx="247">
                  <c:v>196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143</c:v>
                </c:pt>
                <c:pt idx="252">
                  <c:v>143</c:v>
                </c:pt>
                <c:pt idx="253">
                  <c:v>170</c:v>
                </c:pt>
                <c:pt idx="254">
                  <c:v>170</c:v>
                </c:pt>
                <c:pt idx="255">
                  <c:v>0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232</c:v>
                </c:pt>
                <c:pt idx="265">
                  <c:v>177</c:v>
                </c:pt>
                <c:pt idx="266">
                  <c:v>177</c:v>
                </c:pt>
                <c:pt idx="267">
                  <c:v>177</c:v>
                </c:pt>
                <c:pt idx="268">
                  <c:v>177</c:v>
                </c:pt>
                <c:pt idx="269">
                  <c:v>0</c:v>
                </c:pt>
                <c:pt idx="270">
                  <c:v>23</c:v>
                </c:pt>
                <c:pt idx="27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202-AC70-BF2FFE9C43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Sheet2!$B$1:$B$272</c:f>
              <c:numCache>
                <c:formatCode>General</c:formatCode>
                <c:ptCount val="272"/>
                <c:pt idx="0">
                  <c:v>7</c:v>
                </c:pt>
                <c:pt idx="1">
                  <c:v>242</c:v>
                </c:pt>
                <c:pt idx="2">
                  <c:v>236</c:v>
                </c:pt>
                <c:pt idx="3">
                  <c:v>188</c:v>
                </c:pt>
                <c:pt idx="4">
                  <c:v>184</c:v>
                </c:pt>
                <c:pt idx="5">
                  <c:v>181</c:v>
                </c:pt>
                <c:pt idx="6">
                  <c:v>177</c:v>
                </c:pt>
                <c:pt idx="7">
                  <c:v>174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139</c:v>
                </c:pt>
                <c:pt idx="12">
                  <c:v>139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242</c:v>
                </c:pt>
                <c:pt idx="17">
                  <c:v>156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40</c:v>
                </c:pt>
                <c:pt idx="25">
                  <c:v>24</c:v>
                </c:pt>
                <c:pt idx="26">
                  <c:v>24</c:v>
                </c:pt>
                <c:pt idx="27">
                  <c:v>158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188</c:v>
                </c:pt>
                <c:pt idx="32">
                  <c:v>247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0</c:v>
                </c:pt>
                <c:pt idx="40">
                  <c:v>0</c:v>
                </c:pt>
                <c:pt idx="41">
                  <c:v>214</c:v>
                </c:pt>
                <c:pt idx="42">
                  <c:v>214</c:v>
                </c:pt>
                <c:pt idx="43">
                  <c:v>203</c:v>
                </c:pt>
                <c:pt idx="44">
                  <c:v>203</c:v>
                </c:pt>
                <c:pt idx="45">
                  <c:v>167</c:v>
                </c:pt>
                <c:pt idx="46">
                  <c:v>167</c:v>
                </c:pt>
                <c:pt idx="47">
                  <c:v>164</c:v>
                </c:pt>
                <c:pt idx="48">
                  <c:v>164</c:v>
                </c:pt>
                <c:pt idx="49">
                  <c:v>145</c:v>
                </c:pt>
                <c:pt idx="50">
                  <c:v>139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107</c:v>
                </c:pt>
                <c:pt idx="55">
                  <c:v>107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255</c:v>
                </c:pt>
                <c:pt idx="63">
                  <c:v>255</c:v>
                </c:pt>
                <c:pt idx="64">
                  <c:v>248</c:v>
                </c:pt>
                <c:pt idx="65">
                  <c:v>248</c:v>
                </c:pt>
                <c:pt idx="66">
                  <c:v>247</c:v>
                </c:pt>
                <c:pt idx="67">
                  <c:v>247</c:v>
                </c:pt>
                <c:pt idx="68">
                  <c:v>246</c:v>
                </c:pt>
                <c:pt idx="69">
                  <c:v>246</c:v>
                </c:pt>
                <c:pt idx="70">
                  <c:v>246</c:v>
                </c:pt>
                <c:pt idx="71">
                  <c:v>239</c:v>
                </c:pt>
                <c:pt idx="72">
                  <c:v>239</c:v>
                </c:pt>
                <c:pt idx="73">
                  <c:v>238</c:v>
                </c:pt>
                <c:pt idx="74">
                  <c:v>238</c:v>
                </c:pt>
                <c:pt idx="75">
                  <c:v>231</c:v>
                </c:pt>
                <c:pt idx="76">
                  <c:v>230</c:v>
                </c:pt>
                <c:pt idx="77">
                  <c:v>230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247</c:v>
                </c:pt>
                <c:pt idx="92">
                  <c:v>244</c:v>
                </c:pt>
                <c:pt idx="93">
                  <c:v>244</c:v>
                </c:pt>
                <c:pt idx="94">
                  <c:v>244</c:v>
                </c:pt>
                <c:pt idx="95">
                  <c:v>244</c:v>
                </c:pt>
                <c:pt idx="96">
                  <c:v>244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251</c:v>
                </c:pt>
                <c:pt idx="102">
                  <c:v>251</c:v>
                </c:pt>
                <c:pt idx="103">
                  <c:v>251</c:v>
                </c:pt>
                <c:pt idx="104">
                  <c:v>251</c:v>
                </c:pt>
                <c:pt idx="105">
                  <c:v>251</c:v>
                </c:pt>
                <c:pt idx="106">
                  <c:v>251</c:v>
                </c:pt>
                <c:pt idx="107">
                  <c:v>251</c:v>
                </c:pt>
                <c:pt idx="108">
                  <c:v>251</c:v>
                </c:pt>
                <c:pt idx="109">
                  <c:v>251</c:v>
                </c:pt>
                <c:pt idx="110">
                  <c:v>251</c:v>
                </c:pt>
                <c:pt idx="111">
                  <c:v>247</c:v>
                </c:pt>
                <c:pt idx="112">
                  <c:v>247</c:v>
                </c:pt>
                <c:pt idx="113">
                  <c:v>247</c:v>
                </c:pt>
                <c:pt idx="114">
                  <c:v>247</c:v>
                </c:pt>
                <c:pt idx="115">
                  <c:v>242</c:v>
                </c:pt>
                <c:pt idx="116">
                  <c:v>242</c:v>
                </c:pt>
                <c:pt idx="117">
                  <c:v>242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234</c:v>
                </c:pt>
                <c:pt idx="129">
                  <c:v>234</c:v>
                </c:pt>
                <c:pt idx="130">
                  <c:v>119</c:v>
                </c:pt>
                <c:pt idx="131">
                  <c:v>118</c:v>
                </c:pt>
                <c:pt idx="132">
                  <c:v>118</c:v>
                </c:pt>
                <c:pt idx="133">
                  <c:v>118</c:v>
                </c:pt>
                <c:pt idx="134">
                  <c:v>118</c:v>
                </c:pt>
                <c:pt idx="135">
                  <c:v>97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196</c:v>
                </c:pt>
                <c:pt idx="150">
                  <c:v>196</c:v>
                </c:pt>
                <c:pt idx="151">
                  <c:v>198</c:v>
                </c:pt>
                <c:pt idx="152">
                  <c:v>198</c:v>
                </c:pt>
                <c:pt idx="153">
                  <c:v>199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199</c:v>
                </c:pt>
                <c:pt idx="159">
                  <c:v>198</c:v>
                </c:pt>
                <c:pt idx="160">
                  <c:v>199</c:v>
                </c:pt>
                <c:pt idx="161">
                  <c:v>199</c:v>
                </c:pt>
                <c:pt idx="162">
                  <c:v>199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61</c:v>
                </c:pt>
                <c:pt idx="181">
                  <c:v>61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65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48</c:v>
                </c:pt>
                <c:pt idx="194">
                  <c:v>48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14</c:v>
                </c:pt>
                <c:pt idx="205">
                  <c:v>14</c:v>
                </c:pt>
                <c:pt idx="206">
                  <c:v>11</c:v>
                </c:pt>
                <c:pt idx="207">
                  <c:v>250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0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145</c:v>
                </c:pt>
                <c:pt idx="221">
                  <c:v>145</c:v>
                </c:pt>
                <c:pt idx="222">
                  <c:v>229</c:v>
                </c:pt>
                <c:pt idx="223">
                  <c:v>229</c:v>
                </c:pt>
                <c:pt idx="224">
                  <c:v>229</c:v>
                </c:pt>
                <c:pt idx="225">
                  <c:v>229</c:v>
                </c:pt>
                <c:pt idx="226">
                  <c:v>201</c:v>
                </c:pt>
                <c:pt idx="227">
                  <c:v>201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38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159</c:v>
                </c:pt>
                <c:pt idx="239">
                  <c:v>159</c:v>
                </c:pt>
                <c:pt idx="240">
                  <c:v>30</c:v>
                </c:pt>
                <c:pt idx="241">
                  <c:v>187</c:v>
                </c:pt>
                <c:pt idx="242">
                  <c:v>187</c:v>
                </c:pt>
                <c:pt idx="243">
                  <c:v>244</c:v>
                </c:pt>
                <c:pt idx="244">
                  <c:v>244</c:v>
                </c:pt>
                <c:pt idx="245">
                  <c:v>244</c:v>
                </c:pt>
                <c:pt idx="246">
                  <c:v>213</c:v>
                </c:pt>
                <c:pt idx="247">
                  <c:v>213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46</c:v>
                </c:pt>
                <c:pt idx="252">
                  <c:v>46</c:v>
                </c:pt>
                <c:pt idx="253">
                  <c:v>35</c:v>
                </c:pt>
                <c:pt idx="254">
                  <c:v>35</c:v>
                </c:pt>
                <c:pt idx="255">
                  <c:v>0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189</c:v>
                </c:pt>
                <c:pt idx="261">
                  <c:v>189</c:v>
                </c:pt>
                <c:pt idx="262">
                  <c:v>189</c:v>
                </c:pt>
                <c:pt idx="263">
                  <c:v>189</c:v>
                </c:pt>
                <c:pt idx="264">
                  <c:v>179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233</c:v>
                </c:pt>
                <c:pt idx="27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202-AC70-BF2FFE9C43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Sheet2!$C$1:$C$272</c:f>
              <c:numCache>
                <c:formatCode>General</c:formatCode>
                <c:ptCount val="272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15</c:v>
                </c:pt>
                <c:pt idx="129">
                  <c:v>15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</c:v>
                </c:pt>
                <c:pt idx="239">
                  <c:v>13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202-AC70-BF2FFE9C43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Sheet2!$D$1:$D$272</c:f>
              <c:numCache>
                <c:formatCode>General</c:formatCode>
                <c:ptCount val="27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C-4202-AC70-BF2FFE9C43F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Sheet2!$E$1:$E$272</c:f>
              <c:numCache>
                <c:formatCode>General</c:formatCode>
                <c:ptCount val="272"/>
                <c:pt idx="0">
                  <c:v>10</c:v>
                </c:pt>
                <c:pt idx="1">
                  <c:v>214</c:v>
                </c:pt>
                <c:pt idx="2">
                  <c:v>171</c:v>
                </c:pt>
                <c:pt idx="3">
                  <c:v>101</c:v>
                </c:pt>
                <c:pt idx="4">
                  <c:v>72</c:v>
                </c:pt>
                <c:pt idx="5">
                  <c:v>52</c:v>
                </c:pt>
                <c:pt idx="6">
                  <c:v>26</c:v>
                </c:pt>
                <c:pt idx="7">
                  <c:v>7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173</c:v>
                </c:pt>
                <c:pt idx="12">
                  <c:v>173</c:v>
                </c:pt>
                <c:pt idx="13">
                  <c:v>180</c:v>
                </c:pt>
                <c:pt idx="14">
                  <c:v>181</c:v>
                </c:pt>
                <c:pt idx="15">
                  <c:v>181</c:v>
                </c:pt>
                <c:pt idx="16">
                  <c:v>145</c:v>
                </c:pt>
                <c:pt idx="17">
                  <c:v>116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111</c:v>
                </c:pt>
                <c:pt idx="25">
                  <c:v>112</c:v>
                </c:pt>
                <c:pt idx="26">
                  <c:v>112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113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111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57</c:v>
                </c:pt>
                <c:pt idx="65">
                  <c:v>57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49</c:v>
                </c:pt>
                <c:pt idx="76">
                  <c:v>48</c:v>
                </c:pt>
                <c:pt idx="77">
                  <c:v>48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28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27</c:v>
                </c:pt>
                <c:pt idx="129">
                  <c:v>27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48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25</c:v>
                </c:pt>
                <c:pt idx="181">
                  <c:v>25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11</c:v>
                </c:pt>
                <c:pt idx="208">
                  <c:v>246</c:v>
                </c:pt>
                <c:pt idx="209">
                  <c:v>246</c:v>
                </c:pt>
                <c:pt idx="210">
                  <c:v>246</c:v>
                </c:pt>
                <c:pt idx="211">
                  <c:v>246</c:v>
                </c:pt>
                <c:pt idx="212">
                  <c:v>241</c:v>
                </c:pt>
                <c:pt idx="213">
                  <c:v>241</c:v>
                </c:pt>
                <c:pt idx="214">
                  <c:v>241</c:v>
                </c:pt>
                <c:pt idx="215">
                  <c:v>241</c:v>
                </c:pt>
                <c:pt idx="216">
                  <c:v>236</c:v>
                </c:pt>
                <c:pt idx="217">
                  <c:v>236</c:v>
                </c:pt>
                <c:pt idx="218">
                  <c:v>236</c:v>
                </c:pt>
                <c:pt idx="219">
                  <c:v>236</c:v>
                </c:pt>
                <c:pt idx="220">
                  <c:v>236</c:v>
                </c:pt>
                <c:pt idx="221">
                  <c:v>236</c:v>
                </c:pt>
                <c:pt idx="222">
                  <c:v>232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232</c:v>
                </c:pt>
                <c:pt idx="227">
                  <c:v>232</c:v>
                </c:pt>
                <c:pt idx="228">
                  <c:v>228</c:v>
                </c:pt>
                <c:pt idx="229">
                  <c:v>228</c:v>
                </c:pt>
                <c:pt idx="230">
                  <c:v>228</c:v>
                </c:pt>
                <c:pt idx="231">
                  <c:v>228</c:v>
                </c:pt>
                <c:pt idx="232">
                  <c:v>228</c:v>
                </c:pt>
                <c:pt idx="233">
                  <c:v>228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13</c:v>
                </c:pt>
                <c:pt idx="239">
                  <c:v>13</c:v>
                </c:pt>
                <c:pt idx="240">
                  <c:v>181</c:v>
                </c:pt>
                <c:pt idx="241">
                  <c:v>192</c:v>
                </c:pt>
                <c:pt idx="242">
                  <c:v>192</c:v>
                </c:pt>
                <c:pt idx="243">
                  <c:v>213</c:v>
                </c:pt>
                <c:pt idx="244">
                  <c:v>213</c:v>
                </c:pt>
                <c:pt idx="245">
                  <c:v>213</c:v>
                </c:pt>
                <c:pt idx="246">
                  <c:v>217</c:v>
                </c:pt>
                <c:pt idx="247">
                  <c:v>217</c:v>
                </c:pt>
                <c:pt idx="248">
                  <c:v>222</c:v>
                </c:pt>
                <c:pt idx="249">
                  <c:v>222</c:v>
                </c:pt>
                <c:pt idx="250">
                  <c:v>222</c:v>
                </c:pt>
                <c:pt idx="251">
                  <c:v>223</c:v>
                </c:pt>
                <c:pt idx="252">
                  <c:v>223</c:v>
                </c:pt>
                <c:pt idx="253">
                  <c:v>222</c:v>
                </c:pt>
                <c:pt idx="254">
                  <c:v>222</c:v>
                </c:pt>
                <c:pt idx="255">
                  <c:v>0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234</c:v>
                </c:pt>
                <c:pt idx="266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236</c:v>
                </c:pt>
                <c:pt idx="270">
                  <c:v>241</c:v>
                </c:pt>
                <c:pt idx="27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C-4202-AC70-BF2FFE9C43F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Sheet2!$F$1:$F$272</c:f>
              <c:numCache>
                <c:formatCode>General</c:formatCode>
                <c:ptCount val="272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C-4202-AC70-BF2FFE9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752639"/>
        <c:axId val="1573758879"/>
      </c:lineChart>
      <c:catAx>
        <c:axId val="157375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3758879"/>
        <c:crosses val="autoZero"/>
        <c:auto val="1"/>
        <c:lblAlgn val="ctr"/>
        <c:lblOffset val="100"/>
        <c:noMultiLvlLbl val="0"/>
      </c:catAx>
      <c:valAx>
        <c:axId val="15737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37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599016</xdr:colOff>
      <xdr:row>10</xdr:row>
      <xdr:rowOff>9702</xdr:rowOff>
    </xdr:from>
    <xdr:to>
      <xdr:col>22</xdr:col>
      <xdr:colOff>395111</xdr:colOff>
      <xdr:row>51</xdr:row>
      <xdr:rowOff>14110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DB430-9543-498B-876C-C7389FB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7</xdr:row>
      <xdr:rowOff>41910</xdr:rowOff>
    </xdr:from>
    <xdr:to>
      <xdr:col>27</xdr:col>
      <xdr:colOff>350520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A3BC6-1F55-4881-B20B-03FB76E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9007-1F85-494C-B88B-572274E2E106}">
  <dimension ref="A1:AD298"/>
  <sheetViews>
    <sheetView tabSelected="1" topLeftCell="B1" zoomScale="54" zoomScaleNormal="54" workbookViewId="0">
      <selection activeCell="AC262" sqref="AC262"/>
    </sheetView>
  </sheetViews>
  <sheetFormatPr defaultRowHeight="14.4" x14ac:dyDescent="0.3"/>
  <cols>
    <col min="8" max="13" width="8.88671875" style="2"/>
    <col min="14" max="16" width="8.88671875" style="4"/>
  </cols>
  <sheetData>
    <row r="1" spans="1:30" x14ac:dyDescent="0.3">
      <c r="A1" t="s">
        <v>0</v>
      </c>
      <c r="B1" t="s">
        <v>1</v>
      </c>
      <c r="H1" s="2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4">
        <v>6</v>
      </c>
      <c r="O1" s="4">
        <v>7</v>
      </c>
      <c r="P1" s="4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</row>
    <row r="2" spans="1:30" x14ac:dyDescent="0.3">
      <c r="A2">
        <v>8</v>
      </c>
      <c r="B2">
        <v>11</v>
      </c>
      <c r="C2">
        <f>16*16*16</f>
        <v>4096</v>
      </c>
      <c r="D2">
        <f>B2*C2</f>
        <v>45056</v>
      </c>
      <c r="H2" s="2">
        <f t="shared" ref="H2" si="0">$AD2+H1*5</f>
        <v>81</v>
      </c>
      <c r="I2" s="2">
        <f t="shared" ref="I2" si="1">$AD2+I1*5</f>
        <v>86</v>
      </c>
      <c r="J2" s="2">
        <f t="shared" ref="J2" si="2">$AD2+J1*5</f>
        <v>91</v>
      </c>
      <c r="K2" s="2">
        <f t="shared" ref="K2" si="3">$AD2+K1*5</f>
        <v>96</v>
      </c>
      <c r="L2" s="2">
        <f t="shared" ref="L2" si="4">$AD2+L1*5</f>
        <v>101</v>
      </c>
      <c r="M2" s="2">
        <f t="shared" ref="M2:W2" si="5">$AD2+M1*5</f>
        <v>106</v>
      </c>
      <c r="N2" s="4">
        <f t="shared" si="5"/>
        <v>111</v>
      </c>
      <c r="O2" s="4">
        <f t="shared" si="5"/>
        <v>116</v>
      </c>
      <c r="P2" s="4">
        <f t="shared" si="5"/>
        <v>121</v>
      </c>
      <c r="Q2">
        <f t="shared" si="5"/>
        <v>126</v>
      </c>
      <c r="R2">
        <f t="shared" si="5"/>
        <v>131</v>
      </c>
      <c r="S2">
        <f t="shared" si="5"/>
        <v>136</v>
      </c>
      <c r="T2">
        <f t="shared" si="5"/>
        <v>141</v>
      </c>
      <c r="U2">
        <f t="shared" si="5"/>
        <v>146</v>
      </c>
      <c r="V2">
        <f t="shared" si="5"/>
        <v>151</v>
      </c>
      <c r="W2">
        <f t="shared" si="5"/>
        <v>156</v>
      </c>
      <c r="AC2" t="s">
        <v>3</v>
      </c>
      <c r="AD2">
        <v>81</v>
      </c>
    </row>
    <row r="3" spans="1:30" x14ac:dyDescent="0.3">
      <c r="A3">
        <v>9</v>
      </c>
      <c r="B3">
        <v>0</v>
      </c>
      <c r="C3">
        <f>16*16</f>
        <v>256</v>
      </c>
      <c r="D3">
        <f>B3*C3</f>
        <v>0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</row>
    <row r="4" spans="1:30" x14ac:dyDescent="0.3">
      <c r="A4">
        <v>10</v>
      </c>
      <c r="B4">
        <v>128</v>
      </c>
      <c r="C4">
        <v>16</v>
      </c>
      <c r="D4">
        <f>B4*C4</f>
        <v>2048</v>
      </c>
    </row>
    <row r="5" spans="1:30" x14ac:dyDescent="0.3">
      <c r="A5">
        <v>11</v>
      </c>
      <c r="B5">
        <v>8</v>
      </c>
      <c r="C5">
        <v>1</v>
      </c>
      <c r="D5">
        <f>B5*C5</f>
        <v>8</v>
      </c>
    </row>
    <row r="6" spans="1:30" x14ac:dyDescent="0.3">
      <c r="D6">
        <f>SUM(D2:D5)</f>
        <v>47112</v>
      </c>
    </row>
    <row r="8" spans="1:30" x14ac:dyDescent="0.3">
      <c r="I8" s="2" t="s">
        <v>336</v>
      </c>
      <c r="N8" s="4">
        <f>N1</f>
        <v>6</v>
      </c>
      <c r="O8" s="4">
        <f t="shared" ref="O8:W8" si="6">O1</f>
        <v>7</v>
      </c>
      <c r="P8" s="4">
        <f t="shared" si="6"/>
        <v>8</v>
      </c>
      <c r="Q8">
        <f t="shared" si="6"/>
        <v>9</v>
      </c>
      <c r="R8">
        <f t="shared" si="6"/>
        <v>10</v>
      </c>
      <c r="S8">
        <f t="shared" si="6"/>
        <v>11</v>
      </c>
      <c r="T8">
        <f t="shared" si="6"/>
        <v>12</v>
      </c>
      <c r="U8">
        <f t="shared" si="6"/>
        <v>13</v>
      </c>
      <c r="V8">
        <f t="shared" si="6"/>
        <v>14</v>
      </c>
      <c r="W8">
        <f t="shared" si="6"/>
        <v>15</v>
      </c>
      <c r="X8" t="s">
        <v>18</v>
      </c>
      <c r="Y8" t="s">
        <v>335</v>
      </c>
      <c r="Z8" t="s">
        <v>19</v>
      </c>
      <c r="AA8" t="s">
        <v>20</v>
      </c>
      <c r="AB8" t="s">
        <v>5</v>
      </c>
    </row>
    <row r="9" spans="1:30" x14ac:dyDescent="0.3">
      <c r="H9" s="2" t="s">
        <v>67</v>
      </c>
      <c r="I9" s="2" t="s">
        <v>68</v>
      </c>
      <c r="J9" s="2" t="s">
        <v>69</v>
      </c>
      <c r="K9" s="2" t="s">
        <v>70</v>
      </c>
      <c r="L9" s="2" t="s">
        <v>71</v>
      </c>
      <c r="M9" s="2" t="s">
        <v>72</v>
      </c>
      <c r="N9" s="4" t="s">
        <v>73</v>
      </c>
      <c r="O9" s="1" t="s">
        <v>74</v>
      </c>
      <c r="P9" s="1" t="s">
        <v>75</v>
      </c>
      <c r="Q9" t="s">
        <v>76</v>
      </c>
      <c r="R9" t="s">
        <v>77</v>
      </c>
      <c r="S9" t="s">
        <v>78</v>
      </c>
      <c r="T9" t="s">
        <v>76</v>
      </c>
      <c r="U9" t="s">
        <v>76</v>
      </c>
      <c r="V9" t="s">
        <v>79</v>
      </c>
      <c r="W9" t="s">
        <v>80</v>
      </c>
      <c r="X9">
        <f>(HEX2DEC(N9)+256*HEX2DEC(O9)+16*16*16*HEX2DEC(P9)+256*256*HEX2DEC(Q9))</f>
        <v>111294</v>
      </c>
      <c r="Z9" s="3">
        <f>X9/AB9/1000</f>
        <v>13.093411764705882</v>
      </c>
      <c r="AA9" s="3">
        <f>Y9/AB9/100000</f>
        <v>0</v>
      </c>
      <c r="AB9">
        <v>8.5</v>
      </c>
      <c r="AC9" t="s">
        <v>6</v>
      </c>
    </row>
    <row r="10" spans="1:30" x14ac:dyDescent="0.3">
      <c r="B10" t="s">
        <v>2</v>
      </c>
      <c r="H10" s="2" t="s">
        <v>67</v>
      </c>
      <c r="I10" s="2" t="s">
        <v>68</v>
      </c>
      <c r="J10" s="2" t="s">
        <v>69</v>
      </c>
      <c r="K10" s="2" t="s">
        <v>70</v>
      </c>
      <c r="L10" s="2" t="s">
        <v>71</v>
      </c>
      <c r="M10" s="2" t="s">
        <v>72</v>
      </c>
      <c r="N10" s="4" t="s">
        <v>81</v>
      </c>
      <c r="O10" s="1" t="s">
        <v>82</v>
      </c>
      <c r="P10" s="1" t="s">
        <v>75</v>
      </c>
      <c r="Q10" t="s">
        <v>76</v>
      </c>
      <c r="R10" t="s">
        <v>83</v>
      </c>
      <c r="S10" t="s">
        <v>78</v>
      </c>
      <c r="T10" t="s">
        <v>76</v>
      </c>
      <c r="U10" t="s">
        <v>76</v>
      </c>
      <c r="V10" t="s">
        <v>79</v>
      </c>
      <c r="W10" t="s">
        <v>80</v>
      </c>
      <c r="X10">
        <f t="shared" ref="X10:X73" si="7">(HEX2DEC(N10)+256*HEX2DEC(O10)+16*16*16*HEX2DEC(P10)+256*256*HEX2DEC(Q10))</f>
        <v>109729</v>
      </c>
      <c r="Y10">
        <f>X9-X10</f>
        <v>1565</v>
      </c>
      <c r="Z10" s="3">
        <f t="shared" ref="Z10:Z73" si="8">X10/AB10/1000</f>
        <v>12.985680473372783</v>
      </c>
      <c r="AA10" s="3">
        <f t="shared" ref="AA10:AA73" si="9">Y10/AB10/100000</f>
        <v>1.85207100591716E-3</v>
      </c>
      <c r="AB10">
        <v>8.4499999999999993</v>
      </c>
      <c r="AC10" t="s">
        <v>7</v>
      </c>
    </row>
    <row r="11" spans="1:30" x14ac:dyDescent="0.3">
      <c r="B11" t="s">
        <v>2</v>
      </c>
      <c r="H11" s="2" t="s">
        <v>67</v>
      </c>
      <c r="I11" s="2" t="s">
        <v>68</v>
      </c>
      <c r="J11" s="2" t="s">
        <v>69</v>
      </c>
      <c r="K11" s="2" t="s">
        <v>70</v>
      </c>
      <c r="L11" s="2" t="s">
        <v>71</v>
      </c>
      <c r="M11" s="2" t="s">
        <v>72</v>
      </c>
      <c r="N11" s="4" t="s">
        <v>84</v>
      </c>
      <c r="O11" s="1" t="s">
        <v>85</v>
      </c>
      <c r="P11" s="1" t="s">
        <v>86</v>
      </c>
      <c r="Q11" t="s">
        <v>76</v>
      </c>
      <c r="R11" t="s">
        <v>87</v>
      </c>
      <c r="S11" t="s">
        <v>78</v>
      </c>
      <c r="T11" t="s">
        <v>76</v>
      </c>
      <c r="U11" t="s">
        <v>76</v>
      </c>
      <c r="V11" t="s">
        <v>79</v>
      </c>
      <c r="W11" t="s">
        <v>80</v>
      </c>
      <c r="X11">
        <f t="shared" si="7"/>
        <v>93249</v>
      </c>
      <c r="Y11">
        <f t="shared" ref="Y11:Y74" si="10">X10-X11</f>
        <v>16480</v>
      </c>
      <c r="Z11" s="3">
        <f t="shared" si="8"/>
        <v>12.110259740259741</v>
      </c>
      <c r="AA11" s="3">
        <f t="shared" si="9"/>
        <v>2.1402597402597402E-2</v>
      </c>
      <c r="AB11">
        <v>7.7</v>
      </c>
      <c r="AC11" t="s">
        <v>8</v>
      </c>
    </row>
    <row r="12" spans="1:30" x14ac:dyDescent="0.3">
      <c r="B12" t="s">
        <v>2</v>
      </c>
      <c r="H12" s="2" t="s">
        <v>67</v>
      </c>
      <c r="I12" s="2" t="s">
        <v>68</v>
      </c>
      <c r="J12" s="2" t="s">
        <v>69</v>
      </c>
      <c r="K12" s="2" t="s">
        <v>70</v>
      </c>
      <c r="L12" s="2" t="s">
        <v>71</v>
      </c>
      <c r="M12" s="2" t="s">
        <v>72</v>
      </c>
      <c r="N12" s="4" t="s">
        <v>88</v>
      </c>
      <c r="O12" s="1" t="s">
        <v>89</v>
      </c>
      <c r="P12" s="1" t="s">
        <v>86</v>
      </c>
      <c r="Q12" t="s">
        <v>76</v>
      </c>
      <c r="R12" t="s">
        <v>90</v>
      </c>
      <c r="S12" t="s">
        <v>78</v>
      </c>
      <c r="T12" t="s">
        <v>76</v>
      </c>
      <c r="U12" t="s">
        <v>76</v>
      </c>
      <c r="V12" t="s">
        <v>79</v>
      </c>
      <c r="W12" t="s">
        <v>80</v>
      </c>
      <c r="X12">
        <f t="shared" si="7"/>
        <v>92381</v>
      </c>
      <c r="Y12">
        <f t="shared" si="10"/>
        <v>868</v>
      </c>
      <c r="Z12" s="3">
        <f t="shared" si="8"/>
        <v>11.997532467532466</v>
      </c>
      <c r="AA12" s="3">
        <f t="shared" si="9"/>
        <v>1.1272727272727272E-3</v>
      </c>
      <c r="AB12">
        <v>7.7</v>
      </c>
      <c r="AC12" t="s">
        <v>9</v>
      </c>
    </row>
    <row r="13" spans="1:30" x14ac:dyDescent="0.3">
      <c r="B13" t="s">
        <v>2</v>
      </c>
      <c r="H13" s="2" t="s">
        <v>67</v>
      </c>
      <c r="I13" s="2" t="s">
        <v>68</v>
      </c>
      <c r="J13" s="2" t="s">
        <v>69</v>
      </c>
      <c r="K13" s="2" t="s">
        <v>70</v>
      </c>
      <c r="L13" s="2" t="s">
        <v>71</v>
      </c>
      <c r="M13" s="2" t="s">
        <v>72</v>
      </c>
      <c r="N13" s="4" t="s">
        <v>68</v>
      </c>
      <c r="O13" s="1" t="s">
        <v>91</v>
      </c>
      <c r="P13" s="1" t="s">
        <v>86</v>
      </c>
      <c r="Q13" t="s">
        <v>76</v>
      </c>
      <c r="R13" t="s">
        <v>92</v>
      </c>
      <c r="S13" t="s">
        <v>78</v>
      </c>
      <c r="T13" t="s">
        <v>76</v>
      </c>
      <c r="U13" t="s">
        <v>76</v>
      </c>
      <c r="V13" t="s">
        <v>79</v>
      </c>
      <c r="W13" t="s">
        <v>80</v>
      </c>
      <c r="X13">
        <f t="shared" si="7"/>
        <v>91626</v>
      </c>
      <c r="Y13">
        <f t="shared" si="10"/>
        <v>755</v>
      </c>
      <c r="Z13" s="3">
        <f t="shared" si="8"/>
        <v>11.977254901960784</v>
      </c>
      <c r="AA13" s="3">
        <f t="shared" si="9"/>
        <v>9.869281045751634E-4</v>
      </c>
      <c r="AB13">
        <v>7.65</v>
      </c>
      <c r="AC13" t="s">
        <v>10</v>
      </c>
    </row>
    <row r="14" spans="1:30" x14ac:dyDescent="0.3">
      <c r="B14" t="s">
        <v>2</v>
      </c>
      <c r="H14" s="2" t="s">
        <v>67</v>
      </c>
      <c r="I14" s="2" t="s">
        <v>68</v>
      </c>
      <c r="J14" s="2" t="s">
        <v>69</v>
      </c>
      <c r="K14" s="2" t="s">
        <v>70</v>
      </c>
      <c r="L14" s="2" t="s">
        <v>71</v>
      </c>
      <c r="M14" s="2" t="s">
        <v>72</v>
      </c>
      <c r="N14" s="4" t="s">
        <v>93</v>
      </c>
      <c r="O14" s="1" t="s">
        <v>94</v>
      </c>
      <c r="P14" s="1" t="s">
        <v>86</v>
      </c>
      <c r="Q14" t="s">
        <v>76</v>
      </c>
      <c r="R14" t="s">
        <v>95</v>
      </c>
      <c r="S14" t="s">
        <v>78</v>
      </c>
      <c r="T14" t="s">
        <v>76</v>
      </c>
      <c r="U14" t="s">
        <v>76</v>
      </c>
      <c r="V14" t="s">
        <v>79</v>
      </c>
      <c r="W14" t="s">
        <v>80</v>
      </c>
      <c r="X14">
        <f t="shared" si="7"/>
        <v>90573</v>
      </c>
      <c r="Y14">
        <f t="shared" si="10"/>
        <v>1053</v>
      </c>
      <c r="Z14" s="3">
        <f t="shared" si="8"/>
        <v>11.839607843137255</v>
      </c>
      <c r="AA14" s="3">
        <f t="shared" si="9"/>
        <v>1.3764705882352939E-3</v>
      </c>
      <c r="AB14">
        <v>7.65</v>
      </c>
      <c r="AC14" t="s">
        <v>11</v>
      </c>
    </row>
    <row r="15" spans="1:30" x14ac:dyDescent="0.3">
      <c r="B15" t="s">
        <v>2</v>
      </c>
      <c r="H15" s="2" t="s">
        <v>67</v>
      </c>
      <c r="I15" s="2" t="s">
        <v>68</v>
      </c>
      <c r="J15" s="2" t="s">
        <v>69</v>
      </c>
      <c r="K15" s="2" t="s">
        <v>70</v>
      </c>
      <c r="L15" s="2" t="s">
        <v>71</v>
      </c>
      <c r="M15" s="2" t="s">
        <v>72</v>
      </c>
      <c r="N15" s="4" t="s">
        <v>96</v>
      </c>
      <c r="O15" s="1" t="s">
        <v>97</v>
      </c>
      <c r="P15" s="1" t="s">
        <v>86</v>
      </c>
      <c r="Q15" t="s">
        <v>76</v>
      </c>
      <c r="R15" t="s">
        <v>98</v>
      </c>
      <c r="S15" t="s">
        <v>78</v>
      </c>
      <c r="T15" t="s">
        <v>76</v>
      </c>
      <c r="U15" t="s">
        <v>76</v>
      </c>
      <c r="V15" t="s">
        <v>79</v>
      </c>
      <c r="W15" t="s">
        <v>80</v>
      </c>
      <c r="X15">
        <f t="shared" si="7"/>
        <v>89687</v>
      </c>
      <c r="Y15">
        <f t="shared" si="10"/>
        <v>886</v>
      </c>
      <c r="Z15" s="3">
        <f t="shared" si="8"/>
        <v>11.723790849673202</v>
      </c>
      <c r="AA15" s="3">
        <f t="shared" si="9"/>
        <v>1.1581699346405229E-3</v>
      </c>
      <c r="AB15">
        <v>7.65</v>
      </c>
      <c r="AC15" t="s">
        <v>12</v>
      </c>
    </row>
    <row r="16" spans="1:30" x14ac:dyDescent="0.3">
      <c r="B16" t="s">
        <v>2</v>
      </c>
      <c r="H16" s="2" t="s">
        <v>67</v>
      </c>
      <c r="I16" s="2" t="s">
        <v>68</v>
      </c>
      <c r="J16" s="2" t="s">
        <v>69</v>
      </c>
      <c r="K16" s="2" t="s">
        <v>70</v>
      </c>
      <c r="L16" s="2" t="s">
        <v>71</v>
      </c>
      <c r="M16" s="2" t="s">
        <v>72</v>
      </c>
      <c r="N16" s="4" t="s">
        <v>99</v>
      </c>
      <c r="O16" s="1" t="s">
        <v>100</v>
      </c>
      <c r="P16" s="1" t="s">
        <v>86</v>
      </c>
      <c r="Q16" t="s">
        <v>76</v>
      </c>
      <c r="R16" t="s">
        <v>101</v>
      </c>
      <c r="S16" t="s">
        <v>102</v>
      </c>
      <c r="T16" t="s">
        <v>76</v>
      </c>
      <c r="U16" t="s">
        <v>76</v>
      </c>
      <c r="V16" t="s">
        <v>79</v>
      </c>
      <c r="W16" t="s">
        <v>76</v>
      </c>
      <c r="X16">
        <f t="shared" si="7"/>
        <v>86185</v>
      </c>
      <c r="Y16">
        <f t="shared" si="10"/>
        <v>3502</v>
      </c>
      <c r="Z16" s="3">
        <f t="shared" si="8"/>
        <v>11.266013071895424</v>
      </c>
      <c r="AA16" s="3">
        <f t="shared" si="9"/>
        <v>4.5777777777777778E-3</v>
      </c>
      <c r="AB16">
        <v>7.65</v>
      </c>
      <c r="AC16" t="s">
        <v>13</v>
      </c>
    </row>
    <row r="17" spans="2:29" x14ac:dyDescent="0.3">
      <c r="B17" t="s">
        <v>2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71</v>
      </c>
      <c r="M17" s="2" t="s">
        <v>72</v>
      </c>
      <c r="N17" s="4" t="s">
        <v>99</v>
      </c>
      <c r="O17" s="1" t="s">
        <v>100</v>
      </c>
      <c r="P17" s="1" t="s">
        <v>86</v>
      </c>
      <c r="Q17" t="s">
        <v>76</v>
      </c>
      <c r="R17" t="s">
        <v>101</v>
      </c>
      <c r="S17" t="s">
        <v>102</v>
      </c>
      <c r="T17" t="s">
        <v>76</v>
      </c>
      <c r="U17" t="s">
        <v>76</v>
      </c>
      <c r="V17" t="s">
        <v>79</v>
      </c>
      <c r="W17" t="s">
        <v>76</v>
      </c>
      <c r="X17">
        <f t="shared" si="7"/>
        <v>86185</v>
      </c>
      <c r="Y17">
        <f t="shared" si="10"/>
        <v>0</v>
      </c>
      <c r="Z17" s="3">
        <f t="shared" si="8"/>
        <v>11.266013071895424</v>
      </c>
      <c r="AA17" s="3">
        <f t="shared" si="9"/>
        <v>0</v>
      </c>
      <c r="AB17">
        <v>7.65</v>
      </c>
      <c r="AC17" t="s">
        <v>14</v>
      </c>
    </row>
    <row r="18" spans="2:29" x14ac:dyDescent="0.3">
      <c r="B18" t="s">
        <v>2</v>
      </c>
      <c r="H18" s="2" t="s">
        <v>67</v>
      </c>
      <c r="I18" s="2" t="s">
        <v>68</v>
      </c>
      <c r="J18" s="2" t="s">
        <v>69</v>
      </c>
      <c r="K18" s="2" t="s">
        <v>70</v>
      </c>
      <c r="L18" s="2" t="s">
        <v>71</v>
      </c>
      <c r="M18" s="2" t="s">
        <v>72</v>
      </c>
      <c r="N18" s="4" t="s">
        <v>99</v>
      </c>
      <c r="O18" s="1" t="s">
        <v>100</v>
      </c>
      <c r="P18" s="1" t="s">
        <v>86</v>
      </c>
      <c r="Q18" t="s">
        <v>76</v>
      </c>
      <c r="R18" t="s">
        <v>101</v>
      </c>
      <c r="S18" t="s">
        <v>102</v>
      </c>
      <c r="T18" t="s">
        <v>76</v>
      </c>
      <c r="U18" t="s">
        <v>76</v>
      </c>
      <c r="V18" t="s">
        <v>79</v>
      </c>
      <c r="W18" t="s">
        <v>76</v>
      </c>
      <c r="X18">
        <f t="shared" si="7"/>
        <v>86185</v>
      </c>
      <c r="Y18">
        <f t="shared" si="10"/>
        <v>0</v>
      </c>
      <c r="Z18" s="3">
        <f t="shared" si="8"/>
        <v>11.340131578947368</v>
      </c>
      <c r="AA18" s="3">
        <f t="shared" si="9"/>
        <v>0</v>
      </c>
      <c r="AB18">
        <v>7.6</v>
      </c>
      <c r="AC18" t="s">
        <v>15</v>
      </c>
    </row>
    <row r="19" spans="2:29" x14ac:dyDescent="0.3">
      <c r="B19" t="s">
        <v>2</v>
      </c>
      <c r="H19" s="2" t="s">
        <v>67</v>
      </c>
      <c r="I19" s="2" t="s">
        <v>68</v>
      </c>
      <c r="J19" s="2" t="s">
        <v>69</v>
      </c>
      <c r="K19" s="2" t="s">
        <v>70</v>
      </c>
      <c r="L19" s="2" t="s">
        <v>71</v>
      </c>
      <c r="M19" s="2" t="s">
        <v>72</v>
      </c>
      <c r="N19" s="4" t="s">
        <v>100</v>
      </c>
      <c r="O19" s="1" t="s">
        <v>103</v>
      </c>
      <c r="P19" s="1" t="s">
        <v>86</v>
      </c>
      <c r="Q19" t="s">
        <v>76</v>
      </c>
      <c r="R19" t="s">
        <v>104</v>
      </c>
      <c r="S19" t="s">
        <v>102</v>
      </c>
      <c r="T19" t="s">
        <v>76</v>
      </c>
      <c r="U19" t="s">
        <v>76</v>
      </c>
      <c r="V19" t="s">
        <v>79</v>
      </c>
      <c r="W19" t="s">
        <v>76</v>
      </c>
      <c r="X19">
        <f t="shared" si="7"/>
        <v>80800</v>
      </c>
      <c r="Y19">
        <f t="shared" si="10"/>
        <v>5385</v>
      </c>
      <c r="Z19" s="3">
        <f t="shared" si="8"/>
        <v>11.144827586206898</v>
      </c>
      <c r="AA19" s="3">
        <f t="shared" si="9"/>
        <v>7.427586206896551E-3</v>
      </c>
      <c r="AB19">
        <v>7.25</v>
      </c>
      <c r="AC19" t="s">
        <v>17</v>
      </c>
    </row>
    <row r="20" spans="2:29" x14ac:dyDescent="0.3">
      <c r="B20" t="s">
        <v>2</v>
      </c>
      <c r="H20" s="2" t="s">
        <v>67</v>
      </c>
      <c r="I20" s="2" t="s">
        <v>68</v>
      </c>
      <c r="J20" s="2" t="s">
        <v>69</v>
      </c>
      <c r="K20" s="2" t="s">
        <v>70</v>
      </c>
      <c r="L20" s="2" t="s">
        <v>71</v>
      </c>
      <c r="M20" s="2" t="s">
        <v>72</v>
      </c>
      <c r="N20" s="4" t="s">
        <v>100</v>
      </c>
      <c r="O20" s="1" t="s">
        <v>103</v>
      </c>
      <c r="P20" s="1" t="s">
        <v>86</v>
      </c>
      <c r="Q20" t="s">
        <v>76</v>
      </c>
      <c r="R20" t="s">
        <v>104</v>
      </c>
      <c r="S20" t="s">
        <v>102</v>
      </c>
      <c r="T20" t="s">
        <v>76</v>
      </c>
      <c r="U20" t="s">
        <v>76</v>
      </c>
      <c r="V20" t="s">
        <v>79</v>
      </c>
      <c r="W20" t="s">
        <v>76</v>
      </c>
      <c r="X20">
        <f t="shared" si="7"/>
        <v>80800</v>
      </c>
      <c r="Y20">
        <f t="shared" si="10"/>
        <v>0</v>
      </c>
      <c r="Z20" s="3">
        <f t="shared" si="8"/>
        <v>11.144827586206898</v>
      </c>
      <c r="AA20" s="3">
        <f t="shared" si="9"/>
        <v>0</v>
      </c>
      <c r="AB20">
        <v>7.25</v>
      </c>
      <c r="AC20" t="s">
        <v>16</v>
      </c>
    </row>
    <row r="21" spans="2:29" x14ac:dyDescent="0.3">
      <c r="B21" t="s">
        <v>2</v>
      </c>
      <c r="H21" s="2" t="s">
        <v>67</v>
      </c>
      <c r="I21" s="2" t="s">
        <v>68</v>
      </c>
      <c r="J21" s="2" t="s">
        <v>69</v>
      </c>
      <c r="K21" s="2" t="s">
        <v>70</v>
      </c>
      <c r="L21" s="2" t="s">
        <v>71</v>
      </c>
      <c r="M21" s="2" t="s">
        <v>72</v>
      </c>
      <c r="N21" s="4" t="s">
        <v>105</v>
      </c>
      <c r="O21" s="1" t="s">
        <v>106</v>
      </c>
      <c r="P21" s="1" t="s">
        <v>86</v>
      </c>
      <c r="Q21" t="s">
        <v>76</v>
      </c>
      <c r="R21" t="s">
        <v>107</v>
      </c>
      <c r="S21" t="s">
        <v>102</v>
      </c>
      <c r="T21" t="s">
        <v>76</v>
      </c>
      <c r="U21" t="s">
        <v>76</v>
      </c>
      <c r="V21" t="s">
        <v>79</v>
      </c>
      <c r="W21" t="s">
        <v>80</v>
      </c>
      <c r="X21">
        <f t="shared" si="7"/>
        <v>47238</v>
      </c>
      <c r="Y21">
        <f t="shared" si="10"/>
        <v>33562</v>
      </c>
      <c r="Z21" s="3">
        <f t="shared" si="8"/>
        <v>6.5155862068965513</v>
      </c>
      <c r="AA21" s="3">
        <f t="shared" si="9"/>
        <v>4.6292413793103449E-2</v>
      </c>
      <c r="AB21">
        <v>7.25</v>
      </c>
      <c r="AC21" t="s">
        <v>21</v>
      </c>
    </row>
    <row r="22" spans="2:29" x14ac:dyDescent="0.3">
      <c r="B22" t="s">
        <v>2</v>
      </c>
      <c r="H22" s="2" t="s">
        <v>67</v>
      </c>
      <c r="I22" s="2" t="s">
        <v>68</v>
      </c>
      <c r="J22" s="2" t="s">
        <v>69</v>
      </c>
      <c r="K22" s="2" t="s">
        <v>70</v>
      </c>
      <c r="L22" s="2" t="s">
        <v>71</v>
      </c>
      <c r="M22" s="2" t="s">
        <v>72</v>
      </c>
      <c r="N22" s="4" t="s">
        <v>108</v>
      </c>
      <c r="O22" s="1" t="s">
        <v>106</v>
      </c>
      <c r="P22" s="1" t="s">
        <v>86</v>
      </c>
      <c r="Q22" t="s">
        <v>76</v>
      </c>
      <c r="R22" t="s">
        <v>91</v>
      </c>
      <c r="S22" t="s">
        <v>102</v>
      </c>
      <c r="T22" t="s">
        <v>76</v>
      </c>
      <c r="U22" t="s">
        <v>76</v>
      </c>
      <c r="V22" t="s">
        <v>79</v>
      </c>
      <c r="W22" t="s">
        <v>80</v>
      </c>
      <c r="X22">
        <f t="shared" si="7"/>
        <v>47271</v>
      </c>
      <c r="Y22">
        <f t="shared" si="10"/>
        <v>-33</v>
      </c>
      <c r="Z22" s="3">
        <f t="shared" si="8"/>
        <v>6.5201379310344825</v>
      </c>
      <c r="AA22" s="3">
        <f t="shared" si="9"/>
        <v>-4.551724137931035E-5</v>
      </c>
      <c r="AB22">
        <v>7.25</v>
      </c>
      <c r="AC22" t="s">
        <v>22</v>
      </c>
    </row>
    <row r="23" spans="2:29" x14ac:dyDescent="0.3">
      <c r="B23" t="s">
        <v>2</v>
      </c>
      <c r="H23" s="2" t="s">
        <v>67</v>
      </c>
      <c r="I23" s="2" t="s">
        <v>68</v>
      </c>
      <c r="J23" s="2" t="s">
        <v>69</v>
      </c>
      <c r="K23" s="2" t="s">
        <v>70</v>
      </c>
      <c r="L23" s="2" t="s">
        <v>71</v>
      </c>
      <c r="M23" s="2" t="s">
        <v>72</v>
      </c>
      <c r="N23" s="4" t="s">
        <v>108</v>
      </c>
      <c r="O23" s="1" t="s">
        <v>106</v>
      </c>
      <c r="P23" s="1" t="s">
        <v>86</v>
      </c>
      <c r="Q23" t="s">
        <v>76</v>
      </c>
      <c r="R23" t="s">
        <v>91</v>
      </c>
      <c r="S23" t="s">
        <v>102</v>
      </c>
      <c r="T23" t="s">
        <v>76</v>
      </c>
      <c r="U23" t="s">
        <v>76</v>
      </c>
      <c r="V23" t="s">
        <v>79</v>
      </c>
      <c r="W23" t="s">
        <v>80</v>
      </c>
      <c r="X23">
        <f t="shared" si="7"/>
        <v>47271</v>
      </c>
      <c r="Y23">
        <f t="shared" si="10"/>
        <v>0</v>
      </c>
      <c r="Z23" s="3">
        <f t="shared" si="8"/>
        <v>6.5654166666666658</v>
      </c>
      <c r="AA23" s="3">
        <f t="shared" si="9"/>
        <v>0</v>
      </c>
      <c r="AB23">
        <v>7.2</v>
      </c>
      <c r="AC23" t="s">
        <v>23</v>
      </c>
    </row>
    <row r="24" spans="2:29" x14ac:dyDescent="0.3">
      <c r="B24" t="s">
        <v>2</v>
      </c>
      <c r="H24" s="2" t="s">
        <v>67</v>
      </c>
      <c r="I24" s="2" t="s">
        <v>68</v>
      </c>
      <c r="J24" s="2" t="s">
        <v>69</v>
      </c>
      <c r="K24" s="2" t="s">
        <v>70</v>
      </c>
      <c r="L24" s="2" t="s">
        <v>71</v>
      </c>
      <c r="M24" s="2" t="s">
        <v>72</v>
      </c>
      <c r="N24" s="4" t="s">
        <v>109</v>
      </c>
      <c r="O24" s="1" t="s">
        <v>74</v>
      </c>
      <c r="P24" s="1" t="s">
        <v>78</v>
      </c>
      <c r="Q24" t="s">
        <v>76</v>
      </c>
      <c r="R24" t="s">
        <v>110</v>
      </c>
      <c r="S24" t="s">
        <v>102</v>
      </c>
      <c r="T24" t="s">
        <v>76</v>
      </c>
      <c r="U24" t="s">
        <v>76</v>
      </c>
      <c r="V24" t="s">
        <v>79</v>
      </c>
      <c r="W24" t="s">
        <v>76</v>
      </c>
      <c r="X24">
        <f t="shared" si="7"/>
        <v>102980</v>
      </c>
      <c r="Y24">
        <f t="shared" si="10"/>
        <v>-55709</v>
      </c>
      <c r="Z24" s="3">
        <f t="shared" si="8"/>
        <v>14.402797202797203</v>
      </c>
      <c r="AA24" s="3">
        <f t="shared" si="9"/>
        <v>-7.7914685314685317E-2</v>
      </c>
      <c r="AB24">
        <v>7.15</v>
      </c>
      <c r="AC24" t="s">
        <v>24</v>
      </c>
    </row>
    <row r="25" spans="2:29" x14ac:dyDescent="0.3">
      <c r="B25" t="s">
        <v>2</v>
      </c>
      <c r="H25" s="2" t="s">
        <v>67</v>
      </c>
      <c r="I25" s="2" t="s">
        <v>68</v>
      </c>
      <c r="J25" s="2" t="s">
        <v>69</v>
      </c>
      <c r="K25" s="2" t="s">
        <v>70</v>
      </c>
      <c r="L25" s="2" t="s">
        <v>71</v>
      </c>
      <c r="M25" s="2" t="s">
        <v>72</v>
      </c>
      <c r="N25" s="4" t="s">
        <v>111</v>
      </c>
      <c r="O25" s="1" t="s">
        <v>112</v>
      </c>
      <c r="P25" s="1" t="s">
        <v>98</v>
      </c>
      <c r="Q25" t="s">
        <v>76</v>
      </c>
      <c r="R25" t="s">
        <v>113</v>
      </c>
      <c r="S25" t="s">
        <v>102</v>
      </c>
      <c r="T25" t="s">
        <v>76</v>
      </c>
      <c r="U25" t="s">
        <v>76</v>
      </c>
      <c r="V25" t="s">
        <v>79</v>
      </c>
      <c r="W25" t="s">
        <v>80</v>
      </c>
      <c r="X25">
        <f t="shared" si="7"/>
        <v>68696</v>
      </c>
      <c r="Y25">
        <f t="shared" si="10"/>
        <v>34284</v>
      </c>
      <c r="Z25" s="3">
        <f t="shared" si="8"/>
        <v>13.7392</v>
      </c>
      <c r="AA25" s="3">
        <f t="shared" si="9"/>
        <v>6.8568000000000004E-2</v>
      </c>
      <c r="AB25">
        <v>5</v>
      </c>
      <c r="AC25" t="s">
        <v>25</v>
      </c>
    </row>
    <row r="26" spans="2:29" x14ac:dyDescent="0.3">
      <c r="B26" t="s">
        <v>2</v>
      </c>
      <c r="H26" s="2" t="s">
        <v>67</v>
      </c>
      <c r="I26" s="2" t="s">
        <v>68</v>
      </c>
      <c r="J26" s="2" t="s">
        <v>69</v>
      </c>
      <c r="K26" s="2" t="s">
        <v>70</v>
      </c>
      <c r="L26" s="2" t="s">
        <v>71</v>
      </c>
      <c r="M26" s="2" t="s">
        <v>72</v>
      </c>
      <c r="N26" s="4" t="s">
        <v>114</v>
      </c>
      <c r="O26" s="1" t="s">
        <v>115</v>
      </c>
      <c r="P26" s="1" t="s">
        <v>116</v>
      </c>
      <c r="Q26" t="s">
        <v>76</v>
      </c>
      <c r="R26" t="s">
        <v>117</v>
      </c>
      <c r="S26" t="s">
        <v>102</v>
      </c>
      <c r="T26" t="s">
        <v>76</v>
      </c>
      <c r="U26" t="s">
        <v>76</v>
      </c>
      <c r="V26" t="s">
        <v>79</v>
      </c>
      <c r="W26" t="s">
        <v>80</v>
      </c>
      <c r="X26">
        <f t="shared" si="7"/>
        <v>43331</v>
      </c>
      <c r="Y26">
        <f t="shared" si="10"/>
        <v>25365</v>
      </c>
      <c r="Z26" s="3">
        <f t="shared" si="8"/>
        <v>21.665500000000002</v>
      </c>
      <c r="AA26" s="3">
        <f t="shared" si="9"/>
        <v>0.12682499999999999</v>
      </c>
      <c r="AB26">
        <v>2</v>
      </c>
      <c r="AC26" t="s">
        <v>26</v>
      </c>
    </row>
    <row r="27" spans="2:29" x14ac:dyDescent="0.3">
      <c r="B27" t="s">
        <v>2</v>
      </c>
      <c r="H27" s="2" t="s">
        <v>67</v>
      </c>
      <c r="I27" s="2" t="s">
        <v>68</v>
      </c>
      <c r="J27" s="2" t="s">
        <v>69</v>
      </c>
      <c r="K27" s="2" t="s">
        <v>70</v>
      </c>
      <c r="L27" s="2" t="s">
        <v>71</v>
      </c>
      <c r="M27" s="2" t="s">
        <v>72</v>
      </c>
      <c r="N27" s="4" t="s">
        <v>114</v>
      </c>
      <c r="O27" s="1" t="s">
        <v>115</v>
      </c>
      <c r="P27" s="1" t="s">
        <v>116</v>
      </c>
      <c r="Q27" t="s">
        <v>76</v>
      </c>
      <c r="R27" t="s">
        <v>117</v>
      </c>
      <c r="S27" t="s">
        <v>102</v>
      </c>
      <c r="T27" t="s">
        <v>76</v>
      </c>
      <c r="U27" t="s">
        <v>76</v>
      </c>
      <c r="V27" t="s">
        <v>79</v>
      </c>
      <c r="W27" t="s">
        <v>80</v>
      </c>
      <c r="X27">
        <f t="shared" si="7"/>
        <v>43331</v>
      </c>
      <c r="Y27">
        <f t="shared" si="10"/>
        <v>0</v>
      </c>
      <c r="Z27" s="3">
        <f t="shared" si="8"/>
        <v>21.665500000000002</v>
      </c>
      <c r="AA27" s="3">
        <f t="shared" si="9"/>
        <v>0</v>
      </c>
      <c r="AB27">
        <v>2</v>
      </c>
      <c r="AC27" t="s">
        <v>27</v>
      </c>
    </row>
    <row r="28" spans="2:29" x14ac:dyDescent="0.3">
      <c r="B28" t="s">
        <v>2</v>
      </c>
      <c r="H28" s="2" t="s">
        <v>67</v>
      </c>
      <c r="I28" s="2" t="s">
        <v>68</v>
      </c>
      <c r="J28" s="2" t="s">
        <v>69</v>
      </c>
      <c r="K28" s="2" t="s">
        <v>70</v>
      </c>
      <c r="L28" s="2" t="s">
        <v>71</v>
      </c>
      <c r="M28" s="2" t="s">
        <v>72</v>
      </c>
      <c r="N28" s="4" t="s">
        <v>114</v>
      </c>
      <c r="O28" s="1" t="s">
        <v>115</v>
      </c>
      <c r="P28" s="1" t="s">
        <v>116</v>
      </c>
      <c r="Q28" t="s">
        <v>76</v>
      </c>
      <c r="R28" t="s">
        <v>117</v>
      </c>
      <c r="S28" t="s">
        <v>102</v>
      </c>
      <c r="T28" t="s">
        <v>76</v>
      </c>
      <c r="U28" t="s">
        <v>76</v>
      </c>
      <c r="V28" t="s">
        <v>79</v>
      </c>
      <c r="W28" t="s">
        <v>80</v>
      </c>
      <c r="X28">
        <f t="shared" si="7"/>
        <v>43331</v>
      </c>
      <c r="Y28">
        <f t="shared" si="10"/>
        <v>0</v>
      </c>
      <c r="Z28" s="3">
        <f t="shared" si="8"/>
        <v>21.665500000000002</v>
      </c>
      <c r="AA28" s="3">
        <f t="shared" si="9"/>
        <v>0</v>
      </c>
      <c r="AB28">
        <v>2</v>
      </c>
      <c r="AC28" t="s">
        <v>28</v>
      </c>
    </row>
    <row r="29" spans="2:29" x14ac:dyDescent="0.3">
      <c r="B29" t="s">
        <v>2</v>
      </c>
      <c r="H29" s="2" t="s">
        <v>67</v>
      </c>
      <c r="I29" s="2" t="s">
        <v>68</v>
      </c>
      <c r="J29" s="2" t="s">
        <v>69</v>
      </c>
      <c r="K29" s="2" t="s">
        <v>70</v>
      </c>
      <c r="L29" s="2" t="s">
        <v>71</v>
      </c>
      <c r="M29" s="2" t="s">
        <v>72</v>
      </c>
      <c r="N29" s="4" t="s">
        <v>118</v>
      </c>
      <c r="O29" s="1" t="s">
        <v>119</v>
      </c>
      <c r="P29" s="1" t="s">
        <v>116</v>
      </c>
      <c r="Q29" t="s">
        <v>76</v>
      </c>
      <c r="R29" t="s">
        <v>120</v>
      </c>
      <c r="S29" t="s">
        <v>102</v>
      </c>
      <c r="T29" t="s">
        <v>76</v>
      </c>
      <c r="U29" t="s">
        <v>76</v>
      </c>
      <c r="V29" t="s">
        <v>79</v>
      </c>
      <c r="W29" t="s">
        <v>80</v>
      </c>
      <c r="X29">
        <f t="shared" si="7"/>
        <v>42272</v>
      </c>
      <c r="Y29">
        <f t="shared" si="10"/>
        <v>1059</v>
      </c>
      <c r="Z29" s="3">
        <f t="shared" si="8"/>
        <v>21.135999999999999</v>
      </c>
      <c r="AA29" s="3">
        <f t="shared" si="9"/>
        <v>5.2950000000000002E-3</v>
      </c>
      <c r="AB29">
        <v>2</v>
      </c>
      <c r="AC29" t="s">
        <v>29</v>
      </c>
    </row>
    <row r="30" spans="2:29" x14ac:dyDescent="0.3">
      <c r="B30" t="s">
        <v>2</v>
      </c>
      <c r="H30" s="2" t="s">
        <v>67</v>
      </c>
      <c r="I30" s="2" t="s">
        <v>68</v>
      </c>
      <c r="J30" s="2" t="s">
        <v>69</v>
      </c>
      <c r="K30" s="2" t="s">
        <v>70</v>
      </c>
      <c r="L30" s="2" t="s">
        <v>71</v>
      </c>
      <c r="M30" s="2" t="s">
        <v>72</v>
      </c>
      <c r="N30" s="4" t="s">
        <v>118</v>
      </c>
      <c r="O30" s="1" t="s">
        <v>119</v>
      </c>
      <c r="P30" s="1" t="s">
        <v>116</v>
      </c>
      <c r="Q30" t="s">
        <v>76</v>
      </c>
      <c r="R30" t="s">
        <v>120</v>
      </c>
      <c r="S30" t="s">
        <v>102</v>
      </c>
      <c r="T30" t="s">
        <v>76</v>
      </c>
      <c r="U30" t="s">
        <v>76</v>
      </c>
      <c r="V30" t="s">
        <v>79</v>
      </c>
      <c r="W30" t="s">
        <v>80</v>
      </c>
      <c r="X30">
        <f t="shared" si="7"/>
        <v>42272</v>
      </c>
      <c r="Y30">
        <f t="shared" si="10"/>
        <v>0</v>
      </c>
      <c r="Z30" s="3">
        <f t="shared" si="8"/>
        <v>21.135999999999999</v>
      </c>
      <c r="AA30" s="3">
        <f t="shared" si="9"/>
        <v>0</v>
      </c>
      <c r="AB30">
        <v>2</v>
      </c>
      <c r="AC30" t="s">
        <v>30</v>
      </c>
    </row>
    <row r="31" spans="2:29" x14ac:dyDescent="0.3">
      <c r="B31" t="s">
        <v>2</v>
      </c>
      <c r="H31" s="2" t="s">
        <v>67</v>
      </c>
      <c r="I31" s="2" t="s">
        <v>68</v>
      </c>
      <c r="J31" s="2" t="s">
        <v>69</v>
      </c>
      <c r="K31" s="2" t="s">
        <v>70</v>
      </c>
      <c r="L31" s="2" t="s">
        <v>71</v>
      </c>
      <c r="M31" s="2" t="s">
        <v>72</v>
      </c>
      <c r="N31" s="4" t="s">
        <v>118</v>
      </c>
      <c r="O31" s="1" t="s">
        <v>119</v>
      </c>
      <c r="P31" s="1" t="s">
        <v>116</v>
      </c>
      <c r="Q31" t="s">
        <v>76</v>
      </c>
      <c r="R31" t="s">
        <v>120</v>
      </c>
      <c r="S31" t="s">
        <v>102</v>
      </c>
      <c r="T31" t="s">
        <v>76</v>
      </c>
      <c r="U31" t="s">
        <v>76</v>
      </c>
      <c r="V31" t="s">
        <v>79</v>
      </c>
      <c r="W31" t="s">
        <v>80</v>
      </c>
      <c r="X31">
        <f t="shared" si="7"/>
        <v>42272</v>
      </c>
      <c r="Y31">
        <f t="shared" si="10"/>
        <v>0</v>
      </c>
      <c r="Z31" s="3">
        <f t="shared" si="8"/>
        <v>21.135999999999999</v>
      </c>
      <c r="AA31" s="3">
        <f t="shared" si="9"/>
        <v>0</v>
      </c>
      <c r="AB31">
        <v>2</v>
      </c>
      <c r="AC31" t="s">
        <v>31</v>
      </c>
    </row>
    <row r="32" spans="2:29" x14ac:dyDescent="0.3">
      <c r="B32" t="s">
        <v>2</v>
      </c>
      <c r="H32" s="2" t="s">
        <v>67</v>
      </c>
      <c r="I32" s="2" t="s">
        <v>68</v>
      </c>
      <c r="J32" s="2" t="s">
        <v>69</v>
      </c>
      <c r="K32" s="2" t="s">
        <v>70</v>
      </c>
      <c r="L32" s="2" t="s">
        <v>71</v>
      </c>
      <c r="M32" s="2" t="s">
        <v>72</v>
      </c>
      <c r="N32" s="4" t="s">
        <v>121</v>
      </c>
      <c r="O32" s="1" t="s">
        <v>122</v>
      </c>
      <c r="P32" s="1" t="s">
        <v>116</v>
      </c>
      <c r="Q32" t="s">
        <v>76</v>
      </c>
      <c r="R32" t="s">
        <v>123</v>
      </c>
      <c r="S32" t="s">
        <v>102</v>
      </c>
      <c r="T32" t="s">
        <v>76</v>
      </c>
      <c r="U32" t="s">
        <v>76</v>
      </c>
      <c r="V32" t="s">
        <v>79</v>
      </c>
      <c r="W32" t="s">
        <v>80</v>
      </c>
      <c r="X32">
        <f t="shared" si="7"/>
        <v>22704</v>
      </c>
      <c r="Y32">
        <f t="shared" si="10"/>
        <v>19568</v>
      </c>
      <c r="Z32" s="3">
        <f t="shared" si="8"/>
        <v>11.949473684210528</v>
      </c>
      <c r="AA32" s="3">
        <f t="shared" si="9"/>
        <v>0.10298947368421053</v>
      </c>
      <c r="AB32">
        <v>1.9</v>
      </c>
      <c r="AC32" t="s">
        <v>32</v>
      </c>
    </row>
    <row r="33" spans="2:29" x14ac:dyDescent="0.3">
      <c r="B33" t="s">
        <v>2</v>
      </c>
      <c r="H33" s="2" t="s">
        <v>67</v>
      </c>
      <c r="I33" s="2" t="s">
        <v>68</v>
      </c>
      <c r="J33" s="2" t="s">
        <v>69</v>
      </c>
      <c r="K33" s="2" t="s">
        <v>70</v>
      </c>
      <c r="L33" s="2" t="s">
        <v>71</v>
      </c>
      <c r="M33" s="2" t="s">
        <v>72</v>
      </c>
      <c r="N33" s="4" t="s">
        <v>117</v>
      </c>
      <c r="O33" s="1" t="s">
        <v>124</v>
      </c>
      <c r="P33" s="1" t="s">
        <v>116</v>
      </c>
      <c r="Q33" t="s">
        <v>76</v>
      </c>
      <c r="R33" t="s">
        <v>125</v>
      </c>
      <c r="S33" t="s">
        <v>102</v>
      </c>
      <c r="T33" t="s">
        <v>76</v>
      </c>
      <c r="U33" t="s">
        <v>76</v>
      </c>
      <c r="V33" t="s">
        <v>79</v>
      </c>
      <c r="W33" t="s">
        <v>80</v>
      </c>
      <c r="X33">
        <f t="shared" si="7"/>
        <v>18534</v>
      </c>
      <c r="Y33">
        <f t="shared" si="10"/>
        <v>4170</v>
      </c>
      <c r="Z33" s="3">
        <f t="shared" si="8"/>
        <v>9.7547368421052632</v>
      </c>
      <c r="AA33" s="3">
        <f t="shared" si="9"/>
        <v>2.1947368421052632E-2</v>
      </c>
      <c r="AB33">
        <v>1.9</v>
      </c>
      <c r="AC33" t="s">
        <v>33</v>
      </c>
    </row>
    <row r="34" spans="2:29" x14ac:dyDescent="0.3">
      <c r="B34" t="s">
        <v>2</v>
      </c>
      <c r="H34" s="2" t="s">
        <v>67</v>
      </c>
      <c r="I34" s="2" t="s">
        <v>68</v>
      </c>
      <c r="J34" s="2" t="s">
        <v>69</v>
      </c>
      <c r="K34" s="2" t="s">
        <v>70</v>
      </c>
      <c r="L34" s="2" t="s">
        <v>71</v>
      </c>
      <c r="M34" s="2" t="s">
        <v>72</v>
      </c>
      <c r="N34" s="4" t="s">
        <v>117</v>
      </c>
      <c r="O34" s="1" t="s">
        <v>124</v>
      </c>
      <c r="P34" s="1" t="s">
        <v>116</v>
      </c>
      <c r="Q34" t="s">
        <v>76</v>
      </c>
      <c r="R34" t="s">
        <v>125</v>
      </c>
      <c r="S34" t="s">
        <v>102</v>
      </c>
      <c r="T34" t="s">
        <v>76</v>
      </c>
      <c r="U34" t="s">
        <v>76</v>
      </c>
      <c r="V34" t="s">
        <v>79</v>
      </c>
      <c r="W34" t="s">
        <v>80</v>
      </c>
      <c r="X34">
        <f t="shared" si="7"/>
        <v>18534</v>
      </c>
      <c r="Y34">
        <f t="shared" si="10"/>
        <v>0</v>
      </c>
      <c r="Z34" s="3">
        <f t="shared" si="8"/>
        <v>9.7547368421052632</v>
      </c>
      <c r="AA34" s="3">
        <f t="shared" si="9"/>
        <v>0</v>
      </c>
      <c r="AB34">
        <v>1.9</v>
      </c>
      <c r="AC34" t="s">
        <v>34</v>
      </c>
    </row>
    <row r="35" spans="2:29" x14ac:dyDescent="0.3">
      <c r="B35" t="s">
        <v>2</v>
      </c>
      <c r="H35" s="2" t="s">
        <v>67</v>
      </c>
      <c r="I35" s="2" t="s">
        <v>68</v>
      </c>
      <c r="J35" s="2" t="s">
        <v>69</v>
      </c>
      <c r="K35" s="2" t="s">
        <v>70</v>
      </c>
      <c r="L35" s="2" t="s">
        <v>71</v>
      </c>
      <c r="M35" s="2" t="s">
        <v>72</v>
      </c>
      <c r="N35" s="4" t="s">
        <v>126</v>
      </c>
      <c r="O35" s="1" t="s">
        <v>127</v>
      </c>
      <c r="P35" s="1" t="s">
        <v>128</v>
      </c>
      <c r="Q35" t="s">
        <v>76</v>
      </c>
      <c r="R35" t="s">
        <v>129</v>
      </c>
      <c r="S35" t="s">
        <v>102</v>
      </c>
      <c r="T35" t="s">
        <v>76</v>
      </c>
      <c r="U35" t="s">
        <v>76</v>
      </c>
      <c r="V35" t="s">
        <v>79</v>
      </c>
      <c r="W35" t="s">
        <v>80</v>
      </c>
      <c r="X35">
        <f t="shared" si="7"/>
        <v>48871</v>
      </c>
      <c r="Y35">
        <f t="shared" si="10"/>
        <v>-30337</v>
      </c>
      <c r="Z35" s="3">
        <f t="shared" si="8"/>
        <v>25.721578947368425</v>
      </c>
      <c r="AA35" s="3">
        <f t="shared" si="9"/>
        <v>-0.15966842105263157</v>
      </c>
      <c r="AB35">
        <v>1.9</v>
      </c>
      <c r="AC35" t="s">
        <v>35</v>
      </c>
    </row>
    <row r="36" spans="2:29" x14ac:dyDescent="0.3">
      <c r="B36" t="s">
        <v>2</v>
      </c>
      <c r="H36" s="2" t="s">
        <v>67</v>
      </c>
      <c r="I36" s="2" t="s">
        <v>68</v>
      </c>
      <c r="J36" s="2" t="s">
        <v>69</v>
      </c>
      <c r="K36" s="2" t="s">
        <v>70</v>
      </c>
      <c r="L36" s="2" t="s">
        <v>71</v>
      </c>
      <c r="M36" s="2" t="s">
        <v>72</v>
      </c>
      <c r="N36" s="4" t="s">
        <v>130</v>
      </c>
      <c r="O36" s="1" t="s">
        <v>131</v>
      </c>
      <c r="P36" s="1" t="s">
        <v>128</v>
      </c>
      <c r="Q36" t="s">
        <v>76</v>
      </c>
      <c r="R36" t="s">
        <v>129</v>
      </c>
      <c r="S36" t="s">
        <v>102</v>
      </c>
      <c r="T36" t="s">
        <v>76</v>
      </c>
      <c r="U36" t="s">
        <v>76</v>
      </c>
      <c r="V36" t="s">
        <v>79</v>
      </c>
      <c r="W36" t="s">
        <v>80</v>
      </c>
      <c r="X36">
        <f t="shared" si="7"/>
        <v>43089</v>
      </c>
      <c r="Y36">
        <f t="shared" si="10"/>
        <v>5782</v>
      </c>
      <c r="Z36" s="3">
        <f t="shared" si="8"/>
        <v>23.291351351351349</v>
      </c>
      <c r="AA36" s="3">
        <f t="shared" si="9"/>
        <v>3.1254054054054056E-2</v>
      </c>
      <c r="AB36">
        <v>1.85</v>
      </c>
      <c r="AC36" t="s">
        <v>36</v>
      </c>
    </row>
    <row r="37" spans="2:29" x14ac:dyDescent="0.3">
      <c r="B37" t="s">
        <v>2</v>
      </c>
      <c r="H37" s="2" t="s">
        <v>67</v>
      </c>
      <c r="I37" s="2" t="s">
        <v>68</v>
      </c>
      <c r="J37" s="2" t="s">
        <v>69</v>
      </c>
      <c r="K37" s="2" t="s">
        <v>70</v>
      </c>
      <c r="L37" s="2" t="s">
        <v>71</v>
      </c>
      <c r="M37" s="2" t="s">
        <v>72</v>
      </c>
      <c r="N37" s="4" t="s">
        <v>130</v>
      </c>
      <c r="O37" s="1" t="s">
        <v>131</v>
      </c>
      <c r="P37" s="1" t="s">
        <v>128</v>
      </c>
      <c r="Q37" t="s">
        <v>76</v>
      </c>
      <c r="R37" t="s">
        <v>129</v>
      </c>
      <c r="S37" t="s">
        <v>102</v>
      </c>
      <c r="T37" t="s">
        <v>76</v>
      </c>
      <c r="U37" t="s">
        <v>76</v>
      </c>
      <c r="V37" t="s">
        <v>79</v>
      </c>
      <c r="W37" t="s">
        <v>80</v>
      </c>
      <c r="X37">
        <f t="shared" si="7"/>
        <v>43089</v>
      </c>
      <c r="Y37">
        <f t="shared" si="10"/>
        <v>0</v>
      </c>
      <c r="Z37" s="3">
        <f t="shared" si="8"/>
        <v>23.938333333333333</v>
      </c>
      <c r="AA37" s="3">
        <f t="shared" si="9"/>
        <v>0</v>
      </c>
      <c r="AB37">
        <v>1.8</v>
      </c>
      <c r="AC37" t="s">
        <v>37</v>
      </c>
    </row>
    <row r="38" spans="2:29" x14ac:dyDescent="0.3">
      <c r="B38" t="s">
        <v>2</v>
      </c>
      <c r="H38" s="2" t="s">
        <v>67</v>
      </c>
      <c r="I38" s="2" t="s">
        <v>68</v>
      </c>
      <c r="J38" s="2" t="s">
        <v>69</v>
      </c>
      <c r="K38" s="2" t="s">
        <v>70</v>
      </c>
      <c r="L38" s="2" t="s">
        <v>71</v>
      </c>
      <c r="M38" s="2" t="s">
        <v>72</v>
      </c>
      <c r="N38" s="4" t="s">
        <v>130</v>
      </c>
      <c r="O38" s="1" t="s">
        <v>131</v>
      </c>
      <c r="P38" s="1" t="s">
        <v>128</v>
      </c>
      <c r="Q38" t="s">
        <v>76</v>
      </c>
      <c r="R38" t="s">
        <v>129</v>
      </c>
      <c r="S38" t="s">
        <v>102</v>
      </c>
      <c r="T38" t="s">
        <v>76</v>
      </c>
      <c r="U38" t="s">
        <v>76</v>
      </c>
      <c r="V38" t="s">
        <v>79</v>
      </c>
      <c r="W38" t="s">
        <v>80</v>
      </c>
      <c r="X38">
        <f t="shared" si="7"/>
        <v>43089</v>
      </c>
      <c r="Y38">
        <f t="shared" si="10"/>
        <v>0</v>
      </c>
      <c r="Z38" s="3">
        <f t="shared" si="8"/>
        <v>35.907499999999999</v>
      </c>
      <c r="AA38" s="3">
        <f t="shared" si="9"/>
        <v>0</v>
      </c>
      <c r="AB38">
        <v>1.2</v>
      </c>
      <c r="AC38" t="s">
        <v>38</v>
      </c>
    </row>
    <row r="39" spans="2:29" x14ac:dyDescent="0.3">
      <c r="B39" t="s">
        <v>2</v>
      </c>
      <c r="H39" s="2" t="s">
        <v>67</v>
      </c>
      <c r="I39" s="2" t="s">
        <v>68</v>
      </c>
      <c r="J39" s="2" t="s">
        <v>69</v>
      </c>
      <c r="K39" s="2" t="s">
        <v>70</v>
      </c>
      <c r="L39" s="2" t="s">
        <v>71</v>
      </c>
      <c r="M39" s="2" t="s">
        <v>72</v>
      </c>
      <c r="N39" s="4" t="s">
        <v>132</v>
      </c>
      <c r="O39" s="1" t="s">
        <v>85</v>
      </c>
      <c r="P39" s="1" t="s">
        <v>80</v>
      </c>
      <c r="Q39" t="s">
        <v>76</v>
      </c>
      <c r="R39" t="s">
        <v>129</v>
      </c>
      <c r="S39" t="s">
        <v>102</v>
      </c>
      <c r="T39" t="s">
        <v>76</v>
      </c>
      <c r="U39" t="s">
        <v>76</v>
      </c>
      <c r="V39" t="s">
        <v>79</v>
      </c>
      <c r="W39" t="s">
        <v>80</v>
      </c>
      <c r="X39">
        <f t="shared" si="7"/>
        <v>52454</v>
      </c>
      <c r="Y39">
        <f t="shared" si="10"/>
        <v>-9365</v>
      </c>
      <c r="Z39" s="3">
        <f t="shared" si="8"/>
        <v>58.282222222222217</v>
      </c>
      <c r="AA39" s="3">
        <f t="shared" si="9"/>
        <v>-0.10405555555555555</v>
      </c>
      <c r="AB39">
        <v>0.9</v>
      </c>
      <c r="AC39" t="s">
        <v>39</v>
      </c>
    </row>
    <row r="40" spans="2:29" x14ac:dyDescent="0.3">
      <c r="B40" t="s">
        <v>2</v>
      </c>
      <c r="H40" s="2" t="s">
        <v>67</v>
      </c>
      <c r="I40" s="2" t="s">
        <v>68</v>
      </c>
      <c r="J40" s="2" t="s">
        <v>69</v>
      </c>
      <c r="K40" s="2" t="s">
        <v>70</v>
      </c>
      <c r="L40" s="2" t="s">
        <v>71</v>
      </c>
      <c r="M40" s="2" t="s">
        <v>72</v>
      </c>
      <c r="N40" s="4" t="s">
        <v>133</v>
      </c>
      <c r="O40" s="1" t="s">
        <v>134</v>
      </c>
      <c r="P40" s="1" t="s">
        <v>76</v>
      </c>
      <c r="Q40" t="s">
        <v>76</v>
      </c>
      <c r="R40" t="s">
        <v>135</v>
      </c>
      <c r="S40" t="s">
        <v>102</v>
      </c>
      <c r="T40" t="s">
        <v>76</v>
      </c>
      <c r="U40" t="s">
        <v>76</v>
      </c>
      <c r="V40" t="s">
        <v>79</v>
      </c>
      <c r="W40" t="s">
        <v>80</v>
      </c>
      <c r="X40">
        <f t="shared" si="7"/>
        <v>63417</v>
      </c>
      <c r="Y40">
        <f t="shared" si="10"/>
        <v>-10963</v>
      </c>
      <c r="Z40" s="3">
        <f t="shared" si="8"/>
        <v>105.69499999999999</v>
      </c>
      <c r="AA40" s="3">
        <f t="shared" si="9"/>
        <v>-0.18271666666666667</v>
      </c>
      <c r="AB40">
        <v>0.6</v>
      </c>
      <c r="AC40" t="s">
        <v>40</v>
      </c>
    </row>
    <row r="41" spans="2:29" x14ac:dyDescent="0.3">
      <c r="B41" t="s">
        <v>2</v>
      </c>
      <c r="H41" s="2" t="s">
        <v>67</v>
      </c>
      <c r="I41" s="2" t="s">
        <v>68</v>
      </c>
      <c r="J41" s="2" t="s">
        <v>69</v>
      </c>
      <c r="K41" s="2" t="s">
        <v>70</v>
      </c>
      <c r="L41" s="2" t="s">
        <v>71</v>
      </c>
      <c r="M41" s="2" t="s">
        <v>72</v>
      </c>
      <c r="N41" s="4" t="s">
        <v>136</v>
      </c>
      <c r="O41" s="1" t="s">
        <v>137</v>
      </c>
      <c r="P41" s="1" t="s">
        <v>76</v>
      </c>
      <c r="Q41" t="s">
        <v>76</v>
      </c>
      <c r="R41" t="s">
        <v>135</v>
      </c>
      <c r="S41" t="s">
        <v>102</v>
      </c>
      <c r="T41" t="s">
        <v>76</v>
      </c>
      <c r="U41" t="s">
        <v>76</v>
      </c>
      <c r="V41" t="s">
        <v>79</v>
      </c>
      <c r="W41" t="s">
        <v>80</v>
      </c>
      <c r="X41">
        <f t="shared" si="7"/>
        <v>19955</v>
      </c>
      <c r="Y41">
        <f t="shared" si="10"/>
        <v>43462</v>
      </c>
      <c r="Z41" s="3">
        <f t="shared" si="8"/>
        <v>39.909999999999997</v>
      </c>
      <c r="AA41" s="3">
        <f t="shared" si="9"/>
        <v>0.86924000000000001</v>
      </c>
      <c r="AB41">
        <v>0.5</v>
      </c>
      <c r="AC41" t="s">
        <v>41</v>
      </c>
    </row>
    <row r="42" spans="2:29" x14ac:dyDescent="0.3">
      <c r="B42" t="s">
        <v>2</v>
      </c>
      <c r="H42" s="2" t="s">
        <v>67</v>
      </c>
      <c r="I42" s="2" t="s">
        <v>68</v>
      </c>
      <c r="J42" s="2" t="s">
        <v>69</v>
      </c>
      <c r="K42" s="2" t="s">
        <v>70</v>
      </c>
      <c r="L42" s="2" t="s">
        <v>71</v>
      </c>
      <c r="M42" s="2" t="s">
        <v>72</v>
      </c>
      <c r="N42" s="4" t="s">
        <v>136</v>
      </c>
      <c r="O42" s="1" t="s">
        <v>137</v>
      </c>
      <c r="P42" s="1" t="s">
        <v>76</v>
      </c>
      <c r="Q42" t="s">
        <v>76</v>
      </c>
      <c r="R42" t="s">
        <v>135</v>
      </c>
      <c r="S42" t="s">
        <v>102</v>
      </c>
      <c r="T42" t="s">
        <v>76</v>
      </c>
      <c r="U42" t="s">
        <v>76</v>
      </c>
      <c r="V42" t="s">
        <v>79</v>
      </c>
      <c r="W42" t="s">
        <v>80</v>
      </c>
      <c r="X42">
        <f t="shared" si="7"/>
        <v>19955</v>
      </c>
      <c r="Y42">
        <f t="shared" si="10"/>
        <v>0</v>
      </c>
      <c r="Z42" s="3">
        <f t="shared" si="8"/>
        <v>49.887500000000003</v>
      </c>
      <c r="AA42" s="3">
        <f t="shared" si="9"/>
        <v>0</v>
      </c>
      <c r="AB42">
        <v>0.4</v>
      </c>
      <c r="AC42" t="s">
        <v>42</v>
      </c>
    </row>
    <row r="43" spans="2:29" x14ac:dyDescent="0.3">
      <c r="B43" t="s">
        <v>2</v>
      </c>
      <c r="H43" s="2" t="s">
        <v>67</v>
      </c>
      <c r="I43" s="2" t="s">
        <v>68</v>
      </c>
      <c r="J43" s="2" t="s">
        <v>69</v>
      </c>
      <c r="K43" s="2" t="s">
        <v>70</v>
      </c>
      <c r="L43" s="2" t="s">
        <v>71</v>
      </c>
      <c r="M43" s="2" t="s">
        <v>72</v>
      </c>
      <c r="N43" s="4" t="s">
        <v>136</v>
      </c>
      <c r="O43" s="1" t="s">
        <v>137</v>
      </c>
      <c r="P43" s="1" t="s">
        <v>76</v>
      </c>
      <c r="Q43" t="s">
        <v>76</v>
      </c>
      <c r="R43" t="s">
        <v>135</v>
      </c>
      <c r="S43" t="s">
        <v>102</v>
      </c>
      <c r="T43" t="s">
        <v>76</v>
      </c>
      <c r="U43" t="s">
        <v>76</v>
      </c>
      <c r="V43" t="s">
        <v>79</v>
      </c>
      <c r="W43" t="s">
        <v>80</v>
      </c>
      <c r="X43">
        <f t="shared" si="7"/>
        <v>19955</v>
      </c>
      <c r="Y43">
        <f t="shared" si="10"/>
        <v>0</v>
      </c>
      <c r="Z43" s="3">
        <f t="shared" si="8"/>
        <v>66.516666666666666</v>
      </c>
      <c r="AA43" s="3">
        <f t="shared" si="9"/>
        <v>0</v>
      </c>
      <c r="AB43">
        <v>0.3</v>
      </c>
      <c r="AC43" t="s">
        <v>43</v>
      </c>
    </row>
    <row r="44" spans="2:29" x14ac:dyDescent="0.3">
      <c r="B44" t="s">
        <v>2</v>
      </c>
      <c r="H44" s="2" t="s">
        <v>67</v>
      </c>
      <c r="I44" s="2" t="s">
        <v>68</v>
      </c>
      <c r="J44" s="2" t="s">
        <v>69</v>
      </c>
      <c r="K44" s="2" t="s">
        <v>70</v>
      </c>
      <c r="L44" s="2" t="s">
        <v>71</v>
      </c>
      <c r="M44" s="2" t="s">
        <v>72</v>
      </c>
      <c r="N44" s="4" t="s">
        <v>138</v>
      </c>
      <c r="O44" s="1" t="s">
        <v>139</v>
      </c>
      <c r="P44" s="1" t="s">
        <v>76</v>
      </c>
      <c r="Q44" t="s">
        <v>76</v>
      </c>
      <c r="R44" t="s">
        <v>125</v>
      </c>
      <c r="S44" t="s">
        <v>102</v>
      </c>
      <c r="T44" t="s">
        <v>76</v>
      </c>
      <c r="U44" t="s">
        <v>76</v>
      </c>
      <c r="V44" t="s">
        <v>79</v>
      </c>
      <c r="W44" t="s">
        <v>80</v>
      </c>
      <c r="X44">
        <f t="shared" si="7"/>
        <v>15637</v>
      </c>
      <c r="Y44">
        <f t="shared" si="10"/>
        <v>4318</v>
      </c>
      <c r="Z44" s="3">
        <f t="shared" si="8"/>
        <v>78.185000000000002</v>
      </c>
      <c r="AA44" s="3">
        <f t="shared" si="9"/>
        <v>0.21590000000000001</v>
      </c>
      <c r="AB44">
        <v>0.2</v>
      </c>
      <c r="AC44" t="s">
        <v>44</v>
      </c>
    </row>
    <row r="45" spans="2:29" x14ac:dyDescent="0.3">
      <c r="B45" t="s">
        <v>2</v>
      </c>
      <c r="H45" s="2" t="s">
        <v>67</v>
      </c>
      <c r="I45" s="2" t="s">
        <v>68</v>
      </c>
      <c r="J45" s="2" t="s">
        <v>69</v>
      </c>
      <c r="K45" s="2" t="s">
        <v>70</v>
      </c>
      <c r="L45" s="2" t="s">
        <v>71</v>
      </c>
      <c r="M45" s="2" t="s">
        <v>72</v>
      </c>
      <c r="N45" s="4" t="s">
        <v>138</v>
      </c>
      <c r="O45" s="1" t="s">
        <v>139</v>
      </c>
      <c r="P45" s="1" t="s">
        <v>76</v>
      </c>
      <c r="Q45" t="s">
        <v>76</v>
      </c>
      <c r="R45" t="s">
        <v>125</v>
      </c>
      <c r="S45" t="s">
        <v>102</v>
      </c>
      <c r="T45" t="s">
        <v>76</v>
      </c>
      <c r="U45" t="s">
        <v>76</v>
      </c>
      <c r="V45" t="s">
        <v>79</v>
      </c>
      <c r="W45" t="s">
        <v>80</v>
      </c>
      <c r="X45">
        <f t="shared" si="7"/>
        <v>15637</v>
      </c>
      <c r="Y45">
        <f t="shared" si="10"/>
        <v>0</v>
      </c>
      <c r="Z45" s="3">
        <f t="shared" si="8"/>
        <v>156.37</v>
      </c>
      <c r="AA45" s="3">
        <f t="shared" si="9"/>
        <v>0</v>
      </c>
      <c r="AB45">
        <v>0.1</v>
      </c>
      <c r="AC45" t="s">
        <v>45</v>
      </c>
    </row>
    <row r="46" spans="2:29" x14ac:dyDescent="0.3">
      <c r="B46" t="s">
        <v>2</v>
      </c>
      <c r="H46" s="2" t="s">
        <v>67</v>
      </c>
      <c r="I46" s="2" t="s">
        <v>68</v>
      </c>
      <c r="J46" s="2" t="s">
        <v>69</v>
      </c>
      <c r="K46" s="2" t="s">
        <v>70</v>
      </c>
      <c r="L46" s="2" t="s">
        <v>71</v>
      </c>
      <c r="M46" s="2" t="s">
        <v>72</v>
      </c>
      <c r="N46" s="4" t="s">
        <v>138</v>
      </c>
      <c r="O46" s="1" t="s">
        <v>139</v>
      </c>
      <c r="P46" s="1" t="s">
        <v>76</v>
      </c>
      <c r="Q46" t="s">
        <v>76</v>
      </c>
      <c r="R46" t="s">
        <v>125</v>
      </c>
      <c r="S46" t="s">
        <v>102</v>
      </c>
      <c r="T46" t="s">
        <v>76</v>
      </c>
      <c r="U46" t="s">
        <v>76</v>
      </c>
      <c r="V46" t="s">
        <v>79</v>
      </c>
      <c r="W46" t="s">
        <v>80</v>
      </c>
      <c r="X46">
        <f t="shared" si="7"/>
        <v>15637</v>
      </c>
      <c r="Y46">
        <f t="shared" si="10"/>
        <v>0</v>
      </c>
      <c r="Z46" s="3"/>
      <c r="AA46" s="3" t="e">
        <f t="shared" si="9"/>
        <v>#DIV/0!</v>
      </c>
      <c r="AC46" t="s">
        <v>46</v>
      </c>
    </row>
    <row r="47" spans="2:29" x14ac:dyDescent="0.3">
      <c r="B47" t="s">
        <v>2</v>
      </c>
      <c r="H47" s="2" t="s">
        <v>67</v>
      </c>
      <c r="I47" s="2" t="s">
        <v>68</v>
      </c>
      <c r="J47" s="2" t="s">
        <v>69</v>
      </c>
      <c r="K47" s="2" t="s">
        <v>70</v>
      </c>
      <c r="L47" s="2" t="s">
        <v>71</v>
      </c>
      <c r="M47" s="2" t="s">
        <v>72</v>
      </c>
      <c r="N47" s="4" t="s">
        <v>76</v>
      </c>
      <c r="O47" s="1" t="s">
        <v>76</v>
      </c>
      <c r="P47" s="1" t="s">
        <v>76</v>
      </c>
      <c r="Q47" t="s">
        <v>76</v>
      </c>
      <c r="R47" t="s">
        <v>123</v>
      </c>
      <c r="S47" t="s">
        <v>102</v>
      </c>
      <c r="T47" t="s">
        <v>76</v>
      </c>
      <c r="U47" t="s">
        <v>76</v>
      </c>
      <c r="V47" t="s">
        <v>79</v>
      </c>
      <c r="W47" t="s">
        <v>80</v>
      </c>
      <c r="X47">
        <f t="shared" si="7"/>
        <v>0</v>
      </c>
      <c r="Y47">
        <f t="shared" si="10"/>
        <v>15637</v>
      </c>
      <c r="Z47" s="3"/>
      <c r="AA47" s="3" t="e">
        <f t="shared" si="9"/>
        <v>#DIV/0!</v>
      </c>
      <c r="AB47">
        <v>0</v>
      </c>
      <c r="AC47" t="s">
        <v>47</v>
      </c>
    </row>
    <row r="48" spans="2:29" x14ac:dyDescent="0.3">
      <c r="B48" t="s">
        <v>2</v>
      </c>
      <c r="H48" s="2" t="str">
        <f t="shared" ref="H48:W57" si="11">MID($AC48,H$2,2)</f>
        <v/>
      </c>
      <c r="I48" s="2" t="str">
        <f t="shared" si="11"/>
        <v/>
      </c>
      <c r="J48" s="2" t="str">
        <f t="shared" si="11"/>
        <v/>
      </c>
      <c r="K48" s="2" t="str">
        <f t="shared" si="11"/>
        <v/>
      </c>
      <c r="L48" s="2" t="str">
        <f t="shared" si="11"/>
        <v/>
      </c>
      <c r="M48" s="2" t="str">
        <f t="shared" si="11"/>
        <v/>
      </c>
      <c r="N48" s="4" t="str">
        <f t="shared" si="11"/>
        <v/>
      </c>
      <c r="O48" s="1" t="str">
        <f t="shared" si="11"/>
        <v/>
      </c>
      <c r="P48" s="1" t="str">
        <f t="shared" si="11"/>
        <v/>
      </c>
      <c r="Q48" t="str">
        <f t="shared" si="11"/>
        <v/>
      </c>
      <c r="R48" t="str">
        <f t="shared" si="11"/>
        <v/>
      </c>
      <c r="S48" t="str">
        <f t="shared" si="11"/>
        <v/>
      </c>
      <c r="T48" t="str">
        <f t="shared" si="11"/>
        <v/>
      </c>
      <c r="U48" t="str">
        <f t="shared" si="11"/>
        <v/>
      </c>
      <c r="V48" t="str">
        <f t="shared" si="11"/>
        <v/>
      </c>
      <c r="W48" t="str">
        <f t="shared" si="11"/>
        <v/>
      </c>
      <c r="X48">
        <f t="shared" si="7"/>
        <v>0</v>
      </c>
      <c r="Y48">
        <f t="shared" si="10"/>
        <v>0</v>
      </c>
      <c r="Z48" s="3"/>
      <c r="AA48" s="3" t="e">
        <f t="shared" si="9"/>
        <v>#DIV/0!</v>
      </c>
    </row>
    <row r="49" spans="2:29" x14ac:dyDescent="0.3">
      <c r="B49" t="s">
        <v>2</v>
      </c>
      <c r="H49" s="2" t="str">
        <f t="shared" si="11"/>
        <v>83</v>
      </c>
      <c r="I49" s="2" t="str">
        <f t="shared" si="11"/>
        <v>EA</v>
      </c>
      <c r="J49" s="2" t="str">
        <f t="shared" si="11"/>
        <v>CA</v>
      </c>
      <c r="K49" s="2" t="str">
        <f t="shared" si="11"/>
        <v>40</v>
      </c>
      <c r="L49" s="2" t="str">
        <f t="shared" si="11"/>
        <v>FC</v>
      </c>
      <c r="M49" s="2" t="str">
        <f t="shared" si="11"/>
        <v>A3</v>
      </c>
      <c r="N49" s="4" t="str">
        <f t="shared" si="11"/>
        <v>09</v>
      </c>
      <c r="O49" s="1" t="str">
        <f t="shared" si="11"/>
        <v>D6</v>
      </c>
      <c r="P49" s="1" t="str">
        <f t="shared" si="11"/>
        <v>0F</v>
      </c>
      <c r="Q49" t="str">
        <f t="shared" si="11"/>
        <v>00</v>
      </c>
      <c r="R49" t="str">
        <f t="shared" si="11"/>
        <v>13</v>
      </c>
      <c r="S49" t="str">
        <f t="shared" si="11"/>
        <v>09</v>
      </c>
      <c r="T49" t="str">
        <f t="shared" si="11"/>
        <v>00</v>
      </c>
      <c r="U49" t="str">
        <f t="shared" si="11"/>
        <v>00</v>
      </c>
      <c r="V49" t="str">
        <f t="shared" si="11"/>
        <v>60</v>
      </c>
      <c r="W49" t="str">
        <f t="shared" si="11"/>
        <v>01</v>
      </c>
      <c r="X49">
        <f t="shared" si="7"/>
        <v>116233</v>
      </c>
      <c r="Y49">
        <f t="shared" si="10"/>
        <v>-116233</v>
      </c>
      <c r="Z49" s="3">
        <f t="shared" si="8"/>
        <v>11.623299999999999</v>
      </c>
      <c r="AA49" s="3">
        <f t="shared" si="9"/>
        <v>-0.11623299999999999</v>
      </c>
      <c r="AB49">
        <v>10</v>
      </c>
      <c r="AC49" t="s">
        <v>48</v>
      </c>
    </row>
    <row r="50" spans="2:29" x14ac:dyDescent="0.3">
      <c r="B50" t="s">
        <v>2</v>
      </c>
      <c r="H50" s="2" t="str">
        <f t="shared" si="11"/>
        <v>83</v>
      </c>
      <c r="I50" s="2" t="str">
        <f t="shared" si="11"/>
        <v>EA</v>
      </c>
      <c r="J50" s="2" t="str">
        <f t="shared" si="11"/>
        <v>CA</v>
      </c>
      <c r="K50" s="2" t="str">
        <f t="shared" si="11"/>
        <v>40</v>
      </c>
      <c r="L50" s="2" t="str">
        <f t="shared" si="11"/>
        <v>FC</v>
      </c>
      <c r="M50" s="2" t="str">
        <f t="shared" si="11"/>
        <v>A3</v>
      </c>
      <c r="N50" s="4" t="str">
        <f t="shared" si="11"/>
        <v>09</v>
      </c>
      <c r="O50" s="1" t="str">
        <f t="shared" si="11"/>
        <v>D6</v>
      </c>
      <c r="P50" s="1" t="str">
        <f t="shared" si="11"/>
        <v>0F</v>
      </c>
      <c r="Q50" t="str">
        <f t="shared" si="11"/>
        <v>00</v>
      </c>
      <c r="R50" t="str">
        <f t="shared" si="11"/>
        <v>13</v>
      </c>
      <c r="S50" t="str">
        <f t="shared" si="11"/>
        <v>09</v>
      </c>
      <c r="T50" t="str">
        <f t="shared" si="11"/>
        <v>00</v>
      </c>
      <c r="U50" t="str">
        <f t="shared" si="11"/>
        <v>00</v>
      </c>
      <c r="V50" t="str">
        <f t="shared" si="11"/>
        <v>60</v>
      </c>
      <c r="W50" t="str">
        <f t="shared" si="11"/>
        <v>01</v>
      </c>
      <c r="X50">
        <f t="shared" si="7"/>
        <v>116233</v>
      </c>
      <c r="Y50">
        <f t="shared" si="10"/>
        <v>0</v>
      </c>
      <c r="Z50" s="3"/>
      <c r="AA50" s="3" t="e">
        <f t="shared" si="9"/>
        <v>#DIV/0!</v>
      </c>
      <c r="AC50" t="s">
        <v>49</v>
      </c>
    </row>
    <row r="51" spans="2:29" x14ac:dyDescent="0.3">
      <c r="B51" t="s">
        <v>2</v>
      </c>
      <c r="H51" s="2" t="str">
        <f t="shared" si="11"/>
        <v>83</v>
      </c>
      <c r="I51" s="2" t="str">
        <f t="shared" si="11"/>
        <v>EA</v>
      </c>
      <c r="J51" s="2" t="str">
        <f t="shared" si="11"/>
        <v>CA</v>
      </c>
      <c r="K51" s="2" t="str">
        <f t="shared" si="11"/>
        <v>40</v>
      </c>
      <c r="L51" s="2" t="str">
        <f t="shared" si="11"/>
        <v>FC</v>
      </c>
      <c r="M51" s="2" t="str">
        <f t="shared" si="11"/>
        <v>A3</v>
      </c>
      <c r="N51" s="4" t="str">
        <f t="shared" si="11"/>
        <v>04</v>
      </c>
      <c r="O51" s="1" t="str">
        <f t="shared" si="11"/>
        <v>CB</v>
      </c>
      <c r="P51" s="1" t="str">
        <f t="shared" si="11"/>
        <v>0F</v>
      </c>
      <c r="Q51" t="str">
        <f t="shared" si="11"/>
        <v>00</v>
      </c>
      <c r="R51" t="str">
        <f t="shared" si="11"/>
        <v>15</v>
      </c>
      <c r="S51" t="str">
        <f t="shared" si="11"/>
        <v>09</v>
      </c>
      <c r="T51" t="str">
        <f t="shared" si="11"/>
        <v>00</v>
      </c>
      <c r="U51" t="str">
        <f t="shared" si="11"/>
        <v>00</v>
      </c>
      <c r="V51" t="str">
        <f t="shared" si="11"/>
        <v>60</v>
      </c>
      <c r="W51" t="str">
        <f t="shared" si="11"/>
        <v>01</v>
      </c>
      <c r="X51">
        <f t="shared" si="7"/>
        <v>113412</v>
      </c>
      <c r="Y51">
        <f t="shared" si="10"/>
        <v>2821</v>
      </c>
      <c r="Z51" s="3"/>
      <c r="AA51" s="3" t="e">
        <f t="shared" si="9"/>
        <v>#DIV/0!</v>
      </c>
      <c r="AC51" t="s">
        <v>50</v>
      </c>
    </row>
    <row r="52" spans="2:29" x14ac:dyDescent="0.3">
      <c r="B52" t="s">
        <v>2</v>
      </c>
      <c r="H52" s="2" t="str">
        <f t="shared" si="11"/>
        <v>83</v>
      </c>
      <c r="I52" s="2" t="str">
        <f t="shared" si="11"/>
        <v>EA</v>
      </c>
      <c r="J52" s="2" t="str">
        <f t="shared" si="11"/>
        <v>CA</v>
      </c>
      <c r="K52" s="2" t="str">
        <f t="shared" si="11"/>
        <v>40</v>
      </c>
      <c r="L52" s="2" t="str">
        <f t="shared" si="11"/>
        <v>FC</v>
      </c>
      <c r="M52" s="2" t="str">
        <f t="shared" si="11"/>
        <v>A3</v>
      </c>
      <c r="N52" s="4" t="str">
        <f t="shared" si="11"/>
        <v>04</v>
      </c>
      <c r="O52" s="1" t="str">
        <f t="shared" si="11"/>
        <v>CB</v>
      </c>
      <c r="P52" s="1" t="str">
        <f t="shared" si="11"/>
        <v>0F</v>
      </c>
      <c r="Q52" t="str">
        <f t="shared" si="11"/>
        <v>00</v>
      </c>
      <c r="R52" t="str">
        <f t="shared" si="11"/>
        <v>15</v>
      </c>
      <c r="S52" t="str">
        <f t="shared" si="11"/>
        <v>09</v>
      </c>
      <c r="T52" t="str">
        <f t="shared" si="11"/>
        <v>00</v>
      </c>
      <c r="U52" t="str">
        <f t="shared" si="11"/>
        <v>00</v>
      </c>
      <c r="V52" t="str">
        <f t="shared" si="11"/>
        <v>60</v>
      </c>
      <c r="W52" t="str">
        <f t="shared" si="11"/>
        <v>01</v>
      </c>
      <c r="X52">
        <f t="shared" si="7"/>
        <v>113412</v>
      </c>
      <c r="Y52">
        <f t="shared" si="10"/>
        <v>0</v>
      </c>
      <c r="Z52" s="3"/>
      <c r="AA52" s="3" t="e">
        <f t="shared" si="9"/>
        <v>#DIV/0!</v>
      </c>
      <c r="AC52" t="s">
        <v>51</v>
      </c>
    </row>
    <row r="53" spans="2:29" x14ac:dyDescent="0.3">
      <c r="H53" s="2" t="str">
        <f t="shared" si="11"/>
        <v>83</v>
      </c>
      <c r="I53" s="2" t="str">
        <f t="shared" si="11"/>
        <v>EA</v>
      </c>
      <c r="J53" s="2" t="str">
        <f t="shared" si="11"/>
        <v>CA</v>
      </c>
      <c r="K53" s="2" t="str">
        <f t="shared" si="11"/>
        <v>40</v>
      </c>
      <c r="L53" s="2" t="str">
        <f t="shared" si="11"/>
        <v>FC</v>
      </c>
      <c r="M53" s="2" t="str">
        <f t="shared" si="11"/>
        <v>A3</v>
      </c>
      <c r="N53" s="4" t="str">
        <f t="shared" si="11"/>
        <v>DE</v>
      </c>
      <c r="O53" s="1" t="str">
        <f t="shared" si="11"/>
        <v>A7</v>
      </c>
      <c r="P53" s="1" t="str">
        <f t="shared" si="11"/>
        <v>0F</v>
      </c>
      <c r="Q53" t="str">
        <f t="shared" si="11"/>
        <v>00</v>
      </c>
      <c r="R53" t="str">
        <f t="shared" si="11"/>
        <v>21</v>
      </c>
      <c r="S53" t="str">
        <f t="shared" si="11"/>
        <v>09</v>
      </c>
      <c r="T53" t="str">
        <f t="shared" si="11"/>
        <v>00</v>
      </c>
      <c r="U53" t="str">
        <f t="shared" si="11"/>
        <v>00</v>
      </c>
      <c r="V53" t="str">
        <f t="shared" si="11"/>
        <v>60</v>
      </c>
      <c r="W53" t="str">
        <f t="shared" si="11"/>
        <v>01</v>
      </c>
      <c r="X53">
        <f t="shared" si="7"/>
        <v>104414</v>
      </c>
      <c r="Y53">
        <f t="shared" si="10"/>
        <v>8998</v>
      </c>
      <c r="Z53" s="3"/>
      <c r="AA53" s="3" t="e">
        <f t="shared" si="9"/>
        <v>#DIV/0!</v>
      </c>
      <c r="AC53" t="s">
        <v>52</v>
      </c>
    </row>
    <row r="54" spans="2:29" x14ac:dyDescent="0.3">
      <c r="H54" s="2" t="str">
        <f t="shared" si="11"/>
        <v>83</v>
      </c>
      <c r="I54" s="2" t="str">
        <f t="shared" si="11"/>
        <v>EA</v>
      </c>
      <c r="J54" s="2" t="str">
        <f t="shared" si="11"/>
        <v>CA</v>
      </c>
      <c r="K54" s="2" t="str">
        <f t="shared" si="11"/>
        <v>40</v>
      </c>
      <c r="L54" s="2" t="str">
        <f t="shared" si="11"/>
        <v>FC</v>
      </c>
      <c r="M54" s="2" t="str">
        <f t="shared" si="11"/>
        <v>A3</v>
      </c>
      <c r="N54" s="4" t="str">
        <f t="shared" si="11"/>
        <v>DE</v>
      </c>
      <c r="O54" s="1" t="str">
        <f t="shared" si="11"/>
        <v>A7</v>
      </c>
      <c r="P54" s="1" t="str">
        <f t="shared" si="11"/>
        <v>0F</v>
      </c>
      <c r="Q54" t="str">
        <f t="shared" si="11"/>
        <v>00</v>
      </c>
      <c r="R54" t="str">
        <f t="shared" si="11"/>
        <v>21</v>
      </c>
      <c r="S54" t="str">
        <f t="shared" si="11"/>
        <v>09</v>
      </c>
      <c r="T54" t="str">
        <f t="shared" si="11"/>
        <v>00</v>
      </c>
      <c r="U54" t="str">
        <f t="shared" si="11"/>
        <v>00</v>
      </c>
      <c r="V54" t="str">
        <f t="shared" si="11"/>
        <v>60</v>
      </c>
      <c r="W54" t="str">
        <f t="shared" si="11"/>
        <v>01</v>
      </c>
      <c r="X54">
        <f t="shared" si="7"/>
        <v>104414</v>
      </c>
      <c r="Y54">
        <f t="shared" si="10"/>
        <v>0</v>
      </c>
      <c r="Z54" s="3"/>
      <c r="AA54" s="3" t="e">
        <f t="shared" si="9"/>
        <v>#DIV/0!</v>
      </c>
      <c r="AC54" t="s">
        <v>53</v>
      </c>
    </row>
    <row r="55" spans="2:29" x14ac:dyDescent="0.3">
      <c r="H55" s="2" t="str">
        <f t="shared" si="11"/>
        <v>83</v>
      </c>
      <c r="I55" s="2" t="str">
        <f t="shared" si="11"/>
        <v>EA</v>
      </c>
      <c r="J55" s="2" t="str">
        <f t="shared" si="11"/>
        <v>CA</v>
      </c>
      <c r="K55" s="2" t="str">
        <f t="shared" si="11"/>
        <v>40</v>
      </c>
      <c r="L55" s="2" t="str">
        <f t="shared" si="11"/>
        <v>FC</v>
      </c>
      <c r="M55" s="2" t="str">
        <f t="shared" si="11"/>
        <v>A3</v>
      </c>
      <c r="N55" s="4" t="str">
        <f t="shared" si="11"/>
        <v>08</v>
      </c>
      <c r="O55" s="1" t="str">
        <f t="shared" si="11"/>
        <v>A4</v>
      </c>
      <c r="P55" s="1" t="str">
        <f t="shared" si="11"/>
        <v>0F</v>
      </c>
      <c r="Q55" t="str">
        <f t="shared" si="11"/>
        <v>00</v>
      </c>
      <c r="R55" t="str">
        <f t="shared" si="11"/>
        <v>22</v>
      </c>
      <c r="S55" t="str">
        <f t="shared" si="11"/>
        <v>09</v>
      </c>
      <c r="T55" t="str">
        <f t="shared" si="11"/>
        <v>00</v>
      </c>
      <c r="U55" t="str">
        <f t="shared" si="11"/>
        <v>00</v>
      </c>
      <c r="V55" t="str">
        <f t="shared" si="11"/>
        <v>60</v>
      </c>
      <c r="W55" t="str">
        <f t="shared" si="11"/>
        <v>01</v>
      </c>
      <c r="X55">
        <f t="shared" si="7"/>
        <v>103432</v>
      </c>
      <c r="Y55">
        <f t="shared" si="10"/>
        <v>982</v>
      </c>
      <c r="Z55" s="3"/>
      <c r="AA55" s="3" t="e">
        <f t="shared" si="9"/>
        <v>#DIV/0!</v>
      </c>
      <c r="AC55" t="s">
        <v>54</v>
      </c>
    </row>
    <row r="56" spans="2:29" x14ac:dyDescent="0.3">
      <c r="H56" s="2" t="str">
        <f t="shared" si="11"/>
        <v>83</v>
      </c>
      <c r="I56" s="2" t="str">
        <f t="shared" si="11"/>
        <v>EA</v>
      </c>
      <c r="J56" s="2" t="str">
        <f t="shared" si="11"/>
        <v>CA</v>
      </c>
      <c r="K56" s="2" t="str">
        <f t="shared" si="11"/>
        <v>40</v>
      </c>
      <c r="L56" s="2" t="str">
        <f t="shared" si="11"/>
        <v>FC</v>
      </c>
      <c r="M56" s="2" t="str">
        <f t="shared" si="11"/>
        <v>A3</v>
      </c>
      <c r="N56" s="4" t="str">
        <f t="shared" si="11"/>
        <v>08</v>
      </c>
      <c r="O56" s="1" t="str">
        <f t="shared" si="11"/>
        <v>A4</v>
      </c>
      <c r="P56" s="1" t="str">
        <f t="shared" si="11"/>
        <v>0F</v>
      </c>
      <c r="Q56" t="str">
        <f t="shared" si="11"/>
        <v>00</v>
      </c>
      <c r="R56" t="str">
        <f t="shared" si="11"/>
        <v>22</v>
      </c>
      <c r="S56" t="str">
        <f t="shared" si="11"/>
        <v>09</v>
      </c>
      <c r="T56" t="str">
        <f t="shared" si="11"/>
        <v>00</v>
      </c>
      <c r="U56" t="str">
        <f t="shared" si="11"/>
        <v>00</v>
      </c>
      <c r="V56" t="str">
        <f t="shared" si="11"/>
        <v>60</v>
      </c>
      <c r="W56" t="str">
        <f t="shared" si="11"/>
        <v>01</v>
      </c>
      <c r="X56">
        <f t="shared" si="7"/>
        <v>103432</v>
      </c>
      <c r="Y56">
        <f t="shared" si="10"/>
        <v>0</v>
      </c>
      <c r="Z56" s="3">
        <f t="shared" si="8"/>
        <v>10.774166666666668</v>
      </c>
      <c r="AA56" s="3">
        <f t="shared" si="9"/>
        <v>0</v>
      </c>
      <c r="AB56">
        <v>9.6</v>
      </c>
      <c r="AC56" t="s">
        <v>55</v>
      </c>
    </row>
    <row r="57" spans="2:29" x14ac:dyDescent="0.3">
      <c r="H57" s="2" t="str">
        <f t="shared" si="11"/>
        <v>83</v>
      </c>
      <c r="I57" s="2" t="str">
        <f t="shared" si="11"/>
        <v>EA</v>
      </c>
      <c r="J57" s="2" t="str">
        <f t="shared" si="11"/>
        <v>CA</v>
      </c>
      <c r="K57" s="2" t="str">
        <f t="shared" si="11"/>
        <v>40</v>
      </c>
      <c r="L57" s="2" t="str">
        <f t="shared" si="11"/>
        <v>FC</v>
      </c>
      <c r="M57" s="2" t="str">
        <f t="shared" si="11"/>
        <v>A3</v>
      </c>
      <c r="N57" s="4" t="str">
        <f t="shared" si="11"/>
        <v>6F</v>
      </c>
      <c r="O57" s="1" t="str">
        <f t="shared" si="11"/>
        <v>91</v>
      </c>
      <c r="P57" s="1" t="str">
        <f t="shared" si="11"/>
        <v>0F</v>
      </c>
      <c r="Q57" t="str">
        <f t="shared" si="11"/>
        <v>00</v>
      </c>
      <c r="R57" t="str">
        <f t="shared" si="11"/>
        <v>27</v>
      </c>
      <c r="S57" t="str">
        <f t="shared" si="11"/>
        <v>09</v>
      </c>
      <c r="T57" t="str">
        <f t="shared" si="11"/>
        <v>00</v>
      </c>
      <c r="U57" t="str">
        <f t="shared" si="11"/>
        <v>00</v>
      </c>
      <c r="V57" t="str">
        <f t="shared" si="11"/>
        <v>60</v>
      </c>
      <c r="W57" t="str">
        <f t="shared" si="11"/>
        <v>00</v>
      </c>
      <c r="X57">
        <f t="shared" si="7"/>
        <v>98671</v>
      </c>
      <c r="Y57">
        <f t="shared" si="10"/>
        <v>4761</v>
      </c>
      <c r="Z57" s="3"/>
      <c r="AA57" s="3" t="e">
        <f t="shared" si="9"/>
        <v>#DIV/0!</v>
      </c>
      <c r="AC57" t="s">
        <v>56</v>
      </c>
    </row>
    <row r="58" spans="2:29" x14ac:dyDescent="0.3">
      <c r="H58" s="2" t="str">
        <f t="shared" ref="H58:W67" si="12">MID($AC58,H$2,2)</f>
        <v>83</v>
      </c>
      <c r="I58" s="2" t="str">
        <f t="shared" si="12"/>
        <v>EA</v>
      </c>
      <c r="J58" s="2" t="str">
        <f t="shared" si="12"/>
        <v>CA</v>
      </c>
      <c r="K58" s="2" t="str">
        <f t="shared" si="12"/>
        <v>40</v>
      </c>
      <c r="L58" s="2" t="str">
        <f t="shared" si="12"/>
        <v>FC</v>
      </c>
      <c r="M58" s="2" t="str">
        <f t="shared" si="12"/>
        <v>A3</v>
      </c>
      <c r="N58" s="4" t="str">
        <f t="shared" si="12"/>
        <v>27</v>
      </c>
      <c r="O58" s="1" t="str">
        <f t="shared" si="12"/>
        <v>8B</v>
      </c>
      <c r="P58" s="1" t="str">
        <f t="shared" si="12"/>
        <v>0F</v>
      </c>
      <c r="Q58" t="str">
        <f t="shared" si="12"/>
        <v>00</v>
      </c>
      <c r="R58" t="str">
        <f t="shared" si="12"/>
        <v>28</v>
      </c>
      <c r="S58" t="str">
        <f t="shared" si="12"/>
        <v>09</v>
      </c>
      <c r="T58" t="str">
        <f t="shared" si="12"/>
        <v>00</v>
      </c>
      <c r="U58" t="str">
        <f t="shared" si="12"/>
        <v>00</v>
      </c>
      <c r="V58" t="str">
        <f t="shared" si="12"/>
        <v>60</v>
      </c>
      <c r="W58" t="str">
        <f t="shared" si="12"/>
        <v>00</v>
      </c>
      <c r="X58">
        <f t="shared" si="7"/>
        <v>97063</v>
      </c>
      <c r="Y58">
        <f t="shared" si="10"/>
        <v>1608</v>
      </c>
      <c r="Z58" s="3"/>
      <c r="AA58" s="3" t="e">
        <f t="shared" si="9"/>
        <v>#DIV/0!</v>
      </c>
      <c r="AC58" t="s">
        <v>57</v>
      </c>
    </row>
    <row r="59" spans="2:29" x14ac:dyDescent="0.3">
      <c r="H59" s="2" t="str">
        <f t="shared" si="12"/>
        <v>83</v>
      </c>
      <c r="I59" s="2" t="str">
        <f t="shared" si="12"/>
        <v>EA</v>
      </c>
      <c r="J59" s="2" t="str">
        <f t="shared" si="12"/>
        <v>CA</v>
      </c>
      <c r="K59" s="2" t="str">
        <f t="shared" si="12"/>
        <v>40</v>
      </c>
      <c r="L59" s="2" t="str">
        <f t="shared" si="12"/>
        <v>FC</v>
      </c>
      <c r="M59" s="2" t="str">
        <f t="shared" si="12"/>
        <v>A3</v>
      </c>
      <c r="N59" s="4" t="str">
        <f t="shared" si="12"/>
        <v>60</v>
      </c>
      <c r="O59" s="1" t="str">
        <f t="shared" si="12"/>
        <v>7C</v>
      </c>
      <c r="P59" s="1" t="str">
        <f t="shared" si="12"/>
        <v>0F</v>
      </c>
      <c r="Q59" t="str">
        <f t="shared" si="12"/>
        <v>00</v>
      </c>
      <c r="R59" t="str">
        <f t="shared" si="12"/>
        <v>29</v>
      </c>
      <c r="S59" t="str">
        <f t="shared" si="12"/>
        <v>09</v>
      </c>
      <c r="T59" t="str">
        <f t="shared" si="12"/>
        <v>00</v>
      </c>
      <c r="U59" t="str">
        <f t="shared" si="12"/>
        <v>00</v>
      </c>
      <c r="V59" t="str">
        <f t="shared" si="12"/>
        <v>60</v>
      </c>
      <c r="W59" t="str">
        <f t="shared" si="12"/>
        <v>00</v>
      </c>
      <c r="X59">
        <f t="shared" si="7"/>
        <v>93280</v>
      </c>
      <c r="Y59">
        <f t="shared" si="10"/>
        <v>3783</v>
      </c>
      <c r="Z59" s="3"/>
      <c r="AA59" s="3" t="e">
        <f t="shared" si="9"/>
        <v>#DIV/0!</v>
      </c>
      <c r="AC59" t="s">
        <v>58</v>
      </c>
    </row>
    <row r="60" spans="2:29" x14ac:dyDescent="0.3">
      <c r="H60" s="2" t="str">
        <f t="shared" si="12"/>
        <v>83</v>
      </c>
      <c r="I60" s="2" t="str">
        <f t="shared" si="12"/>
        <v>EA</v>
      </c>
      <c r="J60" s="2" t="str">
        <f t="shared" si="12"/>
        <v>CA</v>
      </c>
      <c r="K60" s="2" t="str">
        <f t="shared" si="12"/>
        <v>40</v>
      </c>
      <c r="L60" s="2" t="str">
        <f t="shared" si="12"/>
        <v>FC</v>
      </c>
      <c r="M60" s="2" t="str">
        <f t="shared" si="12"/>
        <v>A3</v>
      </c>
      <c r="N60" s="4" t="str">
        <f t="shared" si="12"/>
        <v>60</v>
      </c>
      <c r="O60" s="1" t="str">
        <f t="shared" si="12"/>
        <v>7C</v>
      </c>
      <c r="P60" s="1" t="str">
        <f t="shared" si="12"/>
        <v>0F</v>
      </c>
      <c r="Q60" t="str">
        <f t="shared" si="12"/>
        <v>00</v>
      </c>
      <c r="R60" t="str">
        <f t="shared" si="12"/>
        <v>29</v>
      </c>
      <c r="S60" t="str">
        <f t="shared" si="12"/>
        <v>09</v>
      </c>
      <c r="T60" t="str">
        <f t="shared" si="12"/>
        <v>00</v>
      </c>
      <c r="U60" t="str">
        <f t="shared" si="12"/>
        <v>00</v>
      </c>
      <c r="V60" t="str">
        <f t="shared" si="12"/>
        <v>60</v>
      </c>
      <c r="W60" t="str">
        <f t="shared" si="12"/>
        <v>00</v>
      </c>
      <c r="X60">
        <f t="shared" si="7"/>
        <v>93280</v>
      </c>
      <c r="Y60">
        <f t="shared" si="10"/>
        <v>0</v>
      </c>
      <c r="Z60" s="3"/>
      <c r="AA60" s="3" t="e">
        <f t="shared" si="9"/>
        <v>#DIV/0!</v>
      </c>
      <c r="AC60" t="s">
        <v>59</v>
      </c>
    </row>
    <row r="61" spans="2:29" x14ac:dyDescent="0.3">
      <c r="H61" s="2" t="str">
        <f t="shared" si="12"/>
        <v>83</v>
      </c>
      <c r="I61" s="2" t="str">
        <f t="shared" si="12"/>
        <v>EA</v>
      </c>
      <c r="J61" s="2" t="str">
        <f t="shared" si="12"/>
        <v>CA</v>
      </c>
      <c r="K61" s="2" t="str">
        <f t="shared" si="12"/>
        <v>40</v>
      </c>
      <c r="L61" s="2" t="str">
        <f t="shared" si="12"/>
        <v>FC</v>
      </c>
      <c r="M61" s="2" t="str">
        <f t="shared" si="12"/>
        <v>A3</v>
      </c>
      <c r="N61" s="4" t="str">
        <f t="shared" si="12"/>
        <v>60</v>
      </c>
      <c r="O61" s="1" t="str">
        <f t="shared" si="12"/>
        <v>7C</v>
      </c>
      <c r="P61" s="1" t="str">
        <f t="shared" si="12"/>
        <v>0F</v>
      </c>
      <c r="Q61" t="str">
        <f t="shared" si="12"/>
        <v>00</v>
      </c>
      <c r="R61" t="str">
        <f t="shared" si="12"/>
        <v>29</v>
      </c>
      <c r="S61" t="str">
        <f t="shared" si="12"/>
        <v>09</v>
      </c>
      <c r="T61" t="str">
        <f t="shared" si="12"/>
        <v>00</v>
      </c>
      <c r="U61" t="str">
        <f t="shared" si="12"/>
        <v>00</v>
      </c>
      <c r="V61" t="str">
        <f t="shared" si="12"/>
        <v>60</v>
      </c>
      <c r="W61" t="str">
        <f t="shared" si="12"/>
        <v>00</v>
      </c>
      <c r="X61">
        <f t="shared" si="7"/>
        <v>93280</v>
      </c>
      <c r="Y61">
        <f t="shared" si="10"/>
        <v>0</v>
      </c>
      <c r="Z61" s="3"/>
      <c r="AA61" s="3" t="e">
        <f t="shared" si="9"/>
        <v>#DIV/0!</v>
      </c>
      <c r="AC61" t="s">
        <v>60</v>
      </c>
    </row>
    <row r="62" spans="2:29" x14ac:dyDescent="0.3">
      <c r="H62" s="2" t="str">
        <f t="shared" si="12"/>
        <v>83</v>
      </c>
      <c r="I62" s="2" t="str">
        <f t="shared" si="12"/>
        <v>EA</v>
      </c>
      <c r="J62" s="2" t="str">
        <f t="shared" si="12"/>
        <v>CA</v>
      </c>
      <c r="K62" s="2" t="str">
        <f t="shared" si="12"/>
        <v>40</v>
      </c>
      <c r="L62" s="2" t="str">
        <f t="shared" si="12"/>
        <v>FC</v>
      </c>
      <c r="M62" s="2" t="str">
        <f t="shared" si="12"/>
        <v>A3</v>
      </c>
      <c r="N62" s="4" t="str">
        <f t="shared" si="12"/>
        <v>B1</v>
      </c>
      <c r="O62" s="1" t="str">
        <f t="shared" si="12"/>
        <v>6B</v>
      </c>
      <c r="P62" s="1" t="str">
        <f t="shared" si="12"/>
        <v>0F</v>
      </c>
      <c r="Q62" t="str">
        <f t="shared" si="12"/>
        <v>00</v>
      </c>
      <c r="R62" t="str">
        <f t="shared" si="12"/>
        <v>26</v>
      </c>
      <c r="S62" t="str">
        <f t="shared" si="12"/>
        <v>09</v>
      </c>
      <c r="T62" t="str">
        <f t="shared" si="12"/>
        <v>00</v>
      </c>
      <c r="U62" t="str">
        <f t="shared" si="12"/>
        <v>00</v>
      </c>
      <c r="V62" t="str">
        <f t="shared" si="12"/>
        <v>60</v>
      </c>
      <c r="W62" t="str">
        <f t="shared" si="12"/>
        <v>00</v>
      </c>
      <c r="X62">
        <f t="shared" si="7"/>
        <v>89009</v>
      </c>
      <c r="Y62">
        <f t="shared" si="10"/>
        <v>4271</v>
      </c>
      <c r="Z62" s="3"/>
      <c r="AA62" s="3" t="e">
        <f t="shared" si="9"/>
        <v>#DIV/0!</v>
      </c>
      <c r="AC62" t="s">
        <v>61</v>
      </c>
    </row>
    <row r="63" spans="2:29" x14ac:dyDescent="0.3">
      <c r="H63" s="2" t="str">
        <f t="shared" si="12"/>
        <v>83</v>
      </c>
      <c r="I63" s="2" t="str">
        <f t="shared" si="12"/>
        <v>EA</v>
      </c>
      <c r="J63" s="2" t="str">
        <f t="shared" si="12"/>
        <v>CA</v>
      </c>
      <c r="K63" s="2" t="str">
        <f t="shared" si="12"/>
        <v>40</v>
      </c>
      <c r="L63" s="2" t="str">
        <f t="shared" si="12"/>
        <v>FC</v>
      </c>
      <c r="M63" s="2" t="str">
        <f t="shared" si="12"/>
        <v>A3</v>
      </c>
      <c r="N63" s="4" t="str">
        <f t="shared" si="12"/>
        <v>B1</v>
      </c>
      <c r="O63" s="1" t="str">
        <f t="shared" si="12"/>
        <v>6B</v>
      </c>
      <c r="P63" s="1" t="str">
        <f t="shared" si="12"/>
        <v>0F</v>
      </c>
      <c r="Q63" t="str">
        <f t="shared" si="12"/>
        <v>00</v>
      </c>
      <c r="R63" t="str">
        <f t="shared" si="12"/>
        <v>26</v>
      </c>
      <c r="S63" t="str">
        <f t="shared" si="12"/>
        <v>09</v>
      </c>
      <c r="T63" t="str">
        <f t="shared" si="12"/>
        <v>00</v>
      </c>
      <c r="U63" t="str">
        <f t="shared" si="12"/>
        <v>00</v>
      </c>
      <c r="V63" t="str">
        <f t="shared" si="12"/>
        <v>60</v>
      </c>
      <c r="W63" t="str">
        <f t="shared" si="12"/>
        <v>00</v>
      </c>
      <c r="X63">
        <f t="shared" si="7"/>
        <v>89009</v>
      </c>
      <c r="Y63">
        <f t="shared" si="10"/>
        <v>0</v>
      </c>
      <c r="Z63" s="3"/>
      <c r="AA63" s="3" t="e">
        <f t="shared" si="9"/>
        <v>#DIV/0!</v>
      </c>
      <c r="AC63" t="s">
        <v>62</v>
      </c>
    </row>
    <row r="64" spans="2:29" x14ac:dyDescent="0.3">
      <c r="H64" s="2" t="str">
        <f t="shared" si="12"/>
        <v>83</v>
      </c>
      <c r="I64" s="2" t="str">
        <f t="shared" si="12"/>
        <v>EA</v>
      </c>
      <c r="J64" s="2" t="str">
        <f t="shared" si="12"/>
        <v>CA</v>
      </c>
      <c r="K64" s="2" t="str">
        <f t="shared" si="12"/>
        <v>40</v>
      </c>
      <c r="L64" s="2" t="str">
        <f t="shared" si="12"/>
        <v>FC</v>
      </c>
      <c r="M64" s="2" t="str">
        <f t="shared" si="12"/>
        <v>A3</v>
      </c>
      <c r="N64" s="4" t="str">
        <f t="shared" si="12"/>
        <v>BA</v>
      </c>
      <c r="O64" s="1" t="str">
        <f t="shared" si="12"/>
        <v>4E</v>
      </c>
      <c r="P64" s="1" t="str">
        <f t="shared" si="12"/>
        <v>0F</v>
      </c>
      <c r="Q64" t="str">
        <f t="shared" si="12"/>
        <v>00</v>
      </c>
      <c r="R64" t="str">
        <f t="shared" si="12"/>
        <v>27</v>
      </c>
      <c r="S64" t="str">
        <f t="shared" si="12"/>
        <v>09</v>
      </c>
      <c r="T64" t="str">
        <f t="shared" si="12"/>
        <v>00</v>
      </c>
      <c r="U64" t="str">
        <f t="shared" si="12"/>
        <v>00</v>
      </c>
      <c r="V64" t="str">
        <f t="shared" si="12"/>
        <v>60</v>
      </c>
      <c r="W64" t="str">
        <f t="shared" si="12"/>
        <v>01</v>
      </c>
      <c r="X64">
        <f t="shared" si="7"/>
        <v>81594</v>
      </c>
      <c r="Y64">
        <f t="shared" si="10"/>
        <v>7415</v>
      </c>
      <c r="Z64" s="3"/>
      <c r="AA64" s="3" t="e">
        <f t="shared" si="9"/>
        <v>#DIV/0!</v>
      </c>
      <c r="AC64" t="s">
        <v>63</v>
      </c>
    </row>
    <row r="65" spans="8:29" x14ac:dyDescent="0.3">
      <c r="H65" s="2" t="str">
        <f t="shared" si="12"/>
        <v>83</v>
      </c>
      <c r="I65" s="2" t="str">
        <f t="shared" si="12"/>
        <v>EA</v>
      </c>
      <c r="J65" s="2" t="str">
        <f t="shared" si="12"/>
        <v>CA</v>
      </c>
      <c r="K65" s="2" t="str">
        <f t="shared" si="12"/>
        <v>40</v>
      </c>
      <c r="L65" s="2" t="str">
        <f t="shared" si="12"/>
        <v>FC</v>
      </c>
      <c r="M65" s="2" t="str">
        <f t="shared" si="12"/>
        <v>A3</v>
      </c>
      <c r="N65" s="4" t="str">
        <f t="shared" si="12"/>
        <v>BA</v>
      </c>
      <c r="O65" s="1" t="str">
        <f t="shared" si="12"/>
        <v>4E</v>
      </c>
      <c r="P65" s="1" t="str">
        <f t="shared" si="12"/>
        <v>0F</v>
      </c>
      <c r="Q65" t="str">
        <f t="shared" si="12"/>
        <v>00</v>
      </c>
      <c r="R65" t="str">
        <f t="shared" si="12"/>
        <v>27</v>
      </c>
      <c r="S65" t="str">
        <f t="shared" si="12"/>
        <v>09</v>
      </c>
      <c r="T65" t="str">
        <f t="shared" si="12"/>
        <v>00</v>
      </c>
      <c r="U65" t="str">
        <f t="shared" si="12"/>
        <v>00</v>
      </c>
      <c r="V65" t="str">
        <f t="shared" si="12"/>
        <v>60</v>
      </c>
      <c r="W65" t="str">
        <f t="shared" si="12"/>
        <v>01</v>
      </c>
      <c r="X65">
        <f t="shared" si="7"/>
        <v>81594</v>
      </c>
      <c r="Y65">
        <f t="shared" si="10"/>
        <v>0</v>
      </c>
      <c r="Z65" s="3"/>
      <c r="AA65" s="3" t="e">
        <f t="shared" si="9"/>
        <v>#DIV/0!</v>
      </c>
      <c r="AC65" t="s">
        <v>64</v>
      </c>
    </row>
    <row r="66" spans="8:29" x14ac:dyDescent="0.3">
      <c r="H66" s="2" t="str">
        <f t="shared" si="12"/>
        <v>83</v>
      </c>
      <c r="I66" s="2" t="str">
        <f t="shared" si="12"/>
        <v>EA</v>
      </c>
      <c r="J66" s="2" t="str">
        <f t="shared" si="12"/>
        <v>CA</v>
      </c>
      <c r="K66" s="2" t="str">
        <f t="shared" si="12"/>
        <v>40</v>
      </c>
      <c r="L66" s="2" t="str">
        <f t="shared" si="12"/>
        <v>FC</v>
      </c>
      <c r="M66" s="2" t="str">
        <f t="shared" si="12"/>
        <v>A3</v>
      </c>
      <c r="N66" s="4" t="str">
        <f t="shared" si="12"/>
        <v>BA</v>
      </c>
      <c r="O66" s="1" t="str">
        <f t="shared" si="12"/>
        <v>4E</v>
      </c>
      <c r="P66" s="1" t="str">
        <f t="shared" si="12"/>
        <v>0F</v>
      </c>
      <c r="Q66" t="str">
        <f t="shared" si="12"/>
        <v>00</v>
      </c>
      <c r="R66" t="str">
        <f t="shared" si="12"/>
        <v>27</v>
      </c>
      <c r="S66" t="str">
        <f t="shared" si="12"/>
        <v>09</v>
      </c>
      <c r="T66" t="str">
        <f t="shared" si="12"/>
        <v>00</v>
      </c>
      <c r="U66" t="str">
        <f t="shared" si="12"/>
        <v>00</v>
      </c>
      <c r="V66" t="str">
        <f t="shared" si="12"/>
        <v>60</v>
      </c>
      <c r="W66" t="str">
        <f t="shared" si="12"/>
        <v>01</v>
      </c>
      <c r="X66">
        <f t="shared" si="7"/>
        <v>81594</v>
      </c>
      <c r="Y66">
        <f t="shared" si="10"/>
        <v>0</v>
      </c>
      <c r="Z66" s="3"/>
      <c r="AA66" s="3" t="e">
        <f t="shared" si="9"/>
        <v>#DIV/0!</v>
      </c>
      <c r="AC66" t="s">
        <v>65</v>
      </c>
    </row>
    <row r="67" spans="8:29" x14ac:dyDescent="0.3">
      <c r="H67" s="2" t="str">
        <f t="shared" si="12"/>
        <v>83</v>
      </c>
      <c r="I67" s="2" t="str">
        <f t="shared" si="12"/>
        <v>EA</v>
      </c>
      <c r="J67" s="2" t="str">
        <f t="shared" si="12"/>
        <v>CA</v>
      </c>
      <c r="K67" s="2" t="str">
        <f t="shared" si="12"/>
        <v>40</v>
      </c>
      <c r="L67" s="2" t="str">
        <f t="shared" si="12"/>
        <v>FC</v>
      </c>
      <c r="M67" s="2" t="str">
        <f t="shared" si="12"/>
        <v>A3</v>
      </c>
      <c r="N67" s="4" t="str">
        <f t="shared" si="12"/>
        <v>3A</v>
      </c>
      <c r="O67" s="1" t="str">
        <f t="shared" si="12"/>
        <v>02</v>
      </c>
      <c r="P67" s="1" t="str">
        <f t="shared" si="12"/>
        <v>0E</v>
      </c>
      <c r="Q67" t="str">
        <f t="shared" si="12"/>
        <v>00</v>
      </c>
      <c r="R67" t="str">
        <f t="shared" si="12"/>
        <v>27</v>
      </c>
      <c r="S67" t="str">
        <f t="shared" si="12"/>
        <v>09</v>
      </c>
      <c r="T67" t="str">
        <f t="shared" si="12"/>
        <v>00</v>
      </c>
      <c r="U67" t="str">
        <f t="shared" si="12"/>
        <v>00</v>
      </c>
      <c r="V67" t="str">
        <f t="shared" si="12"/>
        <v>60</v>
      </c>
      <c r="W67" t="str">
        <f t="shared" si="12"/>
        <v>01</v>
      </c>
      <c r="X67">
        <f t="shared" si="7"/>
        <v>57914</v>
      </c>
      <c r="Y67">
        <f t="shared" si="10"/>
        <v>23680</v>
      </c>
      <c r="Z67" s="3"/>
      <c r="AA67" s="3" t="e">
        <f t="shared" si="9"/>
        <v>#DIV/0!</v>
      </c>
      <c r="AC67" t="s">
        <v>66</v>
      </c>
    </row>
    <row r="68" spans="8:29" x14ac:dyDescent="0.3">
      <c r="H68" s="2" t="str">
        <f t="shared" ref="H68:W77" si="13">MID($AC68,H$2,2)</f>
        <v>83</v>
      </c>
      <c r="I68" s="2" t="str">
        <f t="shared" si="13"/>
        <v>EA</v>
      </c>
      <c r="J68" s="2" t="str">
        <f t="shared" si="13"/>
        <v>CA</v>
      </c>
      <c r="K68" s="2" t="str">
        <f t="shared" si="13"/>
        <v>40</v>
      </c>
      <c r="L68" s="2" t="str">
        <f t="shared" si="13"/>
        <v>FC</v>
      </c>
      <c r="M68" s="2" t="str">
        <f t="shared" si="13"/>
        <v>A3</v>
      </c>
      <c r="N68" s="4" t="str">
        <f t="shared" si="13"/>
        <v>7A</v>
      </c>
      <c r="O68" s="1" t="str">
        <f t="shared" si="13"/>
        <v>00</v>
      </c>
      <c r="P68" s="1" t="str">
        <f t="shared" si="13"/>
        <v>0E</v>
      </c>
      <c r="Q68" t="str">
        <f t="shared" si="13"/>
        <v>00</v>
      </c>
      <c r="R68" t="str">
        <f t="shared" si="13"/>
        <v>35</v>
      </c>
      <c r="S68" t="str">
        <f t="shared" si="13"/>
        <v>09</v>
      </c>
      <c r="T68" t="str">
        <f t="shared" si="13"/>
        <v>00</v>
      </c>
      <c r="U68" t="str">
        <f t="shared" si="13"/>
        <v>00</v>
      </c>
      <c r="V68" t="str">
        <f t="shared" si="13"/>
        <v>60</v>
      </c>
      <c r="W68" t="str">
        <f t="shared" si="13"/>
        <v>01</v>
      </c>
      <c r="X68">
        <f t="shared" si="7"/>
        <v>57466</v>
      </c>
      <c r="Y68">
        <f t="shared" si="10"/>
        <v>448</v>
      </c>
      <c r="Z68" s="3"/>
      <c r="AA68" s="3" t="e">
        <f t="shared" si="9"/>
        <v>#DIV/0!</v>
      </c>
      <c r="AC68" t="s">
        <v>140</v>
      </c>
    </row>
    <row r="69" spans="8:29" x14ac:dyDescent="0.3">
      <c r="H69" s="2" t="str">
        <f t="shared" si="13"/>
        <v>83</v>
      </c>
      <c r="I69" s="2" t="str">
        <f t="shared" si="13"/>
        <v>EA</v>
      </c>
      <c r="J69" s="2" t="str">
        <f t="shared" si="13"/>
        <v>CA</v>
      </c>
      <c r="K69" s="2" t="str">
        <f t="shared" si="13"/>
        <v>40</v>
      </c>
      <c r="L69" s="2" t="str">
        <f t="shared" si="13"/>
        <v>FC</v>
      </c>
      <c r="M69" s="2" t="str">
        <f t="shared" si="13"/>
        <v>A3</v>
      </c>
      <c r="N69" s="4" t="str">
        <f t="shared" si="13"/>
        <v>7A</v>
      </c>
      <c r="O69" s="1" t="str">
        <f t="shared" si="13"/>
        <v>00</v>
      </c>
      <c r="P69" s="1" t="str">
        <f t="shared" si="13"/>
        <v>0E</v>
      </c>
      <c r="Q69" t="str">
        <f t="shared" si="13"/>
        <v>00</v>
      </c>
      <c r="R69" t="str">
        <f t="shared" si="13"/>
        <v>35</v>
      </c>
      <c r="S69" t="str">
        <f t="shared" si="13"/>
        <v>09</v>
      </c>
      <c r="T69" t="str">
        <f t="shared" si="13"/>
        <v>00</v>
      </c>
      <c r="U69" t="str">
        <f t="shared" si="13"/>
        <v>00</v>
      </c>
      <c r="V69" t="str">
        <f t="shared" si="13"/>
        <v>60</v>
      </c>
      <c r="W69" t="str">
        <f t="shared" si="13"/>
        <v>01</v>
      </c>
      <c r="X69">
        <f t="shared" si="7"/>
        <v>57466</v>
      </c>
      <c r="Y69">
        <f t="shared" si="10"/>
        <v>0</v>
      </c>
      <c r="Z69" s="3"/>
      <c r="AA69" s="3" t="e">
        <f t="shared" si="9"/>
        <v>#DIV/0!</v>
      </c>
      <c r="AC69" t="s">
        <v>141</v>
      </c>
    </row>
    <row r="70" spans="8:29" x14ac:dyDescent="0.3">
      <c r="H70" s="2" t="str">
        <f t="shared" si="13"/>
        <v>83</v>
      </c>
      <c r="I70" s="2" t="str">
        <f t="shared" si="13"/>
        <v>EA</v>
      </c>
      <c r="J70" s="2" t="str">
        <f t="shared" si="13"/>
        <v>CA</v>
      </c>
      <c r="K70" s="2" t="str">
        <f t="shared" si="13"/>
        <v>40</v>
      </c>
      <c r="L70" s="2" t="str">
        <f t="shared" si="13"/>
        <v>FC</v>
      </c>
      <c r="M70" s="2" t="str">
        <f t="shared" si="13"/>
        <v>A3</v>
      </c>
      <c r="N70" s="4" t="str">
        <f t="shared" si="13"/>
        <v>43</v>
      </c>
      <c r="O70" s="1" t="str">
        <f t="shared" si="13"/>
        <v>FF</v>
      </c>
      <c r="P70" s="1" t="str">
        <f t="shared" si="13"/>
        <v>0D</v>
      </c>
      <c r="Q70" t="str">
        <f t="shared" si="13"/>
        <v>00</v>
      </c>
      <c r="R70" t="str">
        <f t="shared" si="13"/>
        <v>36</v>
      </c>
      <c r="S70" t="str">
        <f t="shared" si="13"/>
        <v>09</v>
      </c>
      <c r="T70" t="str">
        <f t="shared" si="13"/>
        <v>00</v>
      </c>
      <c r="U70" t="str">
        <f t="shared" si="13"/>
        <v>00</v>
      </c>
      <c r="V70" t="str">
        <f t="shared" si="13"/>
        <v>60</v>
      </c>
      <c r="W70" t="str">
        <f t="shared" si="13"/>
        <v>01</v>
      </c>
      <c r="X70">
        <f t="shared" si="7"/>
        <v>118595</v>
      </c>
      <c r="Y70">
        <f t="shared" si="10"/>
        <v>-61129</v>
      </c>
      <c r="Z70" s="3">
        <f t="shared" si="8"/>
        <v>12.890760869565218</v>
      </c>
      <c r="AA70" s="3">
        <f t="shared" si="9"/>
        <v>-6.644456521739131E-2</v>
      </c>
      <c r="AB70">
        <v>9.1999999999999993</v>
      </c>
      <c r="AC70" t="s">
        <v>142</v>
      </c>
    </row>
    <row r="71" spans="8:29" x14ac:dyDescent="0.3">
      <c r="H71" s="2" t="str">
        <f t="shared" si="13"/>
        <v>83</v>
      </c>
      <c r="I71" s="2" t="str">
        <f t="shared" si="13"/>
        <v>EA</v>
      </c>
      <c r="J71" s="2" t="str">
        <f t="shared" si="13"/>
        <v>CA</v>
      </c>
      <c r="K71" s="2" t="str">
        <f t="shared" si="13"/>
        <v>40</v>
      </c>
      <c r="L71" s="2" t="str">
        <f t="shared" si="13"/>
        <v>FC</v>
      </c>
      <c r="M71" s="2" t="str">
        <f t="shared" si="13"/>
        <v>A3</v>
      </c>
      <c r="N71" s="4" t="str">
        <f t="shared" si="13"/>
        <v>43</v>
      </c>
      <c r="O71" s="1" t="str">
        <f t="shared" si="13"/>
        <v>FF</v>
      </c>
      <c r="P71" s="1" t="str">
        <f t="shared" si="13"/>
        <v>0D</v>
      </c>
      <c r="Q71" t="str">
        <f t="shared" si="13"/>
        <v>00</v>
      </c>
      <c r="R71" t="str">
        <f t="shared" si="13"/>
        <v>36</v>
      </c>
      <c r="S71" t="str">
        <f t="shared" si="13"/>
        <v>09</v>
      </c>
      <c r="T71" t="str">
        <f t="shared" si="13"/>
        <v>00</v>
      </c>
      <c r="U71" t="str">
        <f t="shared" si="13"/>
        <v>00</v>
      </c>
      <c r="V71" t="str">
        <f t="shared" si="13"/>
        <v>60</v>
      </c>
      <c r="W71" t="str">
        <f t="shared" si="13"/>
        <v>01</v>
      </c>
      <c r="X71">
        <f t="shared" si="7"/>
        <v>118595</v>
      </c>
      <c r="Y71">
        <f t="shared" si="10"/>
        <v>0</v>
      </c>
      <c r="Z71" s="3">
        <f t="shared" si="8"/>
        <v>12.890760869565218</v>
      </c>
      <c r="AA71" s="3">
        <f t="shared" si="9"/>
        <v>0</v>
      </c>
      <c r="AB71">
        <v>9.1999999999999993</v>
      </c>
      <c r="AC71" t="s">
        <v>143</v>
      </c>
    </row>
    <row r="72" spans="8:29" x14ac:dyDescent="0.3">
      <c r="H72" s="2" t="str">
        <f t="shared" si="13"/>
        <v>83</v>
      </c>
      <c r="I72" s="2" t="str">
        <f t="shared" si="13"/>
        <v>EA</v>
      </c>
      <c r="J72" s="2" t="str">
        <f t="shared" si="13"/>
        <v>CA</v>
      </c>
      <c r="K72" s="2" t="str">
        <f t="shared" si="13"/>
        <v>40</v>
      </c>
      <c r="L72" s="2" t="str">
        <f t="shared" si="13"/>
        <v>FC</v>
      </c>
      <c r="M72" s="2" t="str">
        <f t="shared" si="13"/>
        <v>A3</v>
      </c>
      <c r="N72" s="4" t="str">
        <f t="shared" si="13"/>
        <v>92</v>
      </c>
      <c r="O72" s="1" t="str">
        <f t="shared" si="13"/>
        <v>F8</v>
      </c>
      <c r="P72" s="1" t="str">
        <f t="shared" si="13"/>
        <v>0D</v>
      </c>
      <c r="Q72" t="str">
        <f t="shared" si="13"/>
        <v>00</v>
      </c>
      <c r="R72" t="str">
        <f t="shared" si="13"/>
        <v>39</v>
      </c>
      <c r="S72" t="str">
        <f t="shared" si="13"/>
        <v>09</v>
      </c>
      <c r="T72" t="str">
        <f t="shared" si="13"/>
        <v>00</v>
      </c>
      <c r="U72" t="str">
        <f t="shared" si="13"/>
        <v>00</v>
      </c>
      <c r="V72" t="str">
        <f t="shared" si="13"/>
        <v>60</v>
      </c>
      <c r="W72" t="str">
        <f t="shared" si="13"/>
        <v>01</v>
      </c>
      <c r="X72">
        <f t="shared" si="7"/>
        <v>116882</v>
      </c>
      <c r="Y72">
        <f t="shared" si="10"/>
        <v>1713</v>
      </c>
      <c r="Z72" s="3">
        <f t="shared" si="8"/>
        <v>12.704565217391306</v>
      </c>
      <c r="AA72" s="3">
        <f t="shared" si="9"/>
        <v>1.8619565217391305E-3</v>
      </c>
      <c r="AB72">
        <v>9.1999999999999993</v>
      </c>
      <c r="AC72" t="s">
        <v>144</v>
      </c>
    </row>
    <row r="73" spans="8:29" x14ac:dyDescent="0.3">
      <c r="H73" s="2" t="str">
        <f t="shared" si="13"/>
        <v>83</v>
      </c>
      <c r="I73" s="2" t="str">
        <f t="shared" si="13"/>
        <v>EA</v>
      </c>
      <c r="J73" s="2" t="str">
        <f t="shared" si="13"/>
        <v>CA</v>
      </c>
      <c r="K73" s="2" t="str">
        <f t="shared" si="13"/>
        <v>40</v>
      </c>
      <c r="L73" s="2" t="str">
        <f t="shared" si="13"/>
        <v>FC</v>
      </c>
      <c r="M73" s="2" t="str">
        <f t="shared" si="13"/>
        <v>A3</v>
      </c>
      <c r="N73" s="4" t="str">
        <f t="shared" si="13"/>
        <v>92</v>
      </c>
      <c r="O73" s="1" t="str">
        <f t="shared" si="13"/>
        <v>F8</v>
      </c>
      <c r="P73" s="1" t="str">
        <f t="shared" si="13"/>
        <v>0D</v>
      </c>
      <c r="Q73" t="str">
        <f t="shared" si="13"/>
        <v>00</v>
      </c>
      <c r="R73" t="str">
        <f t="shared" si="13"/>
        <v>39</v>
      </c>
      <c r="S73" t="str">
        <f t="shared" si="13"/>
        <v>09</v>
      </c>
      <c r="T73" t="str">
        <f t="shared" si="13"/>
        <v>00</v>
      </c>
      <c r="U73" t="str">
        <f t="shared" si="13"/>
        <v>00</v>
      </c>
      <c r="V73" t="str">
        <f t="shared" si="13"/>
        <v>60</v>
      </c>
      <c r="W73" t="str">
        <f t="shared" si="13"/>
        <v>01</v>
      </c>
      <c r="X73">
        <f t="shared" si="7"/>
        <v>116882</v>
      </c>
      <c r="Y73">
        <f t="shared" si="10"/>
        <v>0</v>
      </c>
      <c r="Z73" s="3">
        <f t="shared" si="8"/>
        <v>12.704565217391306</v>
      </c>
      <c r="AA73" s="3">
        <f t="shared" si="9"/>
        <v>0</v>
      </c>
      <c r="AB73">
        <v>9.1999999999999993</v>
      </c>
      <c r="AC73" t="s">
        <v>145</v>
      </c>
    </row>
    <row r="74" spans="8:29" x14ac:dyDescent="0.3">
      <c r="H74" s="2" t="str">
        <f t="shared" si="13"/>
        <v>83</v>
      </c>
      <c r="I74" s="2" t="str">
        <f t="shared" si="13"/>
        <v>EA</v>
      </c>
      <c r="J74" s="2" t="str">
        <f t="shared" si="13"/>
        <v>CA</v>
      </c>
      <c r="K74" s="2" t="str">
        <f t="shared" si="13"/>
        <v>40</v>
      </c>
      <c r="L74" s="2" t="str">
        <f t="shared" si="13"/>
        <v>FC</v>
      </c>
      <c r="M74" s="2" t="str">
        <f t="shared" si="13"/>
        <v>A3</v>
      </c>
      <c r="N74" s="4" t="str">
        <f t="shared" si="13"/>
        <v>2F</v>
      </c>
      <c r="O74" s="1" t="str">
        <f t="shared" si="13"/>
        <v>F7</v>
      </c>
      <c r="P74" s="1" t="str">
        <f t="shared" si="13"/>
        <v>0D</v>
      </c>
      <c r="Q74" t="str">
        <f t="shared" si="13"/>
        <v>00</v>
      </c>
      <c r="R74" t="str">
        <f t="shared" si="13"/>
        <v>38</v>
      </c>
      <c r="S74" t="str">
        <f t="shared" si="13"/>
        <v>09</v>
      </c>
      <c r="T74" t="str">
        <f t="shared" si="13"/>
        <v>00</v>
      </c>
      <c r="U74" t="str">
        <f t="shared" si="13"/>
        <v>00</v>
      </c>
      <c r="V74" t="str">
        <f t="shared" si="13"/>
        <v>60</v>
      </c>
      <c r="W74" t="str">
        <f t="shared" si="13"/>
        <v>01</v>
      </c>
      <c r="X74">
        <f t="shared" ref="X74:X91" si="14">(HEX2DEC(N74)+256*HEX2DEC(O74)+16*16*16*HEX2DEC(P74)+256*256*HEX2DEC(Q74))</f>
        <v>116527</v>
      </c>
      <c r="Y74">
        <f t="shared" si="10"/>
        <v>355</v>
      </c>
      <c r="Z74" s="3">
        <f t="shared" ref="Z74:Z85" si="15">X74/AB74/1000</f>
        <v>12.665978260869567</v>
      </c>
      <c r="AA74" s="3">
        <f t="shared" ref="AA74:AA91" si="16">Y74/AB74/100000</f>
        <v>3.8586956521739134E-4</v>
      </c>
      <c r="AB74">
        <v>9.1999999999999993</v>
      </c>
      <c r="AC74" t="s">
        <v>146</v>
      </c>
    </row>
    <row r="75" spans="8:29" x14ac:dyDescent="0.3">
      <c r="H75" s="2" t="str">
        <f t="shared" si="13"/>
        <v>83</v>
      </c>
      <c r="I75" s="2" t="str">
        <f t="shared" si="13"/>
        <v>EA</v>
      </c>
      <c r="J75" s="2" t="str">
        <f t="shared" si="13"/>
        <v>CA</v>
      </c>
      <c r="K75" s="2" t="str">
        <f t="shared" si="13"/>
        <v>40</v>
      </c>
      <c r="L75" s="2" t="str">
        <f t="shared" si="13"/>
        <v>FC</v>
      </c>
      <c r="M75" s="2" t="str">
        <f t="shared" si="13"/>
        <v>A3</v>
      </c>
      <c r="N75" s="4" t="str">
        <f t="shared" si="13"/>
        <v>2F</v>
      </c>
      <c r="O75" s="1" t="str">
        <f t="shared" si="13"/>
        <v>F7</v>
      </c>
      <c r="P75" s="1" t="str">
        <f t="shared" si="13"/>
        <v>0D</v>
      </c>
      <c r="Q75" t="str">
        <f t="shared" si="13"/>
        <v>00</v>
      </c>
      <c r="R75" t="str">
        <f t="shared" si="13"/>
        <v>38</v>
      </c>
      <c r="S75" t="str">
        <f t="shared" si="13"/>
        <v>09</v>
      </c>
      <c r="T75" t="str">
        <f t="shared" si="13"/>
        <v>00</v>
      </c>
      <c r="U75" t="str">
        <f t="shared" si="13"/>
        <v>00</v>
      </c>
      <c r="V75" t="str">
        <f t="shared" si="13"/>
        <v>60</v>
      </c>
      <c r="W75" t="str">
        <f t="shared" si="13"/>
        <v>01</v>
      </c>
      <c r="X75">
        <f t="shared" si="14"/>
        <v>116527</v>
      </c>
      <c r="Y75">
        <f t="shared" ref="Y75:Y138" si="17">X74-X75</f>
        <v>0</v>
      </c>
      <c r="Z75" s="3">
        <f t="shared" si="15"/>
        <v>12.665978260869567</v>
      </c>
      <c r="AA75" s="3">
        <f t="shared" si="16"/>
        <v>0</v>
      </c>
      <c r="AB75">
        <v>9.1999999999999993</v>
      </c>
      <c r="AC75" t="s">
        <v>147</v>
      </c>
    </row>
    <row r="76" spans="8:29" x14ac:dyDescent="0.3">
      <c r="H76" s="2" t="str">
        <f t="shared" si="13"/>
        <v>83</v>
      </c>
      <c r="I76" s="2" t="str">
        <f t="shared" si="13"/>
        <v>EA</v>
      </c>
      <c r="J76" s="2" t="str">
        <f t="shared" si="13"/>
        <v>CA</v>
      </c>
      <c r="K76" s="2" t="str">
        <f t="shared" si="13"/>
        <v>40</v>
      </c>
      <c r="L76" s="2" t="str">
        <f t="shared" si="13"/>
        <v>FC</v>
      </c>
      <c r="M76" s="2" t="str">
        <f t="shared" si="13"/>
        <v>A3</v>
      </c>
      <c r="N76" s="4" t="str">
        <f t="shared" si="13"/>
        <v>6A</v>
      </c>
      <c r="O76" s="1" t="str">
        <f t="shared" si="13"/>
        <v>F6</v>
      </c>
      <c r="P76" s="1" t="str">
        <f t="shared" si="13"/>
        <v>0D</v>
      </c>
      <c r="Q76" t="str">
        <f t="shared" si="13"/>
        <v>00</v>
      </c>
      <c r="R76" t="str">
        <f t="shared" si="13"/>
        <v>38</v>
      </c>
      <c r="S76" t="str">
        <f t="shared" si="13"/>
        <v>09</v>
      </c>
      <c r="T76" t="str">
        <f t="shared" si="13"/>
        <v>00</v>
      </c>
      <c r="U76" t="str">
        <f t="shared" si="13"/>
        <v>00</v>
      </c>
      <c r="V76" t="str">
        <f t="shared" si="13"/>
        <v>60</v>
      </c>
      <c r="W76" t="str">
        <f t="shared" si="13"/>
        <v>01</v>
      </c>
      <c r="X76">
        <f t="shared" si="14"/>
        <v>116330</v>
      </c>
      <c r="Y76">
        <f t="shared" si="17"/>
        <v>197</v>
      </c>
      <c r="Z76" s="3">
        <f t="shared" si="15"/>
        <v>12.644565217391305</v>
      </c>
      <c r="AA76" s="3">
        <f t="shared" si="16"/>
        <v>2.1413043478260872E-4</v>
      </c>
      <c r="AB76">
        <v>9.1999999999999993</v>
      </c>
      <c r="AC76" t="s">
        <v>148</v>
      </c>
    </row>
    <row r="77" spans="8:29" x14ac:dyDescent="0.3">
      <c r="H77" s="2" t="str">
        <f t="shared" si="13"/>
        <v>83</v>
      </c>
      <c r="I77" s="2" t="str">
        <f t="shared" si="13"/>
        <v>EA</v>
      </c>
      <c r="J77" s="2" t="str">
        <f t="shared" si="13"/>
        <v>CA</v>
      </c>
      <c r="K77" s="2" t="str">
        <f t="shared" si="13"/>
        <v>40</v>
      </c>
      <c r="L77" s="2" t="str">
        <f t="shared" si="13"/>
        <v>FC</v>
      </c>
      <c r="M77" s="2" t="str">
        <f t="shared" si="13"/>
        <v>A3</v>
      </c>
      <c r="N77" s="4" t="str">
        <f t="shared" si="13"/>
        <v>6A</v>
      </c>
      <c r="O77" s="1" t="str">
        <f t="shared" si="13"/>
        <v>F6</v>
      </c>
      <c r="P77" s="1" t="str">
        <f t="shared" si="13"/>
        <v>0D</v>
      </c>
      <c r="Q77" t="str">
        <f t="shared" si="13"/>
        <v>00</v>
      </c>
      <c r="R77" t="str">
        <f t="shared" si="13"/>
        <v>38</v>
      </c>
      <c r="S77" t="str">
        <f t="shared" si="13"/>
        <v>09</v>
      </c>
      <c r="T77" t="str">
        <f t="shared" si="13"/>
        <v>00</v>
      </c>
      <c r="U77" t="str">
        <f t="shared" si="13"/>
        <v>00</v>
      </c>
      <c r="V77" t="str">
        <f t="shared" si="13"/>
        <v>60</v>
      </c>
      <c r="W77" t="str">
        <f t="shared" si="13"/>
        <v>01</v>
      </c>
      <c r="X77">
        <f t="shared" si="14"/>
        <v>116330</v>
      </c>
      <c r="Y77">
        <f t="shared" si="17"/>
        <v>0</v>
      </c>
      <c r="Z77" s="3">
        <f t="shared" si="15"/>
        <v>12.644565217391305</v>
      </c>
      <c r="AA77" s="3">
        <f t="shared" si="16"/>
        <v>0</v>
      </c>
      <c r="AB77">
        <v>9.1999999999999993</v>
      </c>
      <c r="AC77" t="s">
        <v>149</v>
      </c>
    </row>
    <row r="78" spans="8:29" x14ac:dyDescent="0.3">
      <c r="H78" s="2" t="str">
        <f t="shared" ref="H78:W91" si="18">MID($AC78,H$2,2)</f>
        <v>83</v>
      </c>
      <c r="I78" s="2" t="str">
        <f t="shared" si="18"/>
        <v>EA</v>
      </c>
      <c r="J78" s="2" t="str">
        <f t="shared" si="18"/>
        <v>CA</v>
      </c>
      <c r="K78" s="2" t="str">
        <f t="shared" si="18"/>
        <v>40</v>
      </c>
      <c r="L78" s="2" t="str">
        <f t="shared" si="18"/>
        <v>FC</v>
      </c>
      <c r="M78" s="2" t="str">
        <f t="shared" si="18"/>
        <v>A3</v>
      </c>
      <c r="N78" s="4" t="str">
        <f t="shared" si="18"/>
        <v>6A</v>
      </c>
      <c r="O78" s="1" t="str">
        <f t="shared" si="18"/>
        <v>F6</v>
      </c>
      <c r="P78" s="1" t="str">
        <f t="shared" si="18"/>
        <v>0D</v>
      </c>
      <c r="Q78" t="str">
        <f t="shared" si="18"/>
        <v>00</v>
      </c>
      <c r="R78" t="str">
        <f t="shared" si="18"/>
        <v>38</v>
      </c>
      <c r="S78" t="str">
        <f t="shared" si="18"/>
        <v>09</v>
      </c>
      <c r="T78" t="str">
        <f t="shared" si="18"/>
        <v>00</v>
      </c>
      <c r="U78" t="str">
        <f t="shared" si="18"/>
        <v>00</v>
      </c>
      <c r="V78" t="str">
        <f t="shared" si="18"/>
        <v>60</v>
      </c>
      <c r="W78" t="str">
        <f t="shared" si="18"/>
        <v>01</v>
      </c>
      <c r="X78">
        <f t="shared" si="14"/>
        <v>116330</v>
      </c>
      <c r="Y78">
        <f t="shared" si="17"/>
        <v>0</v>
      </c>
      <c r="Z78" s="3">
        <f t="shared" si="15"/>
        <v>12.644565217391305</v>
      </c>
      <c r="AA78" s="3">
        <f t="shared" si="16"/>
        <v>0</v>
      </c>
      <c r="AB78">
        <v>9.1999999999999993</v>
      </c>
      <c r="AC78" t="s">
        <v>150</v>
      </c>
    </row>
    <row r="79" spans="8:29" x14ac:dyDescent="0.3">
      <c r="H79" s="2" t="str">
        <f t="shared" si="18"/>
        <v>83</v>
      </c>
      <c r="I79" s="2" t="str">
        <f t="shared" si="18"/>
        <v>EA</v>
      </c>
      <c r="J79" s="2" t="str">
        <f t="shared" si="18"/>
        <v>CA</v>
      </c>
      <c r="K79" s="2" t="str">
        <f t="shared" si="18"/>
        <v>40</v>
      </c>
      <c r="L79" s="2" t="str">
        <f t="shared" si="18"/>
        <v>FC</v>
      </c>
      <c r="M79" s="2" t="str">
        <f t="shared" si="18"/>
        <v>A3</v>
      </c>
      <c r="N79" s="4" t="str">
        <f t="shared" si="18"/>
        <v>41</v>
      </c>
      <c r="O79" s="1" t="str">
        <f t="shared" si="18"/>
        <v>EF</v>
      </c>
      <c r="P79" s="1" t="str">
        <f t="shared" si="18"/>
        <v>0D</v>
      </c>
      <c r="Q79" t="str">
        <f t="shared" si="18"/>
        <v>00</v>
      </c>
      <c r="R79" t="str">
        <f t="shared" si="18"/>
        <v>35</v>
      </c>
      <c r="S79" t="str">
        <f t="shared" si="18"/>
        <v>09</v>
      </c>
      <c r="T79" t="str">
        <f t="shared" si="18"/>
        <v>00</v>
      </c>
      <c r="U79" t="str">
        <f t="shared" si="18"/>
        <v>00</v>
      </c>
      <c r="V79" t="str">
        <f t="shared" si="18"/>
        <v>60</v>
      </c>
      <c r="W79" t="str">
        <f t="shared" si="18"/>
        <v>01</v>
      </c>
      <c r="X79">
        <f t="shared" si="14"/>
        <v>114497</v>
      </c>
      <c r="Y79">
        <f t="shared" si="17"/>
        <v>1833</v>
      </c>
      <c r="Z79" s="3">
        <f t="shared" si="15"/>
        <v>12.445326086956522</v>
      </c>
      <c r="AA79" s="3">
        <f t="shared" si="16"/>
        <v>1.9923913043478261E-3</v>
      </c>
      <c r="AB79">
        <v>9.1999999999999993</v>
      </c>
      <c r="AC79" t="s">
        <v>151</v>
      </c>
    </row>
    <row r="80" spans="8:29" x14ac:dyDescent="0.3">
      <c r="H80" s="2" t="str">
        <f t="shared" si="18"/>
        <v>83</v>
      </c>
      <c r="I80" s="2" t="str">
        <f t="shared" si="18"/>
        <v>EA</v>
      </c>
      <c r="J80" s="2" t="str">
        <f t="shared" si="18"/>
        <v>CA</v>
      </c>
      <c r="K80" s="2" t="str">
        <f t="shared" si="18"/>
        <v>40</v>
      </c>
      <c r="L80" s="2" t="str">
        <f t="shared" si="18"/>
        <v>FC</v>
      </c>
      <c r="M80" s="2" t="str">
        <f t="shared" si="18"/>
        <v>A3</v>
      </c>
      <c r="N80" s="4" t="str">
        <f t="shared" si="18"/>
        <v>41</v>
      </c>
      <c r="O80" s="1" t="str">
        <f t="shared" si="18"/>
        <v>EF</v>
      </c>
      <c r="P80" s="1" t="str">
        <f t="shared" si="18"/>
        <v>0D</v>
      </c>
      <c r="Q80" t="str">
        <f t="shared" si="18"/>
        <v>00</v>
      </c>
      <c r="R80" t="str">
        <f t="shared" si="18"/>
        <v>35</v>
      </c>
      <c r="S80" t="str">
        <f t="shared" si="18"/>
        <v>09</v>
      </c>
      <c r="T80" t="str">
        <f t="shared" si="18"/>
        <v>00</v>
      </c>
      <c r="U80" t="str">
        <f t="shared" si="18"/>
        <v>00</v>
      </c>
      <c r="V80" t="str">
        <f t="shared" si="18"/>
        <v>60</v>
      </c>
      <c r="W80" t="str">
        <f t="shared" si="18"/>
        <v>01</v>
      </c>
      <c r="X80">
        <f t="shared" si="14"/>
        <v>114497</v>
      </c>
      <c r="Y80">
        <f t="shared" si="17"/>
        <v>0</v>
      </c>
      <c r="Z80" s="3">
        <f t="shared" si="15"/>
        <v>12.445326086956522</v>
      </c>
      <c r="AA80" s="3">
        <f t="shared" si="16"/>
        <v>0</v>
      </c>
      <c r="AB80">
        <v>9.1999999999999993</v>
      </c>
      <c r="AC80" t="s">
        <v>152</v>
      </c>
    </row>
    <row r="81" spans="8:29" x14ac:dyDescent="0.3">
      <c r="H81" s="2" t="str">
        <f t="shared" si="18"/>
        <v>83</v>
      </c>
      <c r="I81" s="2" t="str">
        <f t="shared" si="18"/>
        <v>EA</v>
      </c>
      <c r="J81" s="2" t="str">
        <f t="shared" si="18"/>
        <v>CA</v>
      </c>
      <c r="K81" s="2" t="str">
        <f t="shared" si="18"/>
        <v>40</v>
      </c>
      <c r="L81" s="2" t="str">
        <f t="shared" si="18"/>
        <v>FC</v>
      </c>
      <c r="M81" s="2" t="str">
        <f t="shared" si="18"/>
        <v>A3</v>
      </c>
      <c r="N81" s="4" t="str">
        <f t="shared" si="18"/>
        <v>25</v>
      </c>
      <c r="O81" s="1" t="str">
        <f t="shared" si="18"/>
        <v>EE</v>
      </c>
      <c r="P81" s="1" t="str">
        <f t="shared" si="18"/>
        <v>0D</v>
      </c>
      <c r="Q81" t="str">
        <f t="shared" si="18"/>
        <v>00</v>
      </c>
      <c r="R81" t="str">
        <f t="shared" si="18"/>
        <v>35</v>
      </c>
      <c r="S81" t="str">
        <f t="shared" si="18"/>
        <v>09</v>
      </c>
      <c r="T81" t="str">
        <f t="shared" si="18"/>
        <v>00</v>
      </c>
      <c r="U81" t="str">
        <f t="shared" si="18"/>
        <v>00</v>
      </c>
      <c r="V81" t="str">
        <f t="shared" si="18"/>
        <v>60</v>
      </c>
      <c r="W81" t="str">
        <f t="shared" si="18"/>
        <v>01</v>
      </c>
      <c r="X81">
        <f t="shared" si="14"/>
        <v>114213</v>
      </c>
      <c r="Y81">
        <f t="shared" si="17"/>
        <v>284</v>
      </c>
      <c r="Z81" s="3">
        <f t="shared" si="15"/>
        <v>12.414456521739131</v>
      </c>
      <c r="AA81" s="3">
        <f t="shared" si="16"/>
        <v>3.0869565217391307E-4</v>
      </c>
      <c r="AB81">
        <v>9.1999999999999993</v>
      </c>
      <c r="AC81" t="s">
        <v>153</v>
      </c>
    </row>
    <row r="82" spans="8:29" x14ac:dyDescent="0.3">
      <c r="H82" s="2" t="str">
        <f t="shared" si="18"/>
        <v>83</v>
      </c>
      <c r="I82" s="2" t="str">
        <f t="shared" si="18"/>
        <v>EA</v>
      </c>
      <c r="J82" s="2" t="str">
        <f t="shared" si="18"/>
        <v>CA</v>
      </c>
      <c r="K82" s="2" t="str">
        <f t="shared" si="18"/>
        <v>40</v>
      </c>
      <c r="L82" s="2" t="str">
        <f t="shared" si="18"/>
        <v>FC</v>
      </c>
      <c r="M82" s="2" t="str">
        <f t="shared" si="18"/>
        <v>A3</v>
      </c>
      <c r="N82" s="4" t="str">
        <f t="shared" si="18"/>
        <v>25</v>
      </c>
      <c r="O82" s="1" t="str">
        <f t="shared" si="18"/>
        <v>EE</v>
      </c>
      <c r="P82" s="1" t="str">
        <f t="shared" si="18"/>
        <v>0D</v>
      </c>
      <c r="Q82" t="str">
        <f t="shared" si="18"/>
        <v>00</v>
      </c>
      <c r="R82" t="str">
        <f t="shared" si="18"/>
        <v>35</v>
      </c>
      <c r="S82" t="str">
        <f t="shared" si="18"/>
        <v>09</v>
      </c>
      <c r="T82" t="str">
        <f t="shared" si="18"/>
        <v>00</v>
      </c>
      <c r="U82" t="str">
        <f t="shared" si="18"/>
        <v>00</v>
      </c>
      <c r="V82" t="str">
        <f t="shared" si="18"/>
        <v>60</v>
      </c>
      <c r="W82" t="str">
        <f t="shared" si="18"/>
        <v>01</v>
      </c>
      <c r="X82">
        <f t="shared" si="14"/>
        <v>114213</v>
      </c>
      <c r="Y82">
        <f t="shared" si="17"/>
        <v>0</v>
      </c>
      <c r="Z82" s="3">
        <f t="shared" si="15"/>
        <v>12.55087912087912</v>
      </c>
      <c r="AA82" s="3">
        <f t="shared" si="16"/>
        <v>0</v>
      </c>
      <c r="AB82">
        <v>9.1</v>
      </c>
      <c r="AC82" t="s">
        <v>154</v>
      </c>
    </row>
    <row r="83" spans="8:29" x14ac:dyDescent="0.3">
      <c r="H83" s="2" t="str">
        <f t="shared" si="18"/>
        <v>83</v>
      </c>
      <c r="I83" s="2" t="str">
        <f t="shared" si="18"/>
        <v>EA</v>
      </c>
      <c r="J83" s="2" t="str">
        <f t="shared" si="18"/>
        <v>CA</v>
      </c>
      <c r="K83" s="2" t="str">
        <f t="shared" si="18"/>
        <v>40</v>
      </c>
      <c r="L83" s="2" t="str">
        <f t="shared" si="18"/>
        <v>FC</v>
      </c>
      <c r="M83" s="2" t="str">
        <f t="shared" si="18"/>
        <v>A3</v>
      </c>
      <c r="N83" s="4" t="str">
        <f t="shared" si="18"/>
        <v>82</v>
      </c>
      <c r="O83" s="1" t="str">
        <f t="shared" si="18"/>
        <v>E7</v>
      </c>
      <c r="P83" s="1" t="str">
        <f t="shared" si="18"/>
        <v>0D</v>
      </c>
      <c r="Q83" t="str">
        <f t="shared" si="18"/>
        <v>00</v>
      </c>
      <c r="R83" t="str">
        <f t="shared" si="18"/>
        <v>31</v>
      </c>
      <c r="S83" t="str">
        <f t="shared" si="18"/>
        <v>09</v>
      </c>
      <c r="T83" t="str">
        <f t="shared" si="18"/>
        <v>00</v>
      </c>
      <c r="U83" t="str">
        <f t="shared" si="18"/>
        <v>00</v>
      </c>
      <c r="V83" t="str">
        <f t="shared" si="18"/>
        <v>60</v>
      </c>
      <c r="W83" t="str">
        <f t="shared" si="18"/>
        <v>01</v>
      </c>
      <c r="X83">
        <f t="shared" si="14"/>
        <v>112514</v>
      </c>
      <c r="Y83">
        <f t="shared" si="17"/>
        <v>1699</v>
      </c>
      <c r="Z83" s="3"/>
      <c r="AA83" s="3" t="e">
        <f t="shared" si="16"/>
        <v>#DIV/0!</v>
      </c>
      <c r="AC83" t="s">
        <v>155</v>
      </c>
    </row>
    <row r="84" spans="8:29" x14ac:dyDescent="0.3">
      <c r="H84" s="2" t="str">
        <f t="shared" si="18"/>
        <v>83</v>
      </c>
      <c r="I84" s="2" t="str">
        <f t="shared" si="18"/>
        <v>EA</v>
      </c>
      <c r="J84" s="2" t="str">
        <f t="shared" si="18"/>
        <v>CA</v>
      </c>
      <c r="K84" s="2" t="str">
        <f t="shared" si="18"/>
        <v>40</v>
      </c>
      <c r="L84" s="2" t="str">
        <f t="shared" si="18"/>
        <v>FC</v>
      </c>
      <c r="M84" s="2" t="str">
        <f t="shared" si="18"/>
        <v>A3</v>
      </c>
      <c r="N84" s="4" t="str">
        <f t="shared" si="18"/>
        <v>00</v>
      </c>
      <c r="O84" s="1" t="str">
        <f t="shared" si="18"/>
        <v>E6</v>
      </c>
      <c r="P84" s="1" t="str">
        <f t="shared" si="18"/>
        <v>0D</v>
      </c>
      <c r="Q84" t="str">
        <f t="shared" si="18"/>
        <v>00</v>
      </c>
      <c r="R84" t="str">
        <f t="shared" si="18"/>
        <v>30</v>
      </c>
      <c r="S84" t="str">
        <f t="shared" si="18"/>
        <v>09</v>
      </c>
      <c r="T84" t="str">
        <f t="shared" si="18"/>
        <v>00</v>
      </c>
      <c r="U84" t="str">
        <f t="shared" si="18"/>
        <v>00</v>
      </c>
      <c r="V84" t="str">
        <f t="shared" si="18"/>
        <v>60</v>
      </c>
      <c r="W84" t="str">
        <f t="shared" si="18"/>
        <v>01</v>
      </c>
      <c r="X84">
        <f t="shared" si="14"/>
        <v>112128</v>
      </c>
      <c r="Y84">
        <f t="shared" si="17"/>
        <v>386</v>
      </c>
      <c r="Z84" s="3">
        <f t="shared" si="15"/>
        <v>15.255510204081633</v>
      </c>
      <c r="AA84" s="3">
        <f t="shared" si="16"/>
        <v>5.2517006802721097E-4</v>
      </c>
      <c r="AB84">
        <v>7.35</v>
      </c>
      <c r="AC84" t="s">
        <v>156</v>
      </c>
    </row>
    <row r="85" spans="8:29" x14ac:dyDescent="0.3">
      <c r="H85" s="2" t="str">
        <f t="shared" si="18"/>
        <v>83</v>
      </c>
      <c r="I85" s="2" t="str">
        <f t="shared" si="18"/>
        <v>EA</v>
      </c>
      <c r="J85" s="2" t="str">
        <f t="shared" si="18"/>
        <v>CA</v>
      </c>
      <c r="K85" s="2" t="str">
        <f t="shared" si="18"/>
        <v>40</v>
      </c>
      <c r="L85" s="2" t="str">
        <f t="shared" si="18"/>
        <v>FC</v>
      </c>
      <c r="M85" s="2" t="str">
        <f t="shared" si="18"/>
        <v>A3</v>
      </c>
      <c r="N85" s="4" t="str">
        <f t="shared" si="18"/>
        <v>00</v>
      </c>
      <c r="O85" s="1" t="str">
        <f t="shared" si="18"/>
        <v>E6</v>
      </c>
      <c r="P85" s="1" t="str">
        <f t="shared" si="18"/>
        <v>0D</v>
      </c>
      <c r="Q85" t="str">
        <f t="shared" si="18"/>
        <v>00</v>
      </c>
      <c r="R85" t="str">
        <f t="shared" si="18"/>
        <v>30</v>
      </c>
      <c r="S85" t="str">
        <f t="shared" si="18"/>
        <v>09</v>
      </c>
      <c r="T85" t="str">
        <f t="shared" si="18"/>
        <v>00</v>
      </c>
      <c r="U85" t="str">
        <f t="shared" si="18"/>
        <v>00</v>
      </c>
      <c r="V85" t="str">
        <f t="shared" si="18"/>
        <v>60</v>
      </c>
      <c r="W85" t="str">
        <f t="shared" si="18"/>
        <v>01</v>
      </c>
      <c r="X85">
        <f t="shared" si="14"/>
        <v>112128</v>
      </c>
      <c r="Y85">
        <f t="shared" si="17"/>
        <v>0</v>
      </c>
      <c r="Z85" s="3">
        <f t="shared" si="15"/>
        <v>15.255510204081633</v>
      </c>
      <c r="AA85" s="3">
        <f t="shared" si="16"/>
        <v>0</v>
      </c>
      <c r="AB85">
        <v>7.35</v>
      </c>
      <c r="AC85" t="s">
        <v>157</v>
      </c>
    </row>
    <row r="86" spans="8:29" x14ac:dyDescent="0.3">
      <c r="H86" s="2" t="str">
        <f t="shared" si="18"/>
        <v>83</v>
      </c>
      <c r="I86" s="2" t="str">
        <f t="shared" si="18"/>
        <v>EA</v>
      </c>
      <c r="J86" s="2" t="str">
        <f t="shared" si="18"/>
        <v>CA</v>
      </c>
      <c r="K86" s="2" t="str">
        <f t="shared" si="18"/>
        <v>40</v>
      </c>
      <c r="L86" s="2" t="str">
        <f t="shared" si="18"/>
        <v>FC</v>
      </c>
      <c r="M86" s="2" t="str">
        <f t="shared" si="18"/>
        <v>A3</v>
      </c>
      <c r="N86" s="4" t="str">
        <f t="shared" si="18"/>
        <v>BD</v>
      </c>
      <c r="O86" s="1" t="str">
        <f t="shared" si="18"/>
        <v>30</v>
      </c>
      <c r="P86" s="1" t="str">
        <f t="shared" si="18"/>
        <v>0B</v>
      </c>
      <c r="Q86" t="str">
        <f t="shared" si="18"/>
        <v>00</v>
      </c>
      <c r="R86" t="str">
        <f t="shared" si="18"/>
        <v>2F</v>
      </c>
      <c r="S86" t="str">
        <f t="shared" si="18"/>
        <v>09</v>
      </c>
      <c r="T86" t="str">
        <f t="shared" si="18"/>
        <v>00</v>
      </c>
      <c r="U86" t="str">
        <f t="shared" si="18"/>
        <v>00</v>
      </c>
      <c r="V86" t="str">
        <f t="shared" si="18"/>
        <v>60</v>
      </c>
      <c r="W86" t="str">
        <f t="shared" si="18"/>
        <v>01</v>
      </c>
      <c r="X86">
        <f t="shared" si="14"/>
        <v>57533</v>
      </c>
      <c r="Y86">
        <f t="shared" si="17"/>
        <v>54595</v>
      </c>
      <c r="Z86" s="3"/>
      <c r="AA86" s="3" t="e">
        <f t="shared" si="16"/>
        <v>#DIV/0!</v>
      </c>
      <c r="AC86" t="s">
        <v>158</v>
      </c>
    </row>
    <row r="87" spans="8:29" x14ac:dyDescent="0.3">
      <c r="H87" s="2" t="str">
        <f t="shared" si="18"/>
        <v>83</v>
      </c>
      <c r="I87" s="2" t="str">
        <f t="shared" si="18"/>
        <v>EA</v>
      </c>
      <c r="J87" s="2" t="str">
        <f t="shared" si="18"/>
        <v>CA</v>
      </c>
      <c r="K87" s="2" t="str">
        <f t="shared" si="18"/>
        <v>40</v>
      </c>
      <c r="L87" s="2" t="str">
        <f t="shared" si="18"/>
        <v>FC</v>
      </c>
      <c r="M87" s="2" t="str">
        <f t="shared" si="18"/>
        <v>A3</v>
      </c>
      <c r="N87" s="4" t="str">
        <f t="shared" si="18"/>
        <v>BD</v>
      </c>
      <c r="O87" s="1" t="str">
        <f t="shared" si="18"/>
        <v>30</v>
      </c>
      <c r="P87" s="1" t="str">
        <f t="shared" si="18"/>
        <v>0B</v>
      </c>
      <c r="Q87" t="str">
        <f t="shared" si="18"/>
        <v>00</v>
      </c>
      <c r="R87" t="str">
        <f t="shared" si="18"/>
        <v>2F</v>
      </c>
      <c r="S87" t="str">
        <f t="shared" si="18"/>
        <v>09</v>
      </c>
      <c r="T87" t="str">
        <f t="shared" si="18"/>
        <v>00</v>
      </c>
      <c r="U87" t="str">
        <f t="shared" si="18"/>
        <v>00</v>
      </c>
      <c r="V87" t="str">
        <f t="shared" si="18"/>
        <v>60</v>
      </c>
      <c r="W87" t="str">
        <f t="shared" si="18"/>
        <v>01</v>
      </c>
      <c r="X87">
        <f t="shared" si="14"/>
        <v>57533</v>
      </c>
      <c r="Y87">
        <f t="shared" si="17"/>
        <v>0</v>
      </c>
      <c r="Z87" s="3"/>
      <c r="AA87" s="3" t="e">
        <f t="shared" si="16"/>
        <v>#DIV/0!</v>
      </c>
      <c r="AC87" t="s">
        <v>159</v>
      </c>
    </row>
    <row r="88" spans="8:29" x14ac:dyDescent="0.3">
      <c r="H88" s="2" t="str">
        <f t="shared" si="18"/>
        <v>83</v>
      </c>
      <c r="I88" s="2" t="str">
        <f t="shared" si="18"/>
        <v>EA</v>
      </c>
      <c r="J88" s="2" t="str">
        <f t="shared" si="18"/>
        <v>CA</v>
      </c>
      <c r="K88" s="2" t="str">
        <f t="shared" si="18"/>
        <v>40</v>
      </c>
      <c r="L88" s="2" t="str">
        <f t="shared" si="18"/>
        <v>FC</v>
      </c>
      <c r="M88" s="2" t="str">
        <f t="shared" si="18"/>
        <v>A3</v>
      </c>
      <c r="N88" s="4" t="str">
        <f t="shared" si="18"/>
        <v>C3</v>
      </c>
      <c r="O88" s="1" t="str">
        <f t="shared" si="18"/>
        <v>30</v>
      </c>
      <c r="P88" s="1" t="str">
        <f t="shared" si="18"/>
        <v>0B</v>
      </c>
      <c r="Q88" t="str">
        <f t="shared" si="18"/>
        <v>00</v>
      </c>
      <c r="R88" t="str">
        <f t="shared" si="18"/>
        <v>2F</v>
      </c>
      <c r="S88" t="str">
        <f t="shared" si="18"/>
        <v>09</v>
      </c>
      <c r="T88" t="str">
        <f t="shared" si="18"/>
        <v>00</v>
      </c>
      <c r="U88" t="str">
        <f t="shared" si="18"/>
        <v>00</v>
      </c>
      <c r="V88" t="str">
        <f t="shared" si="18"/>
        <v>60</v>
      </c>
      <c r="W88" t="str">
        <f t="shared" si="18"/>
        <v>01</v>
      </c>
      <c r="X88">
        <f t="shared" si="14"/>
        <v>57539</v>
      </c>
      <c r="Y88">
        <f t="shared" si="17"/>
        <v>-6</v>
      </c>
      <c r="Z88" s="3"/>
      <c r="AA88" s="3" t="e">
        <f t="shared" si="16"/>
        <v>#DIV/0!</v>
      </c>
      <c r="AC88" t="s">
        <v>160</v>
      </c>
    </row>
    <row r="89" spans="8:29" x14ac:dyDescent="0.3">
      <c r="H89" s="2" t="str">
        <f t="shared" si="18"/>
        <v>83</v>
      </c>
      <c r="I89" s="2" t="str">
        <f t="shared" si="18"/>
        <v>EA</v>
      </c>
      <c r="J89" s="2" t="str">
        <f t="shared" si="18"/>
        <v>CA</v>
      </c>
      <c r="K89" s="2" t="str">
        <f t="shared" si="18"/>
        <v>40</v>
      </c>
      <c r="L89" s="2" t="str">
        <f t="shared" si="18"/>
        <v>FC</v>
      </c>
      <c r="M89" s="2" t="str">
        <f t="shared" si="18"/>
        <v>A3</v>
      </c>
      <c r="N89" s="4" t="str">
        <f t="shared" si="18"/>
        <v>A0</v>
      </c>
      <c r="O89" s="1" t="str">
        <f t="shared" si="18"/>
        <v>30</v>
      </c>
      <c r="P89" s="1" t="str">
        <f t="shared" si="18"/>
        <v>0B</v>
      </c>
      <c r="Q89" t="str">
        <f t="shared" si="18"/>
        <v>00</v>
      </c>
      <c r="R89" t="str">
        <f t="shared" si="18"/>
        <v>2E</v>
      </c>
      <c r="S89" t="str">
        <f t="shared" si="18"/>
        <v>09</v>
      </c>
      <c r="T89" t="str">
        <f t="shared" si="18"/>
        <v>00</v>
      </c>
      <c r="U89" t="str">
        <f t="shared" si="18"/>
        <v>00</v>
      </c>
      <c r="V89" t="str">
        <f t="shared" si="18"/>
        <v>60</v>
      </c>
      <c r="W89" t="str">
        <f t="shared" si="18"/>
        <v>01</v>
      </c>
      <c r="X89">
        <f t="shared" si="14"/>
        <v>57504</v>
      </c>
      <c r="Y89">
        <f t="shared" si="17"/>
        <v>35</v>
      </c>
      <c r="Z89" s="3"/>
      <c r="AA89" s="3" t="e">
        <f t="shared" si="16"/>
        <v>#DIV/0!</v>
      </c>
      <c r="AC89" t="s">
        <v>161</v>
      </c>
    </row>
    <row r="90" spans="8:29" x14ac:dyDescent="0.3">
      <c r="H90" s="2" t="str">
        <f t="shared" si="18"/>
        <v>83</v>
      </c>
      <c r="I90" s="2" t="str">
        <f t="shared" si="18"/>
        <v>EA</v>
      </c>
      <c r="J90" s="2" t="str">
        <f t="shared" si="18"/>
        <v>CA</v>
      </c>
      <c r="K90" s="2" t="str">
        <f t="shared" si="18"/>
        <v>40</v>
      </c>
      <c r="L90" s="2" t="str">
        <f t="shared" si="18"/>
        <v>FC</v>
      </c>
      <c r="M90" s="2" t="str">
        <f t="shared" si="18"/>
        <v>A3</v>
      </c>
      <c r="N90" s="4" t="str">
        <f t="shared" si="18"/>
        <v>A0</v>
      </c>
      <c r="O90" s="1" t="str">
        <f t="shared" si="18"/>
        <v>30</v>
      </c>
      <c r="P90" s="1" t="str">
        <f t="shared" si="18"/>
        <v>0B</v>
      </c>
      <c r="Q90" t="str">
        <f t="shared" si="18"/>
        <v>00</v>
      </c>
      <c r="R90" t="str">
        <f t="shared" si="18"/>
        <v>2E</v>
      </c>
      <c r="S90" t="str">
        <f t="shared" si="18"/>
        <v>09</v>
      </c>
      <c r="T90" t="str">
        <f t="shared" si="18"/>
        <v>00</v>
      </c>
      <c r="U90" t="str">
        <f t="shared" si="18"/>
        <v>00</v>
      </c>
      <c r="V90" t="str">
        <f t="shared" si="18"/>
        <v>60</v>
      </c>
      <c r="W90" t="str">
        <f t="shared" si="18"/>
        <v>01</v>
      </c>
      <c r="X90">
        <f t="shared" si="14"/>
        <v>57504</v>
      </c>
      <c r="Y90">
        <f t="shared" si="17"/>
        <v>0</v>
      </c>
      <c r="Z90" s="3"/>
      <c r="AA90" s="3" t="e">
        <f t="shared" si="16"/>
        <v>#DIV/0!</v>
      </c>
      <c r="AC90" t="s">
        <v>162</v>
      </c>
    </row>
    <row r="91" spans="8:29" x14ac:dyDescent="0.3">
      <c r="H91" s="2" t="str">
        <f t="shared" si="18"/>
        <v>83</v>
      </c>
      <c r="I91" s="2" t="str">
        <f t="shared" si="18"/>
        <v>EA</v>
      </c>
      <c r="J91" s="2" t="str">
        <f t="shared" si="18"/>
        <v>CA</v>
      </c>
      <c r="K91" s="2" t="str">
        <f t="shared" si="18"/>
        <v>40</v>
      </c>
      <c r="L91" s="2" t="str">
        <f t="shared" si="18"/>
        <v>FC</v>
      </c>
      <c r="M91" s="2" t="str">
        <f t="shared" si="18"/>
        <v>A3</v>
      </c>
      <c r="N91" s="4" t="str">
        <f t="shared" si="18"/>
        <v>60</v>
      </c>
      <c r="O91" s="1" t="str">
        <f t="shared" si="18"/>
        <v>2B</v>
      </c>
      <c r="P91" s="1" t="str">
        <f t="shared" si="18"/>
        <v>0B</v>
      </c>
      <c r="Q91" t="str">
        <f t="shared" si="18"/>
        <v>00</v>
      </c>
      <c r="R91" t="str">
        <f t="shared" si="18"/>
        <v>25</v>
      </c>
      <c r="S91" t="str">
        <f t="shared" si="18"/>
        <v>09</v>
      </c>
      <c r="T91" t="str">
        <f t="shared" si="18"/>
        <v>00</v>
      </c>
      <c r="U91" t="str">
        <f t="shared" si="18"/>
        <v>00</v>
      </c>
      <c r="V91" t="str">
        <f t="shared" si="18"/>
        <v>60</v>
      </c>
      <c r="W91" t="str">
        <f t="shared" si="18"/>
        <v>00</v>
      </c>
      <c r="X91">
        <f t="shared" si="14"/>
        <v>56160</v>
      </c>
      <c r="Y91">
        <f t="shared" si="17"/>
        <v>1344</v>
      </c>
      <c r="Z91" s="3"/>
      <c r="AA91" s="3" t="e">
        <f t="shared" si="16"/>
        <v>#DIV/0!</v>
      </c>
      <c r="AC91" t="s">
        <v>163</v>
      </c>
    </row>
    <row r="92" spans="8:29" x14ac:dyDescent="0.3">
      <c r="H92" s="2" t="str">
        <f t="shared" ref="H92:W107" si="19">MID($AC92,H$2,2)</f>
        <v>83</v>
      </c>
      <c r="I92" s="2" t="str">
        <f t="shared" si="19"/>
        <v>EA</v>
      </c>
      <c r="J92" s="2" t="str">
        <f t="shared" si="19"/>
        <v>CA</v>
      </c>
      <c r="K92" s="2" t="str">
        <f t="shared" si="19"/>
        <v>40</v>
      </c>
      <c r="L92" s="2" t="str">
        <f t="shared" si="19"/>
        <v>FC</v>
      </c>
      <c r="M92" s="2" t="str">
        <f t="shared" si="19"/>
        <v>A3</v>
      </c>
      <c r="N92" s="4" t="str">
        <f t="shared" si="19"/>
        <v>60</v>
      </c>
      <c r="O92" s="1" t="str">
        <f t="shared" si="19"/>
        <v>2B</v>
      </c>
      <c r="P92" s="1" t="str">
        <f t="shared" si="19"/>
        <v>0B</v>
      </c>
      <c r="Q92" t="str">
        <f t="shared" si="19"/>
        <v>00</v>
      </c>
      <c r="R92" t="str">
        <f t="shared" si="19"/>
        <v>25</v>
      </c>
      <c r="S92" t="str">
        <f t="shared" si="19"/>
        <v>09</v>
      </c>
      <c r="T92" t="str">
        <f t="shared" si="19"/>
        <v>00</v>
      </c>
      <c r="U92" t="str">
        <f t="shared" si="19"/>
        <v>00</v>
      </c>
      <c r="V92" t="str">
        <f t="shared" si="19"/>
        <v>60</v>
      </c>
      <c r="W92" t="str">
        <f t="shared" si="19"/>
        <v>00</v>
      </c>
      <c r="X92">
        <f t="shared" ref="X92:X153" si="20">(HEX2DEC(N92)+256*HEX2DEC(O92)+16*16*16*HEX2DEC(P92)+256*256*HEX2DEC(Q92))</f>
        <v>56160</v>
      </c>
      <c r="Y92">
        <f t="shared" si="17"/>
        <v>0</v>
      </c>
      <c r="Z92" s="3"/>
      <c r="AA92" s="3" t="e">
        <f t="shared" ref="AA92:AA153" si="21">Y92/AB92/100000</f>
        <v>#DIV/0!</v>
      </c>
      <c r="AC92" t="s">
        <v>164</v>
      </c>
    </row>
    <row r="93" spans="8:29" x14ac:dyDescent="0.3">
      <c r="H93" s="2" t="str">
        <f t="shared" si="19"/>
        <v>83</v>
      </c>
      <c r="I93" s="2" t="str">
        <f t="shared" si="19"/>
        <v>EA</v>
      </c>
      <c r="J93" s="2" t="str">
        <f t="shared" si="19"/>
        <v>CA</v>
      </c>
      <c r="K93" s="2" t="str">
        <f t="shared" si="19"/>
        <v>40</v>
      </c>
      <c r="L93" s="2" t="str">
        <f t="shared" si="19"/>
        <v>FC</v>
      </c>
      <c r="M93" s="2" t="str">
        <f t="shared" si="19"/>
        <v>A3</v>
      </c>
      <c r="N93" s="4" t="str">
        <f t="shared" si="19"/>
        <v>60</v>
      </c>
      <c r="O93" s="1" t="str">
        <f t="shared" si="19"/>
        <v>2B</v>
      </c>
      <c r="P93" s="1" t="str">
        <f t="shared" si="19"/>
        <v>0B</v>
      </c>
      <c r="Q93" t="str">
        <f t="shared" si="19"/>
        <v>00</v>
      </c>
      <c r="R93" t="str">
        <f t="shared" si="19"/>
        <v>25</v>
      </c>
      <c r="S93" t="str">
        <f t="shared" si="19"/>
        <v>09</v>
      </c>
      <c r="T93" t="str">
        <f t="shared" si="19"/>
        <v>00</v>
      </c>
      <c r="U93" t="str">
        <f t="shared" si="19"/>
        <v>00</v>
      </c>
      <c r="V93" t="str">
        <f t="shared" si="19"/>
        <v>60</v>
      </c>
      <c r="W93" t="str">
        <f t="shared" si="19"/>
        <v>00</v>
      </c>
      <c r="X93">
        <f t="shared" si="20"/>
        <v>56160</v>
      </c>
      <c r="Y93">
        <f t="shared" si="17"/>
        <v>0</v>
      </c>
      <c r="Z93" s="3"/>
      <c r="AA93" s="3" t="e">
        <f t="shared" si="21"/>
        <v>#DIV/0!</v>
      </c>
      <c r="AC93" t="s">
        <v>165</v>
      </c>
    </row>
    <row r="94" spans="8:29" x14ac:dyDescent="0.3">
      <c r="H94" s="2" t="str">
        <f t="shared" si="19"/>
        <v>83</v>
      </c>
      <c r="I94" s="2" t="str">
        <f t="shared" si="19"/>
        <v>EA</v>
      </c>
      <c r="J94" s="2" t="str">
        <f t="shared" si="19"/>
        <v>CA</v>
      </c>
      <c r="K94" s="2" t="str">
        <f t="shared" si="19"/>
        <v>40</v>
      </c>
      <c r="L94" s="2" t="str">
        <f t="shared" si="19"/>
        <v>FC</v>
      </c>
      <c r="M94" s="2" t="str">
        <f t="shared" si="19"/>
        <v>A3</v>
      </c>
      <c r="N94" s="4" t="str">
        <f t="shared" si="19"/>
        <v>60</v>
      </c>
      <c r="O94" s="1" t="str">
        <f t="shared" si="19"/>
        <v>2B</v>
      </c>
      <c r="P94" s="1" t="str">
        <f t="shared" si="19"/>
        <v>0B</v>
      </c>
      <c r="Q94" t="str">
        <f t="shared" si="19"/>
        <v>00</v>
      </c>
      <c r="R94" t="str">
        <f t="shared" si="19"/>
        <v>25</v>
      </c>
      <c r="S94" t="str">
        <f t="shared" si="19"/>
        <v>09</v>
      </c>
      <c r="T94" t="str">
        <f t="shared" si="19"/>
        <v>00</v>
      </c>
      <c r="U94" t="str">
        <f t="shared" si="19"/>
        <v>00</v>
      </c>
      <c r="V94" t="str">
        <f t="shared" si="19"/>
        <v>60</v>
      </c>
      <c r="W94" t="str">
        <f t="shared" si="19"/>
        <v>00</v>
      </c>
      <c r="X94">
        <f t="shared" si="20"/>
        <v>56160</v>
      </c>
      <c r="Y94">
        <f t="shared" si="17"/>
        <v>0</v>
      </c>
      <c r="Z94" s="3"/>
      <c r="AA94" s="3" t="e">
        <f t="shared" si="21"/>
        <v>#DIV/0!</v>
      </c>
      <c r="AC94" t="s">
        <v>166</v>
      </c>
    </row>
    <row r="95" spans="8:29" x14ac:dyDescent="0.3">
      <c r="H95" s="2" t="str">
        <f t="shared" si="19"/>
        <v>83</v>
      </c>
      <c r="I95" s="2" t="str">
        <f t="shared" si="19"/>
        <v>EA</v>
      </c>
      <c r="J95" s="2" t="str">
        <f t="shared" si="19"/>
        <v>CA</v>
      </c>
      <c r="K95" s="2" t="str">
        <f t="shared" si="19"/>
        <v>40</v>
      </c>
      <c r="L95" s="2" t="str">
        <f t="shared" si="19"/>
        <v>FC</v>
      </c>
      <c r="M95" s="2" t="str">
        <f t="shared" si="19"/>
        <v>A3</v>
      </c>
      <c r="N95" s="4" t="str">
        <f t="shared" si="19"/>
        <v>60</v>
      </c>
      <c r="O95" s="1" t="str">
        <f t="shared" si="19"/>
        <v>2B</v>
      </c>
      <c r="P95" s="1" t="str">
        <f t="shared" si="19"/>
        <v>0B</v>
      </c>
      <c r="Q95" t="str">
        <f t="shared" si="19"/>
        <v>00</v>
      </c>
      <c r="R95" t="str">
        <f t="shared" si="19"/>
        <v>25</v>
      </c>
      <c r="S95" t="str">
        <f t="shared" si="19"/>
        <v>09</v>
      </c>
      <c r="T95" t="str">
        <f t="shared" si="19"/>
        <v>00</v>
      </c>
      <c r="U95" t="str">
        <f t="shared" si="19"/>
        <v>00</v>
      </c>
      <c r="V95" t="str">
        <f t="shared" si="19"/>
        <v>60</v>
      </c>
      <c r="W95" t="str">
        <f t="shared" si="19"/>
        <v>00</v>
      </c>
      <c r="X95">
        <f t="shared" si="20"/>
        <v>56160</v>
      </c>
      <c r="Y95">
        <f t="shared" si="17"/>
        <v>0</v>
      </c>
      <c r="Z95" s="3">
        <f t="shared" ref="Z95:Z152" si="22">X95/AB95/1000</f>
        <v>7.6408163265306133</v>
      </c>
      <c r="AA95" s="3">
        <f t="shared" si="21"/>
        <v>0</v>
      </c>
      <c r="AB95">
        <v>7.35</v>
      </c>
      <c r="AC95" t="s">
        <v>167</v>
      </c>
    </row>
    <row r="96" spans="8:29" x14ac:dyDescent="0.3">
      <c r="H96" s="2" t="str">
        <f t="shared" si="19"/>
        <v>83</v>
      </c>
      <c r="I96" s="2" t="str">
        <f t="shared" si="19"/>
        <v>EA</v>
      </c>
      <c r="J96" s="2" t="str">
        <f t="shared" si="19"/>
        <v>CA</v>
      </c>
      <c r="K96" s="2" t="str">
        <f t="shared" si="19"/>
        <v>40</v>
      </c>
      <c r="L96" s="2" t="str">
        <f t="shared" si="19"/>
        <v>FC</v>
      </c>
      <c r="M96" s="2" t="str">
        <f t="shared" si="19"/>
        <v>A3</v>
      </c>
      <c r="N96" s="4" t="str">
        <f t="shared" si="19"/>
        <v>68</v>
      </c>
      <c r="O96" s="1" t="str">
        <f t="shared" si="19"/>
        <v>F7</v>
      </c>
      <c r="P96" s="1" t="str">
        <f t="shared" si="19"/>
        <v>0A</v>
      </c>
      <c r="Q96" t="str">
        <f t="shared" si="19"/>
        <v>00</v>
      </c>
      <c r="R96" t="str">
        <f t="shared" si="19"/>
        <v>23</v>
      </c>
      <c r="S96" t="str">
        <f t="shared" si="19"/>
        <v>09</v>
      </c>
      <c r="T96" t="str">
        <f t="shared" si="19"/>
        <v>00</v>
      </c>
      <c r="U96" t="str">
        <f t="shared" si="19"/>
        <v>00</v>
      </c>
      <c r="V96" t="str">
        <f t="shared" si="19"/>
        <v>60</v>
      </c>
      <c r="W96" t="str">
        <f t="shared" si="19"/>
        <v>01</v>
      </c>
      <c r="X96">
        <f t="shared" si="20"/>
        <v>104296</v>
      </c>
      <c r="Y96">
        <f t="shared" si="17"/>
        <v>-48136</v>
      </c>
      <c r="Z96" s="3"/>
      <c r="AA96" s="3" t="e">
        <f t="shared" si="21"/>
        <v>#DIV/0!</v>
      </c>
      <c r="AC96" t="s">
        <v>168</v>
      </c>
    </row>
    <row r="97" spans="8:29" x14ac:dyDescent="0.3">
      <c r="H97" s="2" t="str">
        <f t="shared" si="19"/>
        <v>83</v>
      </c>
      <c r="I97" s="2" t="str">
        <f t="shared" si="19"/>
        <v>EA</v>
      </c>
      <c r="J97" s="2" t="str">
        <f t="shared" si="19"/>
        <v>CA</v>
      </c>
      <c r="K97" s="2" t="str">
        <f t="shared" si="19"/>
        <v>40</v>
      </c>
      <c r="L97" s="2" t="str">
        <f t="shared" si="19"/>
        <v>FC</v>
      </c>
      <c r="M97" s="2" t="str">
        <f t="shared" si="19"/>
        <v>A3</v>
      </c>
      <c r="N97" s="4" t="str">
        <f t="shared" si="19"/>
        <v>68</v>
      </c>
      <c r="O97" s="1" t="str">
        <f t="shared" si="19"/>
        <v>F7</v>
      </c>
      <c r="P97" s="1" t="str">
        <f t="shared" si="19"/>
        <v>0A</v>
      </c>
      <c r="Q97" t="str">
        <f t="shared" si="19"/>
        <v>00</v>
      </c>
      <c r="R97" t="str">
        <f t="shared" si="19"/>
        <v>23</v>
      </c>
      <c r="S97" t="str">
        <f t="shared" si="19"/>
        <v>09</v>
      </c>
      <c r="T97" t="str">
        <f t="shared" si="19"/>
        <v>00</v>
      </c>
      <c r="U97" t="str">
        <f t="shared" si="19"/>
        <v>00</v>
      </c>
      <c r="V97" t="str">
        <f t="shared" si="19"/>
        <v>60</v>
      </c>
      <c r="W97" t="str">
        <f t="shared" si="19"/>
        <v>01</v>
      </c>
      <c r="X97">
        <f t="shared" si="20"/>
        <v>104296</v>
      </c>
      <c r="Y97">
        <f t="shared" si="17"/>
        <v>0</v>
      </c>
      <c r="Z97" s="3"/>
      <c r="AA97" s="3" t="e">
        <f t="shared" si="21"/>
        <v>#DIV/0!</v>
      </c>
      <c r="AC97" t="s">
        <v>169</v>
      </c>
    </row>
    <row r="98" spans="8:29" x14ac:dyDescent="0.3">
      <c r="H98" s="2" t="str">
        <f t="shared" si="19"/>
        <v>83</v>
      </c>
      <c r="I98" s="2" t="str">
        <f t="shared" si="19"/>
        <v>EA</v>
      </c>
      <c r="J98" s="2" t="str">
        <f t="shared" si="19"/>
        <v>CA</v>
      </c>
      <c r="K98" s="2" t="str">
        <f t="shared" si="19"/>
        <v>40</v>
      </c>
      <c r="L98" s="2" t="str">
        <f t="shared" si="19"/>
        <v>FC</v>
      </c>
      <c r="M98" s="2" t="str">
        <f t="shared" si="19"/>
        <v>A3</v>
      </c>
      <c r="N98" s="4" t="str">
        <f t="shared" si="19"/>
        <v>68</v>
      </c>
      <c r="O98" s="1" t="str">
        <f t="shared" si="19"/>
        <v>F7</v>
      </c>
      <c r="P98" s="1" t="str">
        <f t="shared" si="19"/>
        <v>0A</v>
      </c>
      <c r="Q98" t="str">
        <f t="shared" si="19"/>
        <v>00</v>
      </c>
      <c r="R98" t="str">
        <f t="shared" si="19"/>
        <v>23</v>
      </c>
      <c r="S98" t="str">
        <f t="shared" si="19"/>
        <v>09</v>
      </c>
      <c r="T98" t="str">
        <f t="shared" si="19"/>
        <v>00</v>
      </c>
      <c r="U98" t="str">
        <f t="shared" si="19"/>
        <v>00</v>
      </c>
      <c r="V98" t="str">
        <f t="shared" si="19"/>
        <v>60</v>
      </c>
      <c r="W98" t="str">
        <f t="shared" si="19"/>
        <v>01</v>
      </c>
      <c r="X98">
        <f t="shared" si="20"/>
        <v>104296</v>
      </c>
      <c r="Y98">
        <f t="shared" si="17"/>
        <v>0</v>
      </c>
      <c r="Z98" s="3"/>
      <c r="AA98" s="3" t="e">
        <f t="shared" si="21"/>
        <v>#DIV/0!</v>
      </c>
      <c r="AC98" t="s">
        <v>170</v>
      </c>
    </row>
    <row r="99" spans="8:29" x14ac:dyDescent="0.3">
      <c r="H99" s="2" t="str">
        <f t="shared" si="19"/>
        <v>83</v>
      </c>
      <c r="I99" s="2" t="str">
        <f t="shared" si="19"/>
        <v>EA</v>
      </c>
      <c r="J99" s="2" t="str">
        <f t="shared" si="19"/>
        <v>CA</v>
      </c>
      <c r="K99" s="2" t="str">
        <f t="shared" si="19"/>
        <v>40</v>
      </c>
      <c r="L99" s="2" t="str">
        <f t="shared" si="19"/>
        <v>FC</v>
      </c>
      <c r="M99" s="2" t="str">
        <f t="shared" si="19"/>
        <v>A3</v>
      </c>
      <c r="N99" s="4" t="str">
        <f t="shared" si="19"/>
        <v>68</v>
      </c>
      <c r="O99" s="1" t="str">
        <f t="shared" si="19"/>
        <v>F7</v>
      </c>
      <c r="P99" s="1" t="str">
        <f t="shared" si="19"/>
        <v>0A</v>
      </c>
      <c r="Q99" t="str">
        <f t="shared" si="19"/>
        <v>00</v>
      </c>
      <c r="R99" t="str">
        <f t="shared" si="19"/>
        <v>23</v>
      </c>
      <c r="S99" t="str">
        <f t="shared" si="19"/>
        <v>09</v>
      </c>
      <c r="T99" t="str">
        <f t="shared" si="19"/>
        <v>00</v>
      </c>
      <c r="U99" t="str">
        <f t="shared" si="19"/>
        <v>00</v>
      </c>
      <c r="V99" t="str">
        <f t="shared" si="19"/>
        <v>60</v>
      </c>
      <c r="W99" t="str">
        <f t="shared" si="19"/>
        <v>01</v>
      </c>
      <c r="X99">
        <f t="shared" si="20"/>
        <v>104296</v>
      </c>
      <c r="Y99">
        <f t="shared" si="17"/>
        <v>0</v>
      </c>
      <c r="Z99" s="3">
        <f t="shared" si="22"/>
        <v>14.485555555555555</v>
      </c>
      <c r="AA99" s="3">
        <f t="shared" si="21"/>
        <v>0</v>
      </c>
      <c r="AB99">
        <v>7.2</v>
      </c>
      <c r="AC99" t="s">
        <v>171</v>
      </c>
    </row>
    <row r="100" spans="8:29" x14ac:dyDescent="0.3">
      <c r="H100" s="2" t="str">
        <f t="shared" si="19"/>
        <v>83</v>
      </c>
      <c r="I100" s="2" t="str">
        <f t="shared" si="19"/>
        <v>EA</v>
      </c>
      <c r="J100" s="2" t="str">
        <f t="shared" si="19"/>
        <v>CA</v>
      </c>
      <c r="K100" s="2" t="str">
        <f t="shared" si="19"/>
        <v>40</v>
      </c>
      <c r="L100" s="2" t="str">
        <f t="shared" si="19"/>
        <v>FC</v>
      </c>
      <c r="M100" s="2" t="str">
        <f t="shared" si="19"/>
        <v>A3</v>
      </c>
      <c r="N100" s="4" t="str">
        <f t="shared" si="19"/>
        <v>AC</v>
      </c>
      <c r="O100" s="1" t="str">
        <f t="shared" si="19"/>
        <v>F4</v>
      </c>
      <c r="P100" s="1" t="str">
        <f t="shared" si="19"/>
        <v>0A</v>
      </c>
      <c r="Q100" t="str">
        <f t="shared" si="19"/>
        <v>00</v>
      </c>
      <c r="R100" t="str">
        <f t="shared" si="19"/>
        <v>25</v>
      </c>
      <c r="S100" t="str">
        <f t="shared" si="19"/>
        <v>09</v>
      </c>
      <c r="T100" t="str">
        <f t="shared" si="19"/>
        <v>00</v>
      </c>
      <c r="U100" t="str">
        <f t="shared" si="19"/>
        <v>00</v>
      </c>
      <c r="V100" t="str">
        <f t="shared" si="19"/>
        <v>60</v>
      </c>
      <c r="W100" t="str">
        <f t="shared" si="19"/>
        <v>01</v>
      </c>
      <c r="X100">
        <f t="shared" si="20"/>
        <v>103596</v>
      </c>
      <c r="Y100">
        <f t="shared" si="17"/>
        <v>700</v>
      </c>
      <c r="Z100" s="3">
        <f t="shared" si="22"/>
        <v>14.905899280575539</v>
      </c>
      <c r="AA100" s="3">
        <f t="shared" si="21"/>
        <v>1.0071942446043165E-3</v>
      </c>
      <c r="AB100">
        <v>6.95</v>
      </c>
      <c r="AC100" t="s">
        <v>172</v>
      </c>
    </row>
    <row r="101" spans="8:29" x14ac:dyDescent="0.3">
      <c r="H101" s="2" t="str">
        <f t="shared" si="19"/>
        <v>83</v>
      </c>
      <c r="I101" s="2" t="str">
        <f t="shared" si="19"/>
        <v>EA</v>
      </c>
      <c r="J101" s="2" t="str">
        <f t="shared" si="19"/>
        <v>CA</v>
      </c>
      <c r="K101" s="2" t="str">
        <f t="shared" si="19"/>
        <v>40</v>
      </c>
      <c r="L101" s="2" t="str">
        <f t="shared" si="19"/>
        <v>FC</v>
      </c>
      <c r="M101" s="2" t="str">
        <f t="shared" si="19"/>
        <v>A3</v>
      </c>
      <c r="N101" s="4" t="str">
        <f t="shared" si="19"/>
        <v>AC</v>
      </c>
      <c r="O101" s="1" t="str">
        <f t="shared" si="19"/>
        <v>F4</v>
      </c>
      <c r="P101" s="1" t="str">
        <f t="shared" si="19"/>
        <v>0A</v>
      </c>
      <c r="Q101" t="str">
        <f t="shared" si="19"/>
        <v>00</v>
      </c>
      <c r="R101" t="str">
        <f t="shared" si="19"/>
        <v>25</v>
      </c>
      <c r="S101" t="str">
        <f t="shared" si="19"/>
        <v>09</v>
      </c>
      <c r="T101" t="str">
        <f t="shared" si="19"/>
        <v>00</v>
      </c>
      <c r="U101" t="str">
        <f t="shared" si="19"/>
        <v>00</v>
      </c>
      <c r="V101" t="str">
        <f t="shared" si="19"/>
        <v>60</v>
      </c>
      <c r="W101" t="str">
        <f t="shared" si="19"/>
        <v>01</v>
      </c>
      <c r="X101">
        <f t="shared" si="20"/>
        <v>103596</v>
      </c>
      <c r="Y101">
        <f t="shared" si="17"/>
        <v>0</v>
      </c>
      <c r="Z101" s="3">
        <f t="shared" si="22"/>
        <v>14.905899280575539</v>
      </c>
      <c r="AA101" s="3">
        <f t="shared" si="21"/>
        <v>0</v>
      </c>
      <c r="AB101">
        <v>6.95</v>
      </c>
      <c r="AC101" t="s">
        <v>173</v>
      </c>
    </row>
    <row r="102" spans="8:29" x14ac:dyDescent="0.3">
      <c r="H102" s="2" t="str">
        <f t="shared" si="19"/>
        <v>83</v>
      </c>
      <c r="I102" s="2" t="str">
        <f t="shared" si="19"/>
        <v>EA</v>
      </c>
      <c r="J102" s="2" t="str">
        <f t="shared" si="19"/>
        <v>CA</v>
      </c>
      <c r="K102" s="2" t="str">
        <f t="shared" si="19"/>
        <v>40</v>
      </c>
      <c r="L102" s="2" t="str">
        <f t="shared" si="19"/>
        <v>FC</v>
      </c>
      <c r="M102" s="2" t="str">
        <f t="shared" si="19"/>
        <v>A3</v>
      </c>
      <c r="N102" s="4" t="str">
        <f t="shared" si="19"/>
        <v>AC</v>
      </c>
      <c r="O102" s="1" t="str">
        <f t="shared" si="19"/>
        <v>F4</v>
      </c>
      <c r="P102" s="1" t="str">
        <f t="shared" si="19"/>
        <v>0A</v>
      </c>
      <c r="Q102" t="str">
        <f t="shared" si="19"/>
        <v>00</v>
      </c>
      <c r="R102" t="str">
        <f t="shared" si="19"/>
        <v>25</v>
      </c>
      <c r="S102" t="str">
        <f t="shared" si="19"/>
        <v>09</v>
      </c>
      <c r="T102" t="str">
        <f t="shared" si="19"/>
        <v>00</v>
      </c>
      <c r="U102" t="str">
        <f t="shared" si="19"/>
        <v>00</v>
      </c>
      <c r="V102" t="str">
        <f t="shared" si="19"/>
        <v>60</v>
      </c>
      <c r="W102" t="str">
        <f t="shared" si="19"/>
        <v>01</v>
      </c>
      <c r="X102">
        <f t="shared" si="20"/>
        <v>103596</v>
      </c>
      <c r="Y102">
        <f t="shared" si="17"/>
        <v>0</v>
      </c>
      <c r="Z102" s="3">
        <f t="shared" si="22"/>
        <v>14.905899280575539</v>
      </c>
      <c r="AA102" s="3">
        <f t="shared" si="21"/>
        <v>0</v>
      </c>
      <c r="AB102">
        <v>6.95</v>
      </c>
      <c r="AC102" t="s">
        <v>174</v>
      </c>
    </row>
    <row r="103" spans="8:29" x14ac:dyDescent="0.3">
      <c r="H103" s="2" t="str">
        <f t="shared" si="19"/>
        <v>83</v>
      </c>
      <c r="I103" s="2" t="str">
        <f t="shared" si="19"/>
        <v>EA</v>
      </c>
      <c r="J103" s="2" t="str">
        <f t="shared" si="19"/>
        <v>CA</v>
      </c>
      <c r="K103" s="2" t="str">
        <f t="shared" si="19"/>
        <v>40</v>
      </c>
      <c r="L103" s="2" t="str">
        <f t="shared" si="19"/>
        <v>FC</v>
      </c>
      <c r="M103" s="2" t="str">
        <f t="shared" si="19"/>
        <v>A3</v>
      </c>
      <c r="N103" s="4" t="str">
        <f t="shared" si="19"/>
        <v>AC</v>
      </c>
      <c r="O103" s="1" t="str">
        <f t="shared" si="19"/>
        <v>F4</v>
      </c>
      <c r="P103" s="1" t="str">
        <f t="shared" si="19"/>
        <v>0A</v>
      </c>
      <c r="Q103" t="str">
        <f t="shared" si="19"/>
        <v>00</v>
      </c>
      <c r="R103" t="str">
        <f t="shared" si="19"/>
        <v>25</v>
      </c>
      <c r="S103" t="str">
        <f t="shared" si="19"/>
        <v>09</v>
      </c>
      <c r="T103" t="str">
        <f t="shared" si="19"/>
        <v>00</v>
      </c>
      <c r="U103" t="str">
        <f t="shared" si="19"/>
        <v>00</v>
      </c>
      <c r="V103" t="str">
        <f t="shared" si="19"/>
        <v>60</v>
      </c>
      <c r="W103" t="str">
        <f t="shared" si="19"/>
        <v>01</v>
      </c>
      <c r="X103">
        <f t="shared" si="20"/>
        <v>103596</v>
      </c>
      <c r="Y103">
        <f t="shared" si="17"/>
        <v>0</v>
      </c>
      <c r="Z103" s="3">
        <f t="shared" si="22"/>
        <v>14.905899280575539</v>
      </c>
      <c r="AA103" s="3">
        <f t="shared" si="21"/>
        <v>0</v>
      </c>
      <c r="AB103">
        <v>6.95</v>
      </c>
      <c r="AC103" t="s">
        <v>175</v>
      </c>
    </row>
    <row r="104" spans="8:29" x14ac:dyDescent="0.3">
      <c r="H104" s="2" t="str">
        <f t="shared" si="19"/>
        <v>83</v>
      </c>
      <c r="I104" s="2" t="str">
        <f t="shared" si="19"/>
        <v>EA</v>
      </c>
      <c r="J104" s="2" t="str">
        <f t="shared" si="19"/>
        <v>CA</v>
      </c>
      <c r="K104" s="2" t="str">
        <f t="shared" si="19"/>
        <v>40</v>
      </c>
      <c r="L104" s="2" t="str">
        <f t="shared" si="19"/>
        <v>FC</v>
      </c>
      <c r="M104" s="2" t="str">
        <f t="shared" si="19"/>
        <v>A3</v>
      </c>
      <c r="N104" s="4" t="str">
        <f t="shared" si="19"/>
        <v>AC</v>
      </c>
      <c r="O104" s="1" t="str">
        <f t="shared" si="19"/>
        <v>F4</v>
      </c>
      <c r="P104" s="1" t="str">
        <f t="shared" si="19"/>
        <v>0A</v>
      </c>
      <c r="Q104" t="str">
        <f t="shared" si="19"/>
        <v>00</v>
      </c>
      <c r="R104" t="str">
        <f t="shared" si="19"/>
        <v>25</v>
      </c>
      <c r="S104" t="str">
        <f t="shared" si="19"/>
        <v>09</v>
      </c>
      <c r="T104" t="str">
        <f t="shared" si="19"/>
        <v>00</v>
      </c>
      <c r="U104" t="str">
        <f t="shared" si="19"/>
        <v>00</v>
      </c>
      <c r="V104" t="str">
        <f t="shared" si="19"/>
        <v>60</v>
      </c>
      <c r="W104" t="str">
        <f t="shared" si="19"/>
        <v>01</v>
      </c>
      <c r="X104">
        <f t="shared" si="20"/>
        <v>103596</v>
      </c>
      <c r="Y104">
        <f t="shared" si="17"/>
        <v>0</v>
      </c>
      <c r="Z104" s="3">
        <f t="shared" si="22"/>
        <v>14.905899280575539</v>
      </c>
      <c r="AA104" s="3">
        <f t="shared" si="21"/>
        <v>0</v>
      </c>
      <c r="AB104">
        <v>6.95</v>
      </c>
      <c r="AC104" t="s">
        <v>176</v>
      </c>
    </row>
    <row r="105" spans="8:29" x14ac:dyDescent="0.3">
      <c r="H105" s="2" t="str">
        <f t="shared" si="19"/>
        <v>83</v>
      </c>
      <c r="I105" s="2" t="str">
        <f t="shared" si="19"/>
        <v>EA</v>
      </c>
      <c r="J105" s="2" t="str">
        <f t="shared" si="19"/>
        <v>CA</v>
      </c>
      <c r="K105" s="2" t="str">
        <f t="shared" si="19"/>
        <v>40</v>
      </c>
      <c r="L105" s="2" t="str">
        <f t="shared" si="19"/>
        <v>FC</v>
      </c>
      <c r="M105" s="2" t="str">
        <f t="shared" si="19"/>
        <v>A3</v>
      </c>
      <c r="N105" s="4" t="str">
        <f t="shared" si="19"/>
        <v>B3</v>
      </c>
      <c r="O105" s="1" t="str">
        <f t="shared" si="19"/>
        <v>96</v>
      </c>
      <c r="P105" s="1" t="str">
        <f t="shared" si="19"/>
        <v>0A</v>
      </c>
      <c r="Q105" t="str">
        <f t="shared" si="19"/>
        <v>00</v>
      </c>
      <c r="R105" t="str">
        <f t="shared" si="19"/>
        <v>2B</v>
      </c>
      <c r="S105" t="str">
        <f t="shared" si="19"/>
        <v>09</v>
      </c>
      <c r="T105" t="str">
        <f t="shared" si="19"/>
        <v>00</v>
      </c>
      <c r="U105" t="str">
        <f t="shared" si="19"/>
        <v>00</v>
      </c>
      <c r="V105" t="str">
        <f t="shared" si="19"/>
        <v>60</v>
      </c>
      <c r="W105" t="str">
        <f t="shared" si="19"/>
        <v>01</v>
      </c>
      <c r="X105">
        <f t="shared" si="20"/>
        <v>79539</v>
      </c>
      <c r="Y105">
        <f t="shared" si="17"/>
        <v>24057</v>
      </c>
      <c r="Z105" s="3"/>
      <c r="AA105" s="3" t="e">
        <f t="shared" si="21"/>
        <v>#DIV/0!</v>
      </c>
      <c r="AC105" t="s">
        <v>177</v>
      </c>
    </row>
    <row r="106" spans="8:29" x14ac:dyDescent="0.3">
      <c r="H106" s="2" t="str">
        <f t="shared" si="19"/>
        <v>83</v>
      </c>
      <c r="I106" s="2" t="str">
        <f t="shared" si="19"/>
        <v>EA</v>
      </c>
      <c r="J106" s="2" t="str">
        <f t="shared" si="19"/>
        <v>CA</v>
      </c>
      <c r="K106" s="2" t="str">
        <f t="shared" si="19"/>
        <v>40</v>
      </c>
      <c r="L106" s="2" t="str">
        <f t="shared" si="19"/>
        <v>FC</v>
      </c>
      <c r="M106" s="2" t="str">
        <f t="shared" si="19"/>
        <v>A3</v>
      </c>
      <c r="N106" s="4" t="str">
        <f t="shared" si="19"/>
        <v>B3</v>
      </c>
      <c r="O106" s="1" t="str">
        <f t="shared" si="19"/>
        <v>96</v>
      </c>
      <c r="P106" s="1" t="str">
        <f t="shared" si="19"/>
        <v>0A</v>
      </c>
      <c r="Q106" t="str">
        <f t="shared" si="19"/>
        <v>00</v>
      </c>
      <c r="R106" t="str">
        <f t="shared" si="19"/>
        <v>2B</v>
      </c>
      <c r="S106" t="str">
        <f t="shared" si="19"/>
        <v>09</v>
      </c>
      <c r="T106" t="str">
        <f t="shared" si="19"/>
        <v>00</v>
      </c>
      <c r="U106" t="str">
        <f t="shared" si="19"/>
        <v>00</v>
      </c>
      <c r="V106" t="str">
        <f t="shared" si="19"/>
        <v>60</v>
      </c>
      <c r="W106" t="str">
        <f t="shared" si="19"/>
        <v>01</v>
      </c>
      <c r="X106">
        <f t="shared" si="20"/>
        <v>79539</v>
      </c>
      <c r="Y106">
        <f t="shared" si="17"/>
        <v>0</v>
      </c>
      <c r="Z106" s="3"/>
      <c r="AA106" s="3" t="e">
        <f t="shared" si="21"/>
        <v>#DIV/0!</v>
      </c>
      <c r="AC106" t="s">
        <v>178</v>
      </c>
    </row>
    <row r="107" spans="8:29" x14ac:dyDescent="0.3">
      <c r="H107" s="2" t="str">
        <f t="shared" si="19"/>
        <v>83</v>
      </c>
      <c r="I107" s="2" t="str">
        <f t="shared" si="19"/>
        <v>EA</v>
      </c>
      <c r="J107" s="2" t="str">
        <f t="shared" si="19"/>
        <v>CA</v>
      </c>
      <c r="K107" s="2" t="str">
        <f t="shared" si="19"/>
        <v>40</v>
      </c>
      <c r="L107" s="2" t="str">
        <f t="shared" si="19"/>
        <v>FC</v>
      </c>
      <c r="M107" s="2" t="str">
        <f t="shared" si="19"/>
        <v>A3</v>
      </c>
      <c r="N107" s="4" t="str">
        <f t="shared" si="19"/>
        <v>B3</v>
      </c>
      <c r="O107" s="1" t="str">
        <f t="shared" si="19"/>
        <v>96</v>
      </c>
      <c r="P107" s="1" t="str">
        <f t="shared" si="19"/>
        <v>0A</v>
      </c>
      <c r="Q107" t="str">
        <f t="shared" si="19"/>
        <v>00</v>
      </c>
      <c r="R107" t="str">
        <f t="shared" si="19"/>
        <v>2B</v>
      </c>
      <c r="S107" t="str">
        <f t="shared" si="19"/>
        <v>09</v>
      </c>
      <c r="T107" t="str">
        <f t="shared" si="19"/>
        <v>00</v>
      </c>
      <c r="U107" t="str">
        <f t="shared" si="19"/>
        <v>00</v>
      </c>
      <c r="V107" t="str">
        <f t="shared" si="19"/>
        <v>60</v>
      </c>
      <c r="W107" t="str">
        <f t="shared" ref="W107:W170" si="23">MID($AC107,W$2,2)</f>
        <v>01</v>
      </c>
      <c r="X107">
        <f t="shared" si="20"/>
        <v>79539</v>
      </c>
      <c r="Y107">
        <f t="shared" si="17"/>
        <v>0</v>
      </c>
      <c r="Z107" s="3"/>
      <c r="AA107" s="3" t="e">
        <f t="shared" si="21"/>
        <v>#DIV/0!</v>
      </c>
      <c r="AC107" t="s">
        <v>179</v>
      </c>
    </row>
    <row r="108" spans="8:29" x14ac:dyDescent="0.3">
      <c r="H108" s="2" t="str">
        <f t="shared" ref="H108:V124" si="24">MID($AC108,H$2,2)</f>
        <v>83</v>
      </c>
      <c r="I108" s="2" t="str">
        <f t="shared" si="24"/>
        <v>EA</v>
      </c>
      <c r="J108" s="2" t="str">
        <f t="shared" si="24"/>
        <v>CA</v>
      </c>
      <c r="K108" s="2" t="str">
        <f t="shared" si="24"/>
        <v>40</v>
      </c>
      <c r="L108" s="2" t="str">
        <f t="shared" si="24"/>
        <v>FC</v>
      </c>
      <c r="M108" s="2" t="str">
        <f t="shared" si="24"/>
        <v>A3</v>
      </c>
      <c r="N108" s="4" t="str">
        <f t="shared" si="24"/>
        <v>B3</v>
      </c>
      <c r="O108" s="1" t="str">
        <f t="shared" si="24"/>
        <v>96</v>
      </c>
      <c r="P108" s="1" t="str">
        <f t="shared" si="24"/>
        <v>0A</v>
      </c>
      <c r="Q108" t="str">
        <f t="shared" si="24"/>
        <v>00</v>
      </c>
      <c r="R108" t="str">
        <f t="shared" si="24"/>
        <v>2B</v>
      </c>
      <c r="S108" t="str">
        <f t="shared" si="24"/>
        <v>09</v>
      </c>
      <c r="T108" t="str">
        <f t="shared" si="24"/>
        <v>00</v>
      </c>
      <c r="U108" t="str">
        <f t="shared" si="24"/>
        <v>00</v>
      </c>
      <c r="V108" t="str">
        <f t="shared" si="24"/>
        <v>60</v>
      </c>
      <c r="W108" t="str">
        <f t="shared" si="23"/>
        <v>01</v>
      </c>
      <c r="X108">
        <f t="shared" si="20"/>
        <v>79539</v>
      </c>
      <c r="Y108">
        <f t="shared" si="17"/>
        <v>0</v>
      </c>
      <c r="Z108" s="3"/>
      <c r="AA108" s="3" t="e">
        <f t="shared" si="21"/>
        <v>#DIV/0!</v>
      </c>
      <c r="AC108" t="s">
        <v>180</v>
      </c>
    </row>
    <row r="109" spans="8:29" x14ac:dyDescent="0.3">
      <c r="H109" s="2" t="str">
        <f t="shared" si="24"/>
        <v>83</v>
      </c>
      <c r="I109" s="2" t="str">
        <f t="shared" si="24"/>
        <v>EA</v>
      </c>
      <c r="J109" s="2" t="str">
        <f t="shared" si="24"/>
        <v>CA</v>
      </c>
      <c r="K109" s="2" t="str">
        <f t="shared" si="24"/>
        <v>40</v>
      </c>
      <c r="L109" s="2" t="str">
        <f t="shared" si="24"/>
        <v>FC</v>
      </c>
      <c r="M109" s="2" t="str">
        <f t="shared" si="24"/>
        <v>A3</v>
      </c>
      <c r="N109" s="4" t="str">
        <f t="shared" si="24"/>
        <v>F9</v>
      </c>
      <c r="O109" s="1" t="str">
        <f t="shared" si="24"/>
        <v>FB</v>
      </c>
      <c r="P109" s="1" t="str">
        <f t="shared" si="24"/>
        <v>09</v>
      </c>
      <c r="Q109" t="str">
        <f t="shared" si="24"/>
        <v>00</v>
      </c>
      <c r="R109" t="str">
        <f t="shared" si="24"/>
        <v>2C</v>
      </c>
      <c r="S109" t="str">
        <f t="shared" si="24"/>
        <v>09</v>
      </c>
      <c r="T109" t="str">
        <f t="shared" si="24"/>
        <v>00</v>
      </c>
      <c r="U109" t="str">
        <f t="shared" si="24"/>
        <v>00</v>
      </c>
      <c r="V109" t="str">
        <f t="shared" si="24"/>
        <v>60</v>
      </c>
      <c r="W109" t="str">
        <f t="shared" si="23"/>
        <v>01</v>
      </c>
      <c r="X109">
        <f t="shared" si="20"/>
        <v>101369</v>
      </c>
      <c r="Y109">
        <f t="shared" si="17"/>
        <v>-21830</v>
      </c>
      <c r="Z109" s="3">
        <f t="shared" si="22"/>
        <v>15.476183206106871</v>
      </c>
      <c r="AA109" s="3">
        <f t="shared" si="21"/>
        <v>-3.3328244274809161E-2</v>
      </c>
      <c r="AB109">
        <v>6.55</v>
      </c>
      <c r="AC109" t="s">
        <v>181</v>
      </c>
    </row>
    <row r="110" spans="8:29" x14ac:dyDescent="0.3">
      <c r="H110" s="2" t="str">
        <f t="shared" si="24"/>
        <v>83</v>
      </c>
      <c r="I110" s="2" t="str">
        <f t="shared" si="24"/>
        <v>EA</v>
      </c>
      <c r="J110" s="2" t="str">
        <f t="shared" si="24"/>
        <v>CA</v>
      </c>
      <c r="K110" s="2" t="str">
        <f t="shared" si="24"/>
        <v>40</v>
      </c>
      <c r="L110" s="2" t="str">
        <f t="shared" si="24"/>
        <v>FC</v>
      </c>
      <c r="M110" s="2" t="str">
        <f t="shared" si="24"/>
        <v>A3</v>
      </c>
      <c r="N110" s="4" t="str">
        <f t="shared" si="24"/>
        <v>F9</v>
      </c>
      <c r="O110" s="1" t="str">
        <f t="shared" si="24"/>
        <v>FB</v>
      </c>
      <c r="P110" s="1" t="str">
        <f t="shared" si="24"/>
        <v>09</v>
      </c>
      <c r="Q110" t="str">
        <f t="shared" si="24"/>
        <v>00</v>
      </c>
      <c r="R110" t="str">
        <f t="shared" si="24"/>
        <v>2C</v>
      </c>
      <c r="S110" t="str">
        <f t="shared" si="24"/>
        <v>09</v>
      </c>
      <c r="T110" t="str">
        <f t="shared" si="24"/>
        <v>00</v>
      </c>
      <c r="U110" t="str">
        <f t="shared" si="24"/>
        <v>00</v>
      </c>
      <c r="V110" t="str">
        <f t="shared" si="24"/>
        <v>60</v>
      </c>
      <c r="W110" t="str">
        <f t="shared" si="23"/>
        <v>01</v>
      </c>
      <c r="X110">
        <f t="shared" si="20"/>
        <v>101369</v>
      </c>
      <c r="Y110">
        <f t="shared" si="17"/>
        <v>0</v>
      </c>
      <c r="Z110" s="3">
        <f t="shared" si="22"/>
        <v>15.476183206106871</v>
      </c>
      <c r="AA110" s="3">
        <f t="shared" si="21"/>
        <v>0</v>
      </c>
      <c r="AB110">
        <v>6.55</v>
      </c>
      <c r="AC110" t="s">
        <v>182</v>
      </c>
    </row>
    <row r="111" spans="8:29" x14ac:dyDescent="0.3">
      <c r="H111" s="2" t="str">
        <f t="shared" si="24"/>
        <v>83</v>
      </c>
      <c r="I111" s="2" t="str">
        <f t="shared" si="24"/>
        <v>EA</v>
      </c>
      <c r="J111" s="2" t="str">
        <f t="shared" si="24"/>
        <v>CA</v>
      </c>
      <c r="K111" s="2" t="str">
        <f t="shared" si="24"/>
        <v>40</v>
      </c>
      <c r="L111" s="2" t="str">
        <f t="shared" si="24"/>
        <v>FC</v>
      </c>
      <c r="M111" s="2" t="str">
        <f t="shared" si="24"/>
        <v>A3</v>
      </c>
      <c r="N111" s="4" t="str">
        <f t="shared" si="24"/>
        <v>F9</v>
      </c>
      <c r="O111" s="1" t="str">
        <f t="shared" si="24"/>
        <v>FB</v>
      </c>
      <c r="P111" s="1" t="str">
        <f t="shared" si="24"/>
        <v>09</v>
      </c>
      <c r="Q111" t="str">
        <f t="shared" si="24"/>
        <v>00</v>
      </c>
      <c r="R111" t="str">
        <f t="shared" si="24"/>
        <v>2C</v>
      </c>
      <c r="S111" t="str">
        <f t="shared" si="24"/>
        <v>09</v>
      </c>
      <c r="T111" t="str">
        <f t="shared" si="24"/>
        <v>00</v>
      </c>
      <c r="U111" t="str">
        <f t="shared" si="24"/>
        <v>00</v>
      </c>
      <c r="V111" t="str">
        <f t="shared" si="24"/>
        <v>60</v>
      </c>
      <c r="W111" t="str">
        <f t="shared" si="23"/>
        <v>01</v>
      </c>
      <c r="X111">
        <f t="shared" si="20"/>
        <v>101369</v>
      </c>
      <c r="Y111">
        <f t="shared" si="17"/>
        <v>0</v>
      </c>
      <c r="Z111" s="3">
        <f t="shared" si="22"/>
        <v>15.476183206106871</v>
      </c>
      <c r="AA111" s="3">
        <f t="shared" si="21"/>
        <v>0</v>
      </c>
      <c r="AB111">
        <v>6.55</v>
      </c>
      <c r="AC111" t="s">
        <v>183</v>
      </c>
    </row>
    <row r="112" spans="8:29" x14ac:dyDescent="0.3">
      <c r="H112" s="2" t="str">
        <f t="shared" si="24"/>
        <v>83</v>
      </c>
      <c r="I112" s="2" t="str">
        <f t="shared" si="24"/>
        <v>EA</v>
      </c>
      <c r="J112" s="2" t="str">
        <f t="shared" si="24"/>
        <v>CA</v>
      </c>
      <c r="K112" s="2" t="str">
        <f t="shared" si="24"/>
        <v>40</v>
      </c>
      <c r="L112" s="2" t="str">
        <f t="shared" si="24"/>
        <v>FC</v>
      </c>
      <c r="M112" s="2" t="str">
        <f t="shared" si="24"/>
        <v>A3</v>
      </c>
      <c r="N112" s="4" t="str">
        <f t="shared" si="24"/>
        <v>F9</v>
      </c>
      <c r="O112" s="1" t="str">
        <f t="shared" si="24"/>
        <v>FB</v>
      </c>
      <c r="P112" s="1" t="str">
        <f t="shared" si="24"/>
        <v>09</v>
      </c>
      <c r="Q112" t="str">
        <f t="shared" si="24"/>
        <v>00</v>
      </c>
      <c r="R112" t="str">
        <f t="shared" si="24"/>
        <v>2C</v>
      </c>
      <c r="S112" t="str">
        <f t="shared" si="24"/>
        <v>09</v>
      </c>
      <c r="T112" t="str">
        <f t="shared" si="24"/>
        <v>00</v>
      </c>
      <c r="U112" t="str">
        <f t="shared" si="24"/>
        <v>00</v>
      </c>
      <c r="V112" t="str">
        <f t="shared" si="24"/>
        <v>60</v>
      </c>
      <c r="W112" t="str">
        <f t="shared" si="23"/>
        <v>01</v>
      </c>
      <c r="X112">
        <f t="shared" si="20"/>
        <v>101369</v>
      </c>
      <c r="Y112">
        <f t="shared" si="17"/>
        <v>0</v>
      </c>
      <c r="Z112" s="3">
        <f t="shared" si="22"/>
        <v>15.476183206106871</v>
      </c>
      <c r="AA112" s="3">
        <f t="shared" si="21"/>
        <v>0</v>
      </c>
      <c r="AB112">
        <v>6.55</v>
      </c>
      <c r="AC112" t="s">
        <v>184</v>
      </c>
    </row>
    <row r="113" spans="8:29" x14ac:dyDescent="0.3">
      <c r="H113" s="2" t="str">
        <f t="shared" si="24"/>
        <v>83</v>
      </c>
      <c r="I113" s="2" t="str">
        <f t="shared" si="24"/>
        <v>EA</v>
      </c>
      <c r="J113" s="2" t="str">
        <f t="shared" si="24"/>
        <v>CA</v>
      </c>
      <c r="K113" s="2" t="str">
        <f t="shared" si="24"/>
        <v>40</v>
      </c>
      <c r="L113" s="2" t="str">
        <f t="shared" si="24"/>
        <v>FC</v>
      </c>
      <c r="M113" s="2" t="str">
        <f t="shared" si="24"/>
        <v>A3</v>
      </c>
      <c r="N113" s="4" t="str">
        <f t="shared" si="24"/>
        <v>E9</v>
      </c>
      <c r="O113" s="1" t="str">
        <f t="shared" si="24"/>
        <v>FB</v>
      </c>
      <c r="P113" s="1" t="str">
        <f t="shared" si="24"/>
        <v>09</v>
      </c>
      <c r="Q113" t="str">
        <f t="shared" si="24"/>
        <v>00</v>
      </c>
      <c r="R113" t="str">
        <f t="shared" si="24"/>
        <v>2E</v>
      </c>
      <c r="S113" t="str">
        <f t="shared" si="24"/>
        <v>09</v>
      </c>
      <c r="T113" t="str">
        <f t="shared" si="24"/>
        <v>00</v>
      </c>
      <c r="U113" t="str">
        <f t="shared" si="24"/>
        <v>00</v>
      </c>
      <c r="V113" t="str">
        <f t="shared" si="24"/>
        <v>60</v>
      </c>
      <c r="W113" t="str">
        <f t="shared" si="23"/>
        <v>01</v>
      </c>
      <c r="X113">
        <f t="shared" si="20"/>
        <v>101353</v>
      </c>
      <c r="Y113">
        <f t="shared" si="17"/>
        <v>16</v>
      </c>
      <c r="Z113" s="3">
        <f t="shared" si="22"/>
        <v>15.473740458015268</v>
      </c>
      <c r="AA113" s="3">
        <f t="shared" si="21"/>
        <v>2.4427480916030535E-5</v>
      </c>
      <c r="AB113">
        <v>6.55</v>
      </c>
      <c r="AC113" t="s">
        <v>185</v>
      </c>
    </row>
    <row r="114" spans="8:29" x14ac:dyDescent="0.3">
      <c r="H114" s="2" t="str">
        <f t="shared" si="24"/>
        <v>83</v>
      </c>
      <c r="I114" s="2" t="str">
        <f t="shared" si="24"/>
        <v>EA</v>
      </c>
      <c r="J114" s="2" t="str">
        <f t="shared" si="24"/>
        <v>CA</v>
      </c>
      <c r="K114" s="2" t="str">
        <f t="shared" si="24"/>
        <v>40</v>
      </c>
      <c r="L114" s="2" t="str">
        <f t="shared" si="24"/>
        <v>FC</v>
      </c>
      <c r="M114" s="2" t="str">
        <f t="shared" si="24"/>
        <v>A3</v>
      </c>
      <c r="N114" s="4" t="str">
        <f t="shared" si="24"/>
        <v>E9</v>
      </c>
      <c r="O114" s="1" t="str">
        <f t="shared" si="24"/>
        <v>FB</v>
      </c>
      <c r="P114" s="1" t="str">
        <f t="shared" si="24"/>
        <v>09</v>
      </c>
      <c r="Q114" t="str">
        <f t="shared" si="24"/>
        <v>00</v>
      </c>
      <c r="R114" t="str">
        <f t="shared" si="24"/>
        <v>2E</v>
      </c>
      <c r="S114" t="str">
        <f t="shared" si="24"/>
        <v>09</v>
      </c>
      <c r="T114" t="str">
        <f t="shared" si="24"/>
        <v>00</v>
      </c>
      <c r="U114" t="str">
        <f t="shared" si="24"/>
        <v>00</v>
      </c>
      <c r="V114" t="str">
        <f t="shared" si="24"/>
        <v>60</v>
      </c>
      <c r="W114" t="str">
        <f t="shared" si="23"/>
        <v>01</v>
      </c>
      <c r="X114">
        <f t="shared" si="20"/>
        <v>101353</v>
      </c>
      <c r="Y114">
        <f t="shared" si="17"/>
        <v>0</v>
      </c>
      <c r="Z114" s="3">
        <f t="shared" si="22"/>
        <v>15.473740458015268</v>
      </c>
      <c r="AA114" s="3">
        <f t="shared" si="21"/>
        <v>0</v>
      </c>
      <c r="AB114">
        <v>6.55</v>
      </c>
      <c r="AC114" t="s">
        <v>186</v>
      </c>
    </row>
    <row r="115" spans="8:29" x14ac:dyDescent="0.3">
      <c r="H115" s="2" t="str">
        <f t="shared" si="24"/>
        <v>83</v>
      </c>
      <c r="I115" s="2" t="str">
        <f t="shared" si="24"/>
        <v>EA</v>
      </c>
      <c r="J115" s="2" t="str">
        <f t="shared" si="24"/>
        <v>CA</v>
      </c>
      <c r="K115" s="2" t="str">
        <f t="shared" si="24"/>
        <v>40</v>
      </c>
      <c r="L115" s="2" t="str">
        <f t="shared" si="24"/>
        <v>FC</v>
      </c>
      <c r="M115" s="2" t="str">
        <f t="shared" si="24"/>
        <v>A3</v>
      </c>
      <c r="N115" s="4" t="str">
        <f t="shared" si="24"/>
        <v>E9</v>
      </c>
      <c r="O115" s="1" t="str">
        <f t="shared" si="24"/>
        <v>FB</v>
      </c>
      <c r="P115" s="1" t="str">
        <f t="shared" si="24"/>
        <v>09</v>
      </c>
      <c r="Q115" t="str">
        <f t="shared" si="24"/>
        <v>00</v>
      </c>
      <c r="R115" t="str">
        <f t="shared" si="24"/>
        <v>2E</v>
      </c>
      <c r="S115" t="str">
        <f t="shared" si="24"/>
        <v>09</v>
      </c>
      <c r="T115" t="str">
        <f t="shared" si="24"/>
        <v>00</v>
      </c>
      <c r="U115" t="str">
        <f t="shared" si="24"/>
        <v>00</v>
      </c>
      <c r="V115" t="str">
        <f t="shared" si="24"/>
        <v>60</v>
      </c>
      <c r="W115" t="str">
        <f t="shared" si="23"/>
        <v>01</v>
      </c>
      <c r="X115">
        <f t="shared" si="20"/>
        <v>101353</v>
      </c>
      <c r="Y115">
        <f t="shared" si="17"/>
        <v>0</v>
      </c>
      <c r="Z115" s="3">
        <f t="shared" si="22"/>
        <v>15.473740458015268</v>
      </c>
      <c r="AA115" s="3">
        <f t="shared" si="21"/>
        <v>0</v>
      </c>
      <c r="AB115">
        <v>6.55</v>
      </c>
      <c r="AC115" t="s">
        <v>187</v>
      </c>
    </row>
    <row r="116" spans="8:29" x14ac:dyDescent="0.3">
      <c r="H116" s="2" t="str">
        <f t="shared" si="24"/>
        <v>83</v>
      </c>
      <c r="I116" s="2" t="str">
        <f t="shared" si="24"/>
        <v>EA</v>
      </c>
      <c r="J116" s="2" t="str">
        <f t="shared" si="24"/>
        <v>CA</v>
      </c>
      <c r="K116" s="2" t="str">
        <f t="shared" si="24"/>
        <v>40</v>
      </c>
      <c r="L116" s="2" t="str">
        <f t="shared" si="24"/>
        <v>FC</v>
      </c>
      <c r="M116" s="2" t="str">
        <f t="shared" si="24"/>
        <v>A3</v>
      </c>
      <c r="N116" s="4" t="str">
        <f t="shared" si="24"/>
        <v>E9</v>
      </c>
      <c r="O116" s="1" t="str">
        <f t="shared" si="24"/>
        <v>FB</v>
      </c>
      <c r="P116" s="1" t="str">
        <f t="shared" si="24"/>
        <v>09</v>
      </c>
      <c r="Q116" t="str">
        <f t="shared" si="24"/>
        <v>00</v>
      </c>
      <c r="R116" t="str">
        <f t="shared" si="24"/>
        <v>2E</v>
      </c>
      <c r="S116" t="str">
        <f t="shared" si="24"/>
        <v>09</v>
      </c>
      <c r="T116" t="str">
        <f t="shared" si="24"/>
        <v>00</v>
      </c>
      <c r="U116" t="str">
        <f t="shared" si="24"/>
        <v>00</v>
      </c>
      <c r="V116" t="str">
        <f t="shared" si="24"/>
        <v>60</v>
      </c>
      <c r="W116" t="str">
        <f t="shared" si="23"/>
        <v>01</v>
      </c>
      <c r="X116">
        <f t="shared" si="20"/>
        <v>101353</v>
      </c>
      <c r="Y116">
        <f t="shared" si="17"/>
        <v>0</v>
      </c>
      <c r="Z116" s="3">
        <f t="shared" si="22"/>
        <v>15.473740458015268</v>
      </c>
      <c r="AA116" s="3">
        <f t="shared" si="21"/>
        <v>0</v>
      </c>
      <c r="AB116">
        <v>6.55</v>
      </c>
      <c r="AC116" t="s">
        <v>188</v>
      </c>
    </row>
    <row r="117" spans="8:29" x14ac:dyDescent="0.3">
      <c r="H117" s="2" t="str">
        <f t="shared" si="24"/>
        <v>83</v>
      </c>
      <c r="I117" s="2" t="str">
        <f t="shared" si="24"/>
        <v>EA</v>
      </c>
      <c r="J117" s="2" t="str">
        <f t="shared" si="24"/>
        <v>CA</v>
      </c>
      <c r="K117" s="2" t="str">
        <f t="shared" si="24"/>
        <v>40</v>
      </c>
      <c r="L117" s="2" t="str">
        <f t="shared" si="24"/>
        <v>FC</v>
      </c>
      <c r="M117" s="2" t="str">
        <f t="shared" si="24"/>
        <v>A3</v>
      </c>
      <c r="N117" s="4" t="str">
        <f t="shared" si="24"/>
        <v>E9</v>
      </c>
      <c r="O117" s="1" t="str">
        <f t="shared" si="24"/>
        <v>FB</v>
      </c>
      <c r="P117" s="1" t="str">
        <f t="shared" si="24"/>
        <v>09</v>
      </c>
      <c r="Q117" t="str">
        <f t="shared" si="24"/>
        <v>00</v>
      </c>
      <c r="R117" t="str">
        <f t="shared" si="24"/>
        <v>2E</v>
      </c>
      <c r="S117" t="str">
        <f t="shared" si="24"/>
        <v>09</v>
      </c>
      <c r="T117" t="str">
        <f t="shared" si="24"/>
        <v>00</v>
      </c>
      <c r="U117" t="str">
        <f t="shared" si="24"/>
        <v>00</v>
      </c>
      <c r="V117" t="str">
        <f t="shared" si="24"/>
        <v>60</v>
      </c>
      <c r="W117" t="str">
        <f t="shared" si="23"/>
        <v>01</v>
      </c>
      <c r="X117">
        <f t="shared" si="20"/>
        <v>101353</v>
      </c>
      <c r="Y117">
        <f t="shared" si="17"/>
        <v>0</v>
      </c>
      <c r="Z117" s="3">
        <f t="shared" si="22"/>
        <v>15.473740458015268</v>
      </c>
      <c r="AA117" s="3">
        <f t="shared" si="21"/>
        <v>0</v>
      </c>
      <c r="AB117">
        <v>6.55</v>
      </c>
      <c r="AC117" t="s">
        <v>189</v>
      </c>
    </row>
    <row r="118" spans="8:29" x14ac:dyDescent="0.3">
      <c r="H118" s="2" t="str">
        <f t="shared" si="24"/>
        <v>83</v>
      </c>
      <c r="I118" s="2" t="str">
        <f t="shared" si="24"/>
        <v>EA</v>
      </c>
      <c r="J118" s="2" t="str">
        <f t="shared" si="24"/>
        <v>CA</v>
      </c>
      <c r="K118" s="2" t="str">
        <f t="shared" si="24"/>
        <v>40</v>
      </c>
      <c r="L118" s="2" t="str">
        <f t="shared" si="24"/>
        <v>FC</v>
      </c>
      <c r="M118" s="2" t="str">
        <f t="shared" si="24"/>
        <v>A3</v>
      </c>
      <c r="N118" s="4" t="str">
        <f t="shared" si="24"/>
        <v>E9</v>
      </c>
      <c r="O118" s="1" t="str">
        <f t="shared" si="24"/>
        <v>FB</v>
      </c>
      <c r="P118" s="1" t="str">
        <f t="shared" si="24"/>
        <v>09</v>
      </c>
      <c r="Q118" t="str">
        <f t="shared" si="24"/>
        <v>00</v>
      </c>
      <c r="R118" t="str">
        <f t="shared" si="24"/>
        <v>2E</v>
      </c>
      <c r="S118" t="str">
        <f t="shared" si="24"/>
        <v>09</v>
      </c>
      <c r="T118" t="str">
        <f t="shared" si="24"/>
        <v>00</v>
      </c>
      <c r="U118" t="str">
        <f t="shared" si="24"/>
        <v>00</v>
      </c>
      <c r="V118" t="str">
        <f t="shared" si="24"/>
        <v>60</v>
      </c>
      <c r="W118" t="str">
        <f t="shared" si="23"/>
        <v>01</v>
      </c>
      <c r="X118">
        <f t="shared" si="20"/>
        <v>101353</v>
      </c>
      <c r="Y118">
        <f t="shared" si="17"/>
        <v>0</v>
      </c>
      <c r="Z118" s="3">
        <f t="shared" si="22"/>
        <v>15.473740458015268</v>
      </c>
      <c r="AA118" s="3">
        <f t="shared" si="21"/>
        <v>0</v>
      </c>
      <c r="AB118">
        <v>6.55</v>
      </c>
      <c r="AC118" t="s">
        <v>190</v>
      </c>
    </row>
    <row r="119" spans="8:29" x14ac:dyDescent="0.3">
      <c r="H119" s="2" t="str">
        <f t="shared" si="24"/>
        <v>83</v>
      </c>
      <c r="I119" s="2" t="str">
        <f t="shared" si="24"/>
        <v>EA</v>
      </c>
      <c r="J119" s="2" t="str">
        <f t="shared" si="24"/>
        <v>CA</v>
      </c>
      <c r="K119" s="2" t="str">
        <f t="shared" si="24"/>
        <v>40</v>
      </c>
      <c r="L119" s="2" t="str">
        <f t="shared" si="24"/>
        <v>FC</v>
      </c>
      <c r="M119" s="2" t="str">
        <f t="shared" si="24"/>
        <v>A3</v>
      </c>
      <c r="N119" s="4" t="str">
        <f t="shared" si="24"/>
        <v>9E</v>
      </c>
      <c r="O119" s="1" t="str">
        <f t="shared" si="24"/>
        <v>F7</v>
      </c>
      <c r="P119" s="1" t="str">
        <f t="shared" si="24"/>
        <v>09</v>
      </c>
      <c r="Q119" t="str">
        <f t="shared" si="24"/>
        <v>00</v>
      </c>
      <c r="R119" t="str">
        <f t="shared" si="24"/>
        <v>23</v>
      </c>
      <c r="S119" t="str">
        <f t="shared" si="24"/>
        <v>09</v>
      </c>
      <c r="T119" t="str">
        <f t="shared" si="24"/>
        <v>00</v>
      </c>
      <c r="U119" t="str">
        <f t="shared" si="24"/>
        <v>00</v>
      </c>
      <c r="V119" t="str">
        <f t="shared" si="24"/>
        <v>60</v>
      </c>
      <c r="W119" t="str">
        <f t="shared" si="23"/>
        <v>00</v>
      </c>
      <c r="X119">
        <f t="shared" si="20"/>
        <v>100254</v>
      </c>
      <c r="Y119">
        <f t="shared" si="17"/>
        <v>1099</v>
      </c>
      <c r="Z119" s="3">
        <f t="shared" si="22"/>
        <v>15.305954198473282</v>
      </c>
      <c r="AA119" s="3">
        <f t="shared" si="21"/>
        <v>1.6778625954198476E-3</v>
      </c>
      <c r="AB119">
        <v>6.55</v>
      </c>
      <c r="AC119" t="s">
        <v>191</v>
      </c>
    </row>
    <row r="120" spans="8:29" x14ac:dyDescent="0.3">
      <c r="H120" s="2" t="str">
        <f t="shared" si="24"/>
        <v>83</v>
      </c>
      <c r="I120" s="2" t="str">
        <f t="shared" si="24"/>
        <v>EA</v>
      </c>
      <c r="J120" s="2" t="str">
        <f t="shared" si="24"/>
        <v>CA</v>
      </c>
      <c r="K120" s="2" t="str">
        <f t="shared" si="24"/>
        <v>40</v>
      </c>
      <c r="L120" s="2" t="str">
        <f t="shared" si="24"/>
        <v>FC</v>
      </c>
      <c r="M120" s="2" t="str">
        <f t="shared" si="24"/>
        <v>A3</v>
      </c>
      <c r="N120" s="4" t="str">
        <f t="shared" si="24"/>
        <v>9E</v>
      </c>
      <c r="O120" s="1" t="str">
        <f t="shared" si="24"/>
        <v>F7</v>
      </c>
      <c r="P120" s="1" t="str">
        <f t="shared" si="24"/>
        <v>09</v>
      </c>
      <c r="Q120" t="str">
        <f t="shared" si="24"/>
        <v>00</v>
      </c>
      <c r="R120" t="str">
        <f t="shared" si="24"/>
        <v>23</v>
      </c>
      <c r="S120" t="str">
        <f t="shared" si="24"/>
        <v>09</v>
      </c>
      <c r="T120" t="str">
        <f t="shared" si="24"/>
        <v>00</v>
      </c>
      <c r="U120" t="str">
        <f t="shared" si="24"/>
        <v>00</v>
      </c>
      <c r="V120" t="str">
        <f t="shared" si="24"/>
        <v>60</v>
      </c>
      <c r="W120" t="str">
        <f t="shared" si="23"/>
        <v>00</v>
      </c>
      <c r="X120">
        <f t="shared" si="20"/>
        <v>100254</v>
      </c>
      <c r="Y120">
        <f t="shared" si="17"/>
        <v>0</v>
      </c>
      <c r="Z120" s="3">
        <f t="shared" si="22"/>
        <v>15.305954198473282</v>
      </c>
      <c r="AA120" s="3">
        <f t="shared" si="21"/>
        <v>0</v>
      </c>
      <c r="AB120">
        <v>6.55</v>
      </c>
      <c r="AC120" t="s">
        <v>192</v>
      </c>
    </row>
    <row r="121" spans="8:29" x14ac:dyDescent="0.3">
      <c r="H121" s="2" t="str">
        <f t="shared" si="24"/>
        <v>83</v>
      </c>
      <c r="I121" s="2" t="str">
        <f t="shared" si="24"/>
        <v>EA</v>
      </c>
      <c r="J121" s="2" t="str">
        <f t="shared" si="24"/>
        <v>CA</v>
      </c>
      <c r="K121" s="2" t="str">
        <f t="shared" si="24"/>
        <v>40</v>
      </c>
      <c r="L121" s="2" t="str">
        <f t="shared" si="24"/>
        <v>FC</v>
      </c>
      <c r="M121" s="2" t="str">
        <f t="shared" si="24"/>
        <v>A3</v>
      </c>
      <c r="N121" s="4" t="str">
        <f t="shared" si="24"/>
        <v>9E</v>
      </c>
      <c r="O121" s="1" t="str">
        <f t="shared" si="24"/>
        <v>F7</v>
      </c>
      <c r="P121" s="1" t="str">
        <f t="shared" si="24"/>
        <v>09</v>
      </c>
      <c r="Q121" t="str">
        <f t="shared" si="24"/>
        <v>00</v>
      </c>
      <c r="R121" t="str">
        <f t="shared" si="24"/>
        <v>23</v>
      </c>
      <c r="S121" t="str">
        <f t="shared" si="24"/>
        <v>09</v>
      </c>
      <c r="T121" t="str">
        <f t="shared" si="24"/>
        <v>00</v>
      </c>
      <c r="U121" t="str">
        <f t="shared" si="24"/>
        <v>00</v>
      </c>
      <c r="V121" t="str">
        <f t="shared" si="24"/>
        <v>60</v>
      </c>
      <c r="W121" t="str">
        <f t="shared" si="23"/>
        <v>00</v>
      </c>
      <c r="X121">
        <f t="shared" si="20"/>
        <v>100254</v>
      </c>
      <c r="Y121">
        <f t="shared" si="17"/>
        <v>0</v>
      </c>
      <c r="Z121" s="3">
        <f t="shared" si="22"/>
        <v>15.305954198473282</v>
      </c>
      <c r="AA121" s="3">
        <f t="shared" si="21"/>
        <v>0</v>
      </c>
      <c r="AB121">
        <v>6.55</v>
      </c>
      <c r="AC121" t="s">
        <v>193</v>
      </c>
    </row>
    <row r="122" spans="8:29" x14ac:dyDescent="0.3">
      <c r="H122" s="2" t="str">
        <f t="shared" si="24"/>
        <v>83</v>
      </c>
      <c r="I122" s="2" t="str">
        <f t="shared" si="24"/>
        <v>EA</v>
      </c>
      <c r="J122" s="2" t="str">
        <f t="shared" si="24"/>
        <v>CA</v>
      </c>
      <c r="K122" s="2" t="str">
        <f t="shared" si="24"/>
        <v>40</v>
      </c>
      <c r="L122" s="2" t="str">
        <f t="shared" si="24"/>
        <v>FC</v>
      </c>
      <c r="M122" s="2" t="str">
        <f t="shared" si="24"/>
        <v>A3</v>
      </c>
      <c r="N122" s="4" t="str">
        <f t="shared" si="24"/>
        <v>9E</v>
      </c>
      <c r="O122" s="1" t="str">
        <f t="shared" si="24"/>
        <v>F7</v>
      </c>
      <c r="P122" s="1" t="str">
        <f t="shared" si="24"/>
        <v>09</v>
      </c>
      <c r="Q122" t="str">
        <f t="shared" si="24"/>
        <v>00</v>
      </c>
      <c r="R122" t="str">
        <f t="shared" si="24"/>
        <v>23</v>
      </c>
      <c r="S122" t="str">
        <f t="shared" si="24"/>
        <v>09</v>
      </c>
      <c r="T122" t="str">
        <f t="shared" si="24"/>
        <v>00</v>
      </c>
      <c r="U122" t="str">
        <f t="shared" si="24"/>
        <v>00</v>
      </c>
      <c r="V122" t="str">
        <f t="shared" si="24"/>
        <v>60</v>
      </c>
      <c r="W122" t="str">
        <f t="shared" si="23"/>
        <v>00</v>
      </c>
      <c r="X122">
        <f t="shared" si="20"/>
        <v>100254</v>
      </c>
      <c r="Y122">
        <f t="shared" si="17"/>
        <v>0</v>
      </c>
      <c r="Z122" s="3">
        <f t="shared" si="22"/>
        <v>15.305954198473282</v>
      </c>
      <c r="AA122" s="3">
        <f t="shared" si="21"/>
        <v>0</v>
      </c>
      <c r="AB122">
        <v>6.55</v>
      </c>
      <c r="AC122" t="s">
        <v>194</v>
      </c>
    </row>
    <row r="123" spans="8:29" x14ac:dyDescent="0.3">
      <c r="H123" s="2" t="str">
        <f t="shared" si="24"/>
        <v>83</v>
      </c>
      <c r="I123" s="2" t="str">
        <f t="shared" si="24"/>
        <v>EA</v>
      </c>
      <c r="J123" s="2" t="str">
        <f t="shared" si="24"/>
        <v>CA</v>
      </c>
      <c r="K123" s="2" t="str">
        <f t="shared" si="24"/>
        <v>40</v>
      </c>
      <c r="L123" s="2" t="str">
        <f t="shared" si="24"/>
        <v>FC</v>
      </c>
      <c r="M123" s="2" t="str">
        <f t="shared" si="24"/>
        <v>A3</v>
      </c>
      <c r="N123" s="4" t="str">
        <f t="shared" si="24"/>
        <v>97</v>
      </c>
      <c r="O123" s="1" t="str">
        <f t="shared" si="24"/>
        <v>F2</v>
      </c>
      <c r="P123" s="1" t="str">
        <f t="shared" si="24"/>
        <v>09</v>
      </c>
      <c r="Q123" t="str">
        <f t="shared" si="24"/>
        <v>00</v>
      </c>
      <c r="R123" t="str">
        <f t="shared" si="24"/>
        <v>17</v>
      </c>
      <c r="S123" t="str">
        <f t="shared" si="24"/>
        <v>09</v>
      </c>
      <c r="T123" t="str">
        <f t="shared" si="24"/>
        <v>00</v>
      </c>
      <c r="U123" t="str">
        <f t="shared" si="24"/>
        <v>00</v>
      </c>
      <c r="V123" t="str">
        <f t="shared" si="24"/>
        <v>60</v>
      </c>
      <c r="W123" t="str">
        <f t="shared" si="23"/>
        <v>00</v>
      </c>
      <c r="X123">
        <f t="shared" si="20"/>
        <v>98967</v>
      </c>
      <c r="Y123">
        <f t="shared" si="17"/>
        <v>1287</v>
      </c>
      <c r="Z123" s="3"/>
      <c r="AA123" s="3" t="e">
        <f t="shared" si="21"/>
        <v>#DIV/0!</v>
      </c>
      <c r="AC123" t="s">
        <v>195</v>
      </c>
    </row>
    <row r="124" spans="8:29" x14ac:dyDescent="0.3">
      <c r="H124" s="2" t="str">
        <f t="shared" si="24"/>
        <v>83</v>
      </c>
      <c r="I124" s="2" t="str">
        <f t="shared" si="24"/>
        <v>EA</v>
      </c>
      <c r="J124" s="2" t="str">
        <f t="shared" si="24"/>
        <v>CA</v>
      </c>
      <c r="K124" s="2" t="str">
        <f t="shared" si="24"/>
        <v>40</v>
      </c>
      <c r="L124" s="2" t="str">
        <f t="shared" si="24"/>
        <v>FC</v>
      </c>
      <c r="M124" s="2" t="str">
        <f t="shared" si="24"/>
        <v>A3</v>
      </c>
      <c r="N124" s="4" t="str">
        <f t="shared" si="24"/>
        <v>97</v>
      </c>
      <c r="O124" s="1" t="str">
        <f t="shared" si="24"/>
        <v>F2</v>
      </c>
      <c r="P124" s="1" t="str">
        <f t="shared" si="24"/>
        <v>09</v>
      </c>
      <c r="Q124" t="str">
        <f t="shared" si="24"/>
        <v>00</v>
      </c>
      <c r="R124" t="str">
        <f t="shared" si="24"/>
        <v>17</v>
      </c>
      <c r="S124" t="str">
        <f t="shared" si="24"/>
        <v>09</v>
      </c>
      <c r="T124" t="str">
        <f t="shared" si="24"/>
        <v>00</v>
      </c>
      <c r="U124" t="str">
        <f t="shared" si="24"/>
        <v>00</v>
      </c>
      <c r="V124" t="str">
        <f t="shared" si="24"/>
        <v>60</v>
      </c>
      <c r="W124" t="str">
        <f t="shared" si="23"/>
        <v>00</v>
      </c>
      <c r="X124">
        <f t="shared" si="20"/>
        <v>98967</v>
      </c>
      <c r="Y124">
        <f t="shared" si="17"/>
        <v>0</v>
      </c>
      <c r="Z124" s="3"/>
      <c r="AA124" s="3" t="e">
        <f t="shared" si="21"/>
        <v>#DIV/0!</v>
      </c>
      <c r="AC124" t="s">
        <v>196</v>
      </c>
    </row>
    <row r="125" spans="8:29" x14ac:dyDescent="0.3">
      <c r="H125" s="2" t="str">
        <f t="shared" ref="H125:V141" si="25">MID($AC125,H$2,2)</f>
        <v>83</v>
      </c>
      <c r="I125" s="2" t="str">
        <f t="shared" si="25"/>
        <v>EA</v>
      </c>
      <c r="J125" s="2" t="str">
        <f t="shared" si="25"/>
        <v>CA</v>
      </c>
      <c r="K125" s="2" t="str">
        <f t="shared" si="25"/>
        <v>40</v>
      </c>
      <c r="L125" s="2" t="str">
        <f t="shared" si="25"/>
        <v>FC</v>
      </c>
      <c r="M125" s="2" t="str">
        <f t="shared" si="25"/>
        <v>A3</v>
      </c>
      <c r="N125" s="4" t="str">
        <f t="shared" si="25"/>
        <v>97</v>
      </c>
      <c r="O125" s="1" t="str">
        <f t="shared" si="25"/>
        <v>F2</v>
      </c>
      <c r="P125" s="1" t="str">
        <f t="shared" si="25"/>
        <v>09</v>
      </c>
      <c r="Q125" t="str">
        <f t="shared" si="25"/>
        <v>00</v>
      </c>
      <c r="R125" t="str">
        <f t="shared" si="25"/>
        <v>17</v>
      </c>
      <c r="S125" t="str">
        <f t="shared" si="25"/>
        <v>09</v>
      </c>
      <c r="T125" t="str">
        <f t="shared" si="25"/>
        <v>00</v>
      </c>
      <c r="U125" t="str">
        <f t="shared" si="25"/>
        <v>00</v>
      </c>
      <c r="V125" t="str">
        <f t="shared" si="25"/>
        <v>60</v>
      </c>
      <c r="W125" t="str">
        <f t="shared" si="23"/>
        <v>00</v>
      </c>
      <c r="X125">
        <f t="shared" si="20"/>
        <v>98967</v>
      </c>
      <c r="Y125">
        <f t="shared" si="17"/>
        <v>0</v>
      </c>
      <c r="Z125" s="3">
        <f t="shared" si="22"/>
        <v>16.224098360655738</v>
      </c>
      <c r="AA125" s="3">
        <f t="shared" si="21"/>
        <v>0</v>
      </c>
      <c r="AB125">
        <v>6.1</v>
      </c>
      <c r="AC125" t="s">
        <v>197</v>
      </c>
    </row>
    <row r="126" spans="8:29" x14ac:dyDescent="0.3">
      <c r="H126" s="2" t="str">
        <f t="shared" si="25"/>
        <v>83</v>
      </c>
      <c r="I126" s="2" t="str">
        <f t="shared" si="25"/>
        <v>EA</v>
      </c>
      <c r="J126" s="2" t="str">
        <f t="shared" si="25"/>
        <v>CA</v>
      </c>
      <c r="K126" s="2" t="str">
        <f t="shared" si="25"/>
        <v>40</v>
      </c>
      <c r="L126" s="2" t="str">
        <f t="shared" si="25"/>
        <v>FC</v>
      </c>
      <c r="M126" s="2" t="str">
        <f t="shared" si="25"/>
        <v>A3</v>
      </c>
      <c r="N126" s="4" t="str">
        <f t="shared" si="25"/>
        <v>AE</v>
      </c>
      <c r="O126" s="1" t="str">
        <f t="shared" si="25"/>
        <v>47</v>
      </c>
      <c r="P126" s="1" t="str">
        <f t="shared" si="25"/>
        <v>09</v>
      </c>
      <c r="Q126" t="str">
        <f t="shared" si="25"/>
        <v>00</v>
      </c>
      <c r="R126" t="str">
        <f t="shared" si="25"/>
        <v>1A</v>
      </c>
      <c r="S126" t="str">
        <f t="shared" si="25"/>
        <v>09</v>
      </c>
      <c r="T126" t="str">
        <f t="shared" si="25"/>
        <v>00</v>
      </c>
      <c r="U126" t="str">
        <f t="shared" si="25"/>
        <v>00</v>
      </c>
      <c r="V126" t="str">
        <f t="shared" si="25"/>
        <v>60</v>
      </c>
      <c r="W126" t="str">
        <f t="shared" si="23"/>
        <v>01</v>
      </c>
      <c r="X126">
        <f t="shared" si="20"/>
        <v>55214</v>
      </c>
      <c r="Y126">
        <f t="shared" si="17"/>
        <v>43753</v>
      </c>
      <c r="Z126" s="3"/>
      <c r="AA126" s="3" t="e">
        <f t="shared" si="21"/>
        <v>#DIV/0!</v>
      </c>
      <c r="AC126" t="s">
        <v>198</v>
      </c>
    </row>
    <row r="127" spans="8:29" x14ac:dyDescent="0.3">
      <c r="H127" s="2" t="str">
        <f t="shared" si="25"/>
        <v>83</v>
      </c>
      <c r="I127" s="2" t="str">
        <f t="shared" si="25"/>
        <v>EA</v>
      </c>
      <c r="J127" s="2" t="str">
        <f t="shared" si="25"/>
        <v>CA</v>
      </c>
      <c r="K127" s="2" t="str">
        <f t="shared" si="25"/>
        <v>40</v>
      </c>
      <c r="L127" s="2" t="str">
        <f t="shared" si="25"/>
        <v>FC</v>
      </c>
      <c r="M127" s="2" t="str">
        <f t="shared" si="25"/>
        <v>A3</v>
      </c>
      <c r="N127" s="4" t="str">
        <f t="shared" si="25"/>
        <v>AE</v>
      </c>
      <c r="O127" s="1" t="str">
        <f t="shared" si="25"/>
        <v>47</v>
      </c>
      <c r="P127" s="1" t="str">
        <f t="shared" si="25"/>
        <v>09</v>
      </c>
      <c r="Q127" t="str">
        <f t="shared" si="25"/>
        <v>00</v>
      </c>
      <c r="R127" t="str">
        <f t="shared" si="25"/>
        <v>1A</v>
      </c>
      <c r="S127" t="str">
        <f t="shared" si="25"/>
        <v>09</v>
      </c>
      <c r="T127" t="str">
        <f t="shared" si="25"/>
        <v>00</v>
      </c>
      <c r="U127" t="str">
        <f t="shared" si="25"/>
        <v>00</v>
      </c>
      <c r="V127" t="str">
        <f t="shared" si="25"/>
        <v>60</v>
      </c>
      <c r="W127" t="str">
        <f t="shared" si="23"/>
        <v>01</v>
      </c>
      <c r="X127">
        <f t="shared" si="20"/>
        <v>55214</v>
      </c>
      <c r="Y127">
        <f t="shared" si="17"/>
        <v>0</v>
      </c>
      <c r="Z127" s="3"/>
      <c r="AA127" s="3" t="e">
        <f t="shared" si="21"/>
        <v>#DIV/0!</v>
      </c>
      <c r="AC127" t="s">
        <v>199</v>
      </c>
    </row>
    <row r="128" spans="8:29" x14ac:dyDescent="0.3">
      <c r="H128" s="2" t="str">
        <f t="shared" si="25"/>
        <v>83</v>
      </c>
      <c r="I128" s="2" t="str">
        <f t="shared" si="25"/>
        <v>EA</v>
      </c>
      <c r="J128" s="2" t="str">
        <f t="shared" si="25"/>
        <v>CA</v>
      </c>
      <c r="K128" s="2" t="str">
        <f t="shared" si="25"/>
        <v>40</v>
      </c>
      <c r="L128" s="2" t="str">
        <f t="shared" si="25"/>
        <v>FC</v>
      </c>
      <c r="M128" s="2" t="str">
        <f t="shared" si="25"/>
        <v>A3</v>
      </c>
      <c r="N128" s="4" t="str">
        <f t="shared" si="25"/>
        <v>AE</v>
      </c>
      <c r="O128" s="1" t="str">
        <f t="shared" si="25"/>
        <v>47</v>
      </c>
      <c r="P128" s="1" t="str">
        <f t="shared" si="25"/>
        <v>09</v>
      </c>
      <c r="Q128" t="str">
        <f t="shared" si="25"/>
        <v>00</v>
      </c>
      <c r="R128" t="str">
        <f t="shared" si="25"/>
        <v>1A</v>
      </c>
      <c r="S128" t="str">
        <f t="shared" si="25"/>
        <v>09</v>
      </c>
      <c r="T128" t="str">
        <f t="shared" si="25"/>
        <v>00</v>
      </c>
      <c r="U128" t="str">
        <f t="shared" si="25"/>
        <v>00</v>
      </c>
      <c r="V128" t="str">
        <f t="shared" si="25"/>
        <v>60</v>
      </c>
      <c r="W128" t="str">
        <f t="shared" si="23"/>
        <v>01</v>
      </c>
      <c r="X128">
        <f t="shared" si="20"/>
        <v>55214</v>
      </c>
      <c r="Y128">
        <f t="shared" si="17"/>
        <v>0</v>
      </c>
      <c r="Z128" s="3"/>
      <c r="AA128" s="3" t="e">
        <f t="shared" si="21"/>
        <v>#DIV/0!</v>
      </c>
      <c r="AC128" t="s">
        <v>200</v>
      </c>
    </row>
    <row r="129" spans="8:29" x14ac:dyDescent="0.3">
      <c r="H129" s="2" t="str">
        <f t="shared" si="25"/>
        <v>83</v>
      </c>
      <c r="I129" s="2" t="str">
        <f t="shared" si="25"/>
        <v>EA</v>
      </c>
      <c r="J129" s="2" t="str">
        <f t="shared" si="25"/>
        <v>CA</v>
      </c>
      <c r="K129" s="2" t="str">
        <f t="shared" si="25"/>
        <v>40</v>
      </c>
      <c r="L129" s="2" t="str">
        <f t="shared" si="25"/>
        <v>FC</v>
      </c>
      <c r="M129" s="2" t="str">
        <f t="shared" si="25"/>
        <v>A3</v>
      </c>
      <c r="N129" s="4" t="str">
        <f t="shared" si="25"/>
        <v>AE</v>
      </c>
      <c r="O129" s="1" t="str">
        <f t="shared" si="25"/>
        <v>47</v>
      </c>
      <c r="P129" s="1" t="str">
        <f t="shared" si="25"/>
        <v>09</v>
      </c>
      <c r="Q129" t="str">
        <f t="shared" si="25"/>
        <v>00</v>
      </c>
      <c r="R129" t="str">
        <f t="shared" si="25"/>
        <v>1A</v>
      </c>
      <c r="S129" t="str">
        <f t="shared" si="25"/>
        <v>09</v>
      </c>
      <c r="T129" t="str">
        <f t="shared" si="25"/>
        <v>00</v>
      </c>
      <c r="U129" t="str">
        <f t="shared" si="25"/>
        <v>00</v>
      </c>
      <c r="V129" t="str">
        <f t="shared" si="25"/>
        <v>60</v>
      </c>
      <c r="W129" t="str">
        <f t="shared" si="23"/>
        <v>01</v>
      </c>
      <c r="X129">
        <f t="shared" si="20"/>
        <v>55214</v>
      </c>
      <c r="Y129">
        <f t="shared" si="17"/>
        <v>0</v>
      </c>
      <c r="Z129" s="3"/>
      <c r="AA129" s="3" t="e">
        <f t="shared" si="21"/>
        <v>#DIV/0!</v>
      </c>
      <c r="AC129" t="s">
        <v>201</v>
      </c>
    </row>
    <row r="130" spans="8:29" x14ac:dyDescent="0.3">
      <c r="H130" s="2" t="str">
        <f t="shared" si="25"/>
        <v>83</v>
      </c>
      <c r="I130" s="2" t="str">
        <f t="shared" si="25"/>
        <v>EA</v>
      </c>
      <c r="J130" s="2" t="str">
        <f t="shared" si="25"/>
        <v>CA</v>
      </c>
      <c r="K130" s="2" t="str">
        <f t="shared" si="25"/>
        <v>40</v>
      </c>
      <c r="L130" s="2" t="str">
        <f t="shared" si="25"/>
        <v>FC</v>
      </c>
      <c r="M130" s="2" t="str">
        <f t="shared" si="25"/>
        <v>A3</v>
      </c>
      <c r="N130" s="4" t="str">
        <f t="shared" si="25"/>
        <v>AE</v>
      </c>
      <c r="O130" s="1" t="str">
        <f t="shared" si="25"/>
        <v>47</v>
      </c>
      <c r="P130" s="1" t="str">
        <f t="shared" si="25"/>
        <v>09</v>
      </c>
      <c r="Q130" t="str">
        <f t="shared" si="25"/>
        <v>00</v>
      </c>
      <c r="R130" t="str">
        <f t="shared" si="25"/>
        <v>1A</v>
      </c>
      <c r="S130" t="str">
        <f t="shared" si="25"/>
        <v>09</v>
      </c>
      <c r="T130" t="str">
        <f t="shared" si="25"/>
        <v>00</v>
      </c>
      <c r="U130" t="str">
        <f t="shared" si="25"/>
        <v>00</v>
      </c>
      <c r="V130" t="str">
        <f t="shared" si="25"/>
        <v>60</v>
      </c>
      <c r="W130" t="str">
        <f t="shared" si="23"/>
        <v>01</v>
      </c>
      <c r="X130">
        <f t="shared" si="20"/>
        <v>55214</v>
      </c>
      <c r="Y130">
        <f t="shared" si="17"/>
        <v>0</v>
      </c>
      <c r="Z130" s="3"/>
      <c r="AA130" s="3" t="e">
        <f t="shared" si="21"/>
        <v>#DIV/0!</v>
      </c>
      <c r="AC130" t="s">
        <v>202</v>
      </c>
    </row>
    <row r="131" spans="8:29" x14ac:dyDescent="0.3">
      <c r="H131" s="2" t="str">
        <f t="shared" si="25"/>
        <v>83</v>
      </c>
      <c r="I131" s="2" t="str">
        <f t="shared" si="25"/>
        <v>EA</v>
      </c>
      <c r="J131" s="2" t="str">
        <f t="shared" si="25"/>
        <v>CA</v>
      </c>
      <c r="K131" s="2" t="str">
        <f t="shared" si="25"/>
        <v>40</v>
      </c>
      <c r="L131" s="2" t="str">
        <f t="shared" si="25"/>
        <v>FC</v>
      </c>
      <c r="M131" s="2" t="str">
        <f t="shared" si="25"/>
        <v>A3</v>
      </c>
      <c r="N131" s="4" t="str">
        <f t="shared" si="25"/>
        <v>EA</v>
      </c>
      <c r="O131" s="1" t="str">
        <f t="shared" si="25"/>
        <v>47</v>
      </c>
      <c r="P131" s="1" t="str">
        <f t="shared" si="25"/>
        <v>09</v>
      </c>
      <c r="Q131" t="str">
        <f t="shared" si="25"/>
        <v>00</v>
      </c>
      <c r="R131" t="str">
        <f t="shared" si="25"/>
        <v>1C</v>
      </c>
      <c r="S131" t="str">
        <f t="shared" si="25"/>
        <v>09</v>
      </c>
      <c r="T131" t="str">
        <f t="shared" si="25"/>
        <v>00</v>
      </c>
      <c r="U131" t="str">
        <f t="shared" si="25"/>
        <v>00</v>
      </c>
      <c r="V131" t="str">
        <f t="shared" si="25"/>
        <v>60</v>
      </c>
      <c r="W131" t="str">
        <f t="shared" si="23"/>
        <v>01</v>
      </c>
      <c r="X131">
        <f t="shared" si="20"/>
        <v>55274</v>
      </c>
      <c r="Y131">
        <f t="shared" si="17"/>
        <v>-60</v>
      </c>
      <c r="Z131" s="3"/>
      <c r="AA131" s="3" t="e">
        <f t="shared" si="21"/>
        <v>#DIV/0!</v>
      </c>
      <c r="AC131" t="s">
        <v>203</v>
      </c>
    </row>
    <row r="132" spans="8:29" x14ac:dyDescent="0.3">
      <c r="H132" s="2" t="str">
        <f t="shared" si="25"/>
        <v>83</v>
      </c>
      <c r="I132" s="2" t="str">
        <f t="shared" si="25"/>
        <v>EA</v>
      </c>
      <c r="J132" s="2" t="str">
        <f t="shared" si="25"/>
        <v>CA</v>
      </c>
      <c r="K132" s="2" t="str">
        <f t="shared" si="25"/>
        <v>40</v>
      </c>
      <c r="L132" s="2" t="str">
        <f t="shared" si="25"/>
        <v>FC</v>
      </c>
      <c r="M132" s="2" t="str">
        <f t="shared" si="25"/>
        <v>A3</v>
      </c>
      <c r="N132" s="4" t="str">
        <f t="shared" si="25"/>
        <v>00</v>
      </c>
      <c r="O132" s="1" t="str">
        <f t="shared" si="25"/>
        <v>00</v>
      </c>
      <c r="P132" s="1" t="str">
        <f t="shared" si="25"/>
        <v>00</v>
      </c>
      <c r="Q132" t="str">
        <f t="shared" si="25"/>
        <v>00</v>
      </c>
      <c r="R132" t="str">
        <f t="shared" si="25"/>
        <v>13</v>
      </c>
      <c r="S132" t="str">
        <f t="shared" si="25"/>
        <v>09</v>
      </c>
      <c r="T132" t="str">
        <f t="shared" si="25"/>
        <v>00</v>
      </c>
      <c r="U132" t="str">
        <f t="shared" si="25"/>
        <v>00</v>
      </c>
      <c r="V132" t="str">
        <f t="shared" si="25"/>
        <v>60</v>
      </c>
      <c r="W132" t="str">
        <f t="shared" si="23"/>
        <v>01</v>
      </c>
      <c r="X132">
        <f t="shared" si="20"/>
        <v>0</v>
      </c>
      <c r="Y132">
        <f t="shared" si="17"/>
        <v>55274</v>
      </c>
      <c r="Z132" s="3"/>
      <c r="AA132" s="3" t="e">
        <f t="shared" si="21"/>
        <v>#DIV/0!</v>
      </c>
      <c r="AC132" t="s">
        <v>204</v>
      </c>
    </row>
    <row r="133" spans="8:29" x14ac:dyDescent="0.3">
      <c r="H133" s="2" t="str">
        <f t="shared" si="25"/>
        <v>83</v>
      </c>
      <c r="I133" s="2" t="str">
        <f t="shared" si="25"/>
        <v>EA</v>
      </c>
      <c r="J133" s="2" t="str">
        <f t="shared" si="25"/>
        <v>CA</v>
      </c>
      <c r="K133" s="2" t="str">
        <f t="shared" si="25"/>
        <v>40</v>
      </c>
      <c r="L133" s="2" t="str">
        <f t="shared" si="25"/>
        <v>FC</v>
      </c>
      <c r="M133" s="2" t="str">
        <f t="shared" si="25"/>
        <v>A3</v>
      </c>
      <c r="N133" s="4" t="str">
        <f t="shared" si="25"/>
        <v>00</v>
      </c>
      <c r="O133" s="1" t="str">
        <f t="shared" si="25"/>
        <v>00</v>
      </c>
      <c r="P133" s="1" t="str">
        <f t="shared" si="25"/>
        <v>00</v>
      </c>
      <c r="Q133" t="str">
        <f t="shared" si="25"/>
        <v>00</v>
      </c>
      <c r="R133" t="str">
        <f t="shared" si="25"/>
        <v>13</v>
      </c>
      <c r="S133" t="str">
        <f t="shared" si="25"/>
        <v>09</v>
      </c>
      <c r="T133" t="str">
        <f t="shared" si="25"/>
        <v>00</v>
      </c>
      <c r="U133" t="str">
        <f t="shared" si="25"/>
        <v>00</v>
      </c>
      <c r="V133" t="str">
        <f t="shared" si="25"/>
        <v>60</v>
      </c>
      <c r="W133" t="str">
        <f t="shared" si="23"/>
        <v>01</v>
      </c>
      <c r="X133">
        <f t="shared" si="20"/>
        <v>0</v>
      </c>
      <c r="Y133">
        <f t="shared" si="17"/>
        <v>0</v>
      </c>
      <c r="Z133" s="3"/>
      <c r="AA133" s="3" t="e">
        <f t="shared" si="21"/>
        <v>#DIV/0!</v>
      </c>
      <c r="AC133" t="s">
        <v>205</v>
      </c>
    </row>
    <row r="134" spans="8:29" x14ac:dyDescent="0.3">
      <c r="H134" s="2" t="str">
        <f t="shared" si="25"/>
        <v>83</v>
      </c>
      <c r="I134" s="2" t="str">
        <f t="shared" si="25"/>
        <v>EA</v>
      </c>
      <c r="J134" s="2" t="str">
        <f t="shared" si="25"/>
        <v>CA</v>
      </c>
      <c r="K134" s="2" t="str">
        <f t="shared" si="25"/>
        <v>40</v>
      </c>
      <c r="L134" s="2" t="str">
        <f t="shared" si="25"/>
        <v>FC</v>
      </c>
      <c r="M134" s="2" t="str">
        <f t="shared" si="25"/>
        <v>A3</v>
      </c>
      <c r="N134" s="4" t="str">
        <f t="shared" si="25"/>
        <v>00</v>
      </c>
      <c r="O134" s="1" t="str">
        <f t="shared" si="25"/>
        <v>00</v>
      </c>
      <c r="P134" s="1" t="str">
        <f t="shared" si="25"/>
        <v>00</v>
      </c>
      <c r="Q134" t="str">
        <f t="shared" si="25"/>
        <v>00</v>
      </c>
      <c r="R134" t="str">
        <f t="shared" si="25"/>
        <v>13</v>
      </c>
      <c r="S134" t="str">
        <f t="shared" si="25"/>
        <v>09</v>
      </c>
      <c r="T134" t="str">
        <f t="shared" si="25"/>
        <v>00</v>
      </c>
      <c r="U134" t="str">
        <f t="shared" si="25"/>
        <v>00</v>
      </c>
      <c r="V134" t="str">
        <f t="shared" si="25"/>
        <v>60</v>
      </c>
      <c r="W134" t="str">
        <f t="shared" si="23"/>
        <v>01</v>
      </c>
      <c r="X134">
        <f t="shared" si="20"/>
        <v>0</v>
      </c>
      <c r="Y134">
        <f t="shared" si="17"/>
        <v>0</v>
      </c>
      <c r="Z134" s="3"/>
      <c r="AA134" s="3" t="e">
        <f t="shared" si="21"/>
        <v>#DIV/0!</v>
      </c>
      <c r="AC134" t="s">
        <v>206</v>
      </c>
    </row>
    <row r="135" spans="8:29" x14ac:dyDescent="0.3">
      <c r="H135" s="2" t="str">
        <f t="shared" si="25"/>
        <v>83</v>
      </c>
      <c r="I135" s="2" t="str">
        <f t="shared" si="25"/>
        <v>EA</v>
      </c>
      <c r="J135" s="2" t="str">
        <f t="shared" si="25"/>
        <v>CA</v>
      </c>
      <c r="K135" s="2" t="str">
        <f t="shared" si="25"/>
        <v>40</v>
      </c>
      <c r="L135" s="2" t="str">
        <f t="shared" si="25"/>
        <v>FC</v>
      </c>
      <c r="M135" s="2" t="str">
        <f t="shared" si="25"/>
        <v>A3</v>
      </c>
      <c r="N135" s="4" t="str">
        <f t="shared" si="25"/>
        <v>00</v>
      </c>
      <c r="O135" s="1" t="str">
        <f t="shared" si="25"/>
        <v>00</v>
      </c>
      <c r="P135" s="1" t="str">
        <f t="shared" si="25"/>
        <v>00</v>
      </c>
      <c r="Q135" t="str">
        <f t="shared" si="25"/>
        <v>00</v>
      </c>
      <c r="R135" t="str">
        <f t="shared" si="25"/>
        <v>13</v>
      </c>
      <c r="S135" t="str">
        <f t="shared" si="25"/>
        <v>09</v>
      </c>
      <c r="T135" t="str">
        <f t="shared" si="25"/>
        <v>00</v>
      </c>
      <c r="U135" t="str">
        <f t="shared" si="25"/>
        <v>00</v>
      </c>
      <c r="V135" t="str">
        <f t="shared" si="25"/>
        <v>60</v>
      </c>
      <c r="W135" t="str">
        <f t="shared" si="23"/>
        <v>01</v>
      </c>
      <c r="X135">
        <f t="shared" si="20"/>
        <v>0</v>
      </c>
      <c r="Y135">
        <f t="shared" si="17"/>
        <v>0</v>
      </c>
      <c r="Z135" s="3"/>
      <c r="AA135" s="3" t="e">
        <f t="shared" si="21"/>
        <v>#DIV/0!</v>
      </c>
      <c r="AC135" t="s">
        <v>207</v>
      </c>
    </row>
    <row r="136" spans="8:29" x14ac:dyDescent="0.3">
      <c r="H136" s="2" t="str">
        <f t="shared" si="25"/>
        <v>83</v>
      </c>
      <c r="I136" s="2" t="str">
        <f t="shared" si="25"/>
        <v>EA</v>
      </c>
      <c r="J136" s="2" t="str">
        <f t="shared" si="25"/>
        <v>CA</v>
      </c>
      <c r="K136" s="2" t="str">
        <f t="shared" si="25"/>
        <v>40</v>
      </c>
      <c r="L136" s="2" t="str">
        <f t="shared" si="25"/>
        <v>FC</v>
      </c>
      <c r="M136" s="2" t="str">
        <f t="shared" si="25"/>
        <v>A3</v>
      </c>
      <c r="N136" s="4" t="str">
        <f t="shared" si="25"/>
        <v>16</v>
      </c>
      <c r="O136" s="1" t="str">
        <f t="shared" si="25"/>
        <v>EA</v>
      </c>
      <c r="P136" s="1" t="str">
        <f t="shared" si="25"/>
        <v>0F</v>
      </c>
      <c r="Q136" t="str">
        <f t="shared" si="25"/>
        <v>00</v>
      </c>
      <c r="R136" t="str">
        <f t="shared" si="25"/>
        <v>1B</v>
      </c>
      <c r="S136" t="str">
        <f t="shared" si="25"/>
        <v>09</v>
      </c>
      <c r="T136" t="str">
        <f t="shared" si="25"/>
        <v>00</v>
      </c>
      <c r="U136" t="str">
        <f t="shared" si="25"/>
        <v>00</v>
      </c>
      <c r="V136" t="str">
        <f t="shared" si="25"/>
        <v>60</v>
      </c>
      <c r="W136" t="str">
        <f t="shared" si="23"/>
        <v>00</v>
      </c>
      <c r="X136">
        <f t="shared" si="20"/>
        <v>121366</v>
      </c>
      <c r="Y136">
        <f t="shared" si="17"/>
        <v>-121366</v>
      </c>
      <c r="Z136" s="3"/>
      <c r="AA136" s="3" t="e">
        <f t="shared" si="21"/>
        <v>#DIV/0!</v>
      </c>
      <c r="AC136" t="s">
        <v>208</v>
      </c>
    </row>
    <row r="137" spans="8:29" x14ac:dyDescent="0.3">
      <c r="H137" s="2" t="str">
        <f t="shared" si="25"/>
        <v>83</v>
      </c>
      <c r="I137" s="2" t="str">
        <f t="shared" si="25"/>
        <v>EA</v>
      </c>
      <c r="J137" s="2" t="str">
        <f t="shared" si="25"/>
        <v>CA</v>
      </c>
      <c r="K137" s="2" t="str">
        <f t="shared" si="25"/>
        <v>40</v>
      </c>
      <c r="L137" s="2" t="str">
        <f t="shared" si="25"/>
        <v>FC</v>
      </c>
      <c r="M137" s="2" t="str">
        <f t="shared" si="25"/>
        <v>A3</v>
      </c>
      <c r="N137" s="4" t="str">
        <f t="shared" si="25"/>
        <v>16</v>
      </c>
      <c r="O137" s="1" t="str">
        <f t="shared" si="25"/>
        <v>EA</v>
      </c>
      <c r="P137" s="1" t="str">
        <f t="shared" si="25"/>
        <v>0F</v>
      </c>
      <c r="Q137" t="str">
        <f t="shared" si="25"/>
        <v>00</v>
      </c>
      <c r="R137" t="str">
        <f t="shared" si="25"/>
        <v>1B</v>
      </c>
      <c r="S137" t="str">
        <f t="shared" si="25"/>
        <v>09</v>
      </c>
      <c r="T137" t="str">
        <f t="shared" si="25"/>
        <v>00</v>
      </c>
      <c r="U137" t="str">
        <f t="shared" si="25"/>
        <v>00</v>
      </c>
      <c r="V137" t="str">
        <f t="shared" si="25"/>
        <v>60</v>
      </c>
      <c r="W137" t="str">
        <f t="shared" si="23"/>
        <v>00</v>
      </c>
      <c r="X137">
        <f t="shared" si="20"/>
        <v>121366</v>
      </c>
      <c r="Y137">
        <f t="shared" si="17"/>
        <v>0</v>
      </c>
      <c r="Z137" s="3">
        <f t="shared" si="22"/>
        <v>19.57516129032258</v>
      </c>
      <c r="AA137" s="3">
        <f t="shared" si="21"/>
        <v>0</v>
      </c>
      <c r="AB137">
        <v>6.2</v>
      </c>
      <c r="AC137" t="s">
        <v>209</v>
      </c>
    </row>
    <row r="138" spans="8:29" x14ac:dyDescent="0.3">
      <c r="H138" s="2" t="str">
        <f t="shared" si="25"/>
        <v>83</v>
      </c>
      <c r="I138" s="2" t="str">
        <f t="shared" si="25"/>
        <v>EA</v>
      </c>
      <c r="J138" s="2" t="str">
        <f t="shared" si="25"/>
        <v>CA</v>
      </c>
      <c r="K138" s="2" t="str">
        <f t="shared" si="25"/>
        <v>40</v>
      </c>
      <c r="L138" s="2" t="str">
        <f t="shared" si="25"/>
        <v>FC</v>
      </c>
      <c r="M138" s="2" t="str">
        <f t="shared" si="25"/>
        <v>A3</v>
      </c>
      <c r="N138" s="4" t="str">
        <f t="shared" si="25"/>
        <v>6A</v>
      </c>
      <c r="O138" s="1" t="str">
        <f t="shared" si="25"/>
        <v>77</v>
      </c>
      <c r="P138" s="1" t="str">
        <f t="shared" si="25"/>
        <v>09</v>
      </c>
      <c r="Q138" t="str">
        <f t="shared" si="25"/>
        <v>00</v>
      </c>
      <c r="R138" t="str">
        <f t="shared" si="25"/>
        <v>2A</v>
      </c>
      <c r="S138" t="str">
        <f t="shared" si="25"/>
        <v>09</v>
      </c>
      <c r="T138" t="str">
        <f t="shared" si="25"/>
        <v>00</v>
      </c>
      <c r="U138" t="str">
        <f t="shared" si="25"/>
        <v>00</v>
      </c>
      <c r="V138" t="str">
        <f t="shared" si="25"/>
        <v>60</v>
      </c>
      <c r="W138" t="str">
        <f t="shared" si="23"/>
        <v>01</v>
      </c>
      <c r="X138">
        <f t="shared" si="20"/>
        <v>67434</v>
      </c>
      <c r="Y138">
        <f t="shared" si="17"/>
        <v>53932</v>
      </c>
      <c r="Z138" s="3"/>
      <c r="AA138" s="3" t="e">
        <f t="shared" si="21"/>
        <v>#DIV/0!</v>
      </c>
      <c r="AC138" t="s">
        <v>210</v>
      </c>
    </row>
    <row r="139" spans="8:29" x14ac:dyDescent="0.3">
      <c r="H139" s="2" t="str">
        <f t="shared" si="25"/>
        <v>83</v>
      </c>
      <c r="I139" s="2" t="str">
        <f t="shared" si="25"/>
        <v>EA</v>
      </c>
      <c r="J139" s="2" t="str">
        <f t="shared" si="25"/>
        <v>CA</v>
      </c>
      <c r="K139" s="2" t="str">
        <f t="shared" si="25"/>
        <v>40</v>
      </c>
      <c r="L139" s="2" t="str">
        <f t="shared" si="25"/>
        <v>FC</v>
      </c>
      <c r="M139" s="2" t="str">
        <f t="shared" si="25"/>
        <v>A3</v>
      </c>
      <c r="N139" s="4" t="str">
        <f t="shared" si="25"/>
        <v>FF</v>
      </c>
      <c r="O139" s="1" t="str">
        <f t="shared" si="25"/>
        <v>76</v>
      </c>
      <c r="P139" s="1" t="str">
        <f t="shared" si="25"/>
        <v>09</v>
      </c>
      <c r="Q139" t="str">
        <f t="shared" si="25"/>
        <v>00</v>
      </c>
      <c r="R139" t="str">
        <f t="shared" si="25"/>
        <v>2B</v>
      </c>
      <c r="S139" t="str">
        <f t="shared" si="25"/>
        <v>09</v>
      </c>
      <c r="T139" t="str">
        <f t="shared" si="25"/>
        <v>00</v>
      </c>
      <c r="U139" t="str">
        <f t="shared" si="25"/>
        <v>00</v>
      </c>
      <c r="V139" t="str">
        <f t="shared" si="25"/>
        <v>60</v>
      </c>
      <c r="W139" t="str">
        <f t="shared" si="23"/>
        <v>01</v>
      </c>
      <c r="X139">
        <f t="shared" si="20"/>
        <v>67327</v>
      </c>
      <c r="Y139">
        <f t="shared" ref="Y139:Y202" si="26">X138-X139</f>
        <v>107</v>
      </c>
      <c r="Z139" s="3"/>
      <c r="AA139" s="3" t="e">
        <f t="shared" si="21"/>
        <v>#DIV/0!</v>
      </c>
      <c r="AC139" t="s">
        <v>211</v>
      </c>
    </row>
    <row r="140" spans="8:29" x14ac:dyDescent="0.3">
      <c r="H140" s="2" t="str">
        <f t="shared" si="25"/>
        <v>83</v>
      </c>
      <c r="I140" s="2" t="str">
        <f t="shared" si="25"/>
        <v>EA</v>
      </c>
      <c r="J140" s="2" t="str">
        <f t="shared" si="25"/>
        <v>CA</v>
      </c>
      <c r="K140" s="2" t="str">
        <f t="shared" si="25"/>
        <v>40</v>
      </c>
      <c r="L140" s="2" t="str">
        <f t="shared" si="25"/>
        <v>FC</v>
      </c>
      <c r="M140" s="2" t="str">
        <f t="shared" si="25"/>
        <v>A3</v>
      </c>
      <c r="N140" s="4" t="str">
        <f t="shared" si="25"/>
        <v>FF</v>
      </c>
      <c r="O140" s="1" t="str">
        <f t="shared" si="25"/>
        <v>76</v>
      </c>
      <c r="P140" s="1" t="str">
        <f t="shared" si="25"/>
        <v>09</v>
      </c>
      <c r="Q140" t="str">
        <f t="shared" si="25"/>
        <v>00</v>
      </c>
      <c r="R140" t="str">
        <f t="shared" si="25"/>
        <v>2B</v>
      </c>
      <c r="S140" t="str">
        <f t="shared" si="25"/>
        <v>09</v>
      </c>
      <c r="T140" t="str">
        <f t="shared" si="25"/>
        <v>00</v>
      </c>
      <c r="U140" t="str">
        <f t="shared" si="25"/>
        <v>00</v>
      </c>
      <c r="V140" t="str">
        <f t="shared" si="25"/>
        <v>60</v>
      </c>
      <c r="W140" t="str">
        <f t="shared" si="23"/>
        <v>01</v>
      </c>
      <c r="X140">
        <f t="shared" si="20"/>
        <v>67327</v>
      </c>
      <c r="Y140">
        <f t="shared" si="26"/>
        <v>0</v>
      </c>
      <c r="Z140" s="3"/>
      <c r="AA140" s="3" t="e">
        <f t="shared" si="21"/>
        <v>#DIV/0!</v>
      </c>
      <c r="AC140" t="s">
        <v>212</v>
      </c>
    </row>
    <row r="141" spans="8:29" x14ac:dyDescent="0.3">
      <c r="H141" s="2" t="str">
        <f t="shared" si="25"/>
        <v>83</v>
      </c>
      <c r="I141" s="2" t="str">
        <f t="shared" si="25"/>
        <v>EA</v>
      </c>
      <c r="J141" s="2" t="str">
        <f t="shared" si="25"/>
        <v>CA</v>
      </c>
      <c r="K141" s="2" t="str">
        <f t="shared" si="25"/>
        <v>40</v>
      </c>
      <c r="L141" s="2" t="str">
        <f t="shared" si="25"/>
        <v>FC</v>
      </c>
      <c r="M141" s="2" t="str">
        <f t="shared" si="25"/>
        <v>A3</v>
      </c>
      <c r="N141" s="4" t="str">
        <f t="shared" si="25"/>
        <v>FF</v>
      </c>
      <c r="O141" s="1" t="str">
        <f t="shared" si="25"/>
        <v>76</v>
      </c>
      <c r="P141" s="1" t="str">
        <f t="shared" si="25"/>
        <v>09</v>
      </c>
      <c r="Q141" t="str">
        <f t="shared" si="25"/>
        <v>00</v>
      </c>
      <c r="R141" t="str">
        <f t="shared" si="25"/>
        <v>2B</v>
      </c>
      <c r="S141" t="str">
        <f t="shared" si="25"/>
        <v>09</v>
      </c>
      <c r="T141" t="str">
        <f t="shared" si="25"/>
        <v>00</v>
      </c>
      <c r="U141" t="str">
        <f t="shared" si="25"/>
        <v>00</v>
      </c>
      <c r="V141" t="str">
        <f t="shared" si="25"/>
        <v>60</v>
      </c>
      <c r="W141" t="str">
        <f t="shared" si="23"/>
        <v>01</v>
      </c>
      <c r="X141">
        <f t="shared" si="20"/>
        <v>67327</v>
      </c>
      <c r="Y141">
        <f t="shared" si="26"/>
        <v>0</v>
      </c>
      <c r="Z141" s="3"/>
      <c r="AA141" s="3" t="e">
        <f t="shared" si="21"/>
        <v>#DIV/0!</v>
      </c>
      <c r="AC141" t="s">
        <v>213</v>
      </c>
    </row>
    <row r="142" spans="8:29" x14ac:dyDescent="0.3">
      <c r="H142" s="2" t="str">
        <f t="shared" ref="H142:V153" si="27">MID($AC142,H$2,2)</f>
        <v>83</v>
      </c>
      <c r="I142" s="2" t="str">
        <f t="shared" si="27"/>
        <v>EA</v>
      </c>
      <c r="J142" s="2" t="str">
        <f t="shared" si="27"/>
        <v>CA</v>
      </c>
      <c r="K142" s="2" t="str">
        <f t="shared" si="27"/>
        <v>40</v>
      </c>
      <c r="L142" s="2" t="str">
        <f t="shared" si="27"/>
        <v>FC</v>
      </c>
      <c r="M142" s="2" t="str">
        <f t="shared" si="27"/>
        <v>A3</v>
      </c>
      <c r="N142" s="4" t="str">
        <f t="shared" si="27"/>
        <v>FF</v>
      </c>
      <c r="O142" s="1" t="str">
        <f t="shared" si="27"/>
        <v>76</v>
      </c>
      <c r="P142" s="1" t="str">
        <f t="shared" si="27"/>
        <v>09</v>
      </c>
      <c r="Q142" t="str">
        <f t="shared" si="27"/>
        <v>00</v>
      </c>
      <c r="R142" t="str">
        <f t="shared" si="27"/>
        <v>2B</v>
      </c>
      <c r="S142" t="str">
        <f t="shared" si="27"/>
        <v>09</v>
      </c>
      <c r="T142" t="str">
        <f t="shared" si="27"/>
        <v>00</v>
      </c>
      <c r="U142" t="str">
        <f t="shared" si="27"/>
        <v>00</v>
      </c>
      <c r="V142" t="str">
        <f t="shared" si="27"/>
        <v>60</v>
      </c>
      <c r="W142" t="str">
        <f t="shared" si="23"/>
        <v>01</v>
      </c>
      <c r="X142">
        <f t="shared" si="20"/>
        <v>67327</v>
      </c>
      <c r="Y142">
        <f t="shared" si="26"/>
        <v>0</v>
      </c>
      <c r="Z142" s="3"/>
      <c r="AA142" s="3" t="e">
        <f t="shared" si="21"/>
        <v>#DIV/0!</v>
      </c>
      <c r="AC142" t="s">
        <v>214</v>
      </c>
    </row>
    <row r="143" spans="8:29" x14ac:dyDescent="0.3">
      <c r="H143" s="2" t="str">
        <f t="shared" si="27"/>
        <v>83</v>
      </c>
      <c r="I143" s="2" t="str">
        <f t="shared" si="27"/>
        <v>EA</v>
      </c>
      <c r="J143" s="2" t="str">
        <f t="shared" si="27"/>
        <v>CA</v>
      </c>
      <c r="K143" s="2" t="str">
        <f t="shared" si="27"/>
        <v>40</v>
      </c>
      <c r="L143" s="2" t="str">
        <f t="shared" si="27"/>
        <v>FC</v>
      </c>
      <c r="M143" s="2" t="str">
        <f t="shared" si="27"/>
        <v>A3</v>
      </c>
      <c r="N143" s="4" t="str">
        <f t="shared" si="27"/>
        <v>54</v>
      </c>
      <c r="O143" s="1" t="str">
        <f t="shared" si="27"/>
        <v>61</v>
      </c>
      <c r="P143" s="1" t="str">
        <f t="shared" si="27"/>
        <v>08</v>
      </c>
      <c r="Q143" t="str">
        <f t="shared" si="27"/>
        <v>00</v>
      </c>
      <c r="R143" t="str">
        <f t="shared" si="27"/>
        <v>30</v>
      </c>
      <c r="S143" t="str">
        <f t="shared" si="27"/>
        <v>09</v>
      </c>
      <c r="T143" t="str">
        <f t="shared" si="27"/>
        <v>00</v>
      </c>
      <c r="U143" t="str">
        <f t="shared" si="27"/>
        <v>00</v>
      </c>
      <c r="V143" t="str">
        <f t="shared" si="27"/>
        <v>60</v>
      </c>
      <c r="W143" t="str">
        <f t="shared" si="23"/>
        <v>01</v>
      </c>
      <c r="X143">
        <f t="shared" si="20"/>
        <v>57684</v>
      </c>
      <c r="Y143">
        <f t="shared" si="26"/>
        <v>9643</v>
      </c>
      <c r="Z143" s="3"/>
      <c r="AA143" s="3" t="e">
        <f t="shared" si="21"/>
        <v>#DIV/0!</v>
      </c>
      <c r="AC143" t="s">
        <v>215</v>
      </c>
    </row>
    <row r="144" spans="8:29" x14ac:dyDescent="0.3">
      <c r="H144" s="2" t="str">
        <f t="shared" si="27"/>
        <v>83</v>
      </c>
      <c r="I144" s="2" t="str">
        <f t="shared" si="27"/>
        <v>EA</v>
      </c>
      <c r="J144" s="2" t="str">
        <f t="shared" si="27"/>
        <v>CA</v>
      </c>
      <c r="K144" s="2" t="str">
        <f t="shared" si="27"/>
        <v>40</v>
      </c>
      <c r="L144" s="2" t="str">
        <f t="shared" si="27"/>
        <v>FC</v>
      </c>
      <c r="M144" s="2" t="str">
        <f t="shared" si="27"/>
        <v>A3</v>
      </c>
      <c r="N144" s="4" t="str">
        <f t="shared" si="27"/>
        <v>29</v>
      </c>
      <c r="O144" s="1" t="str">
        <f t="shared" si="27"/>
        <v>62</v>
      </c>
      <c r="P144" s="1" t="str">
        <f t="shared" si="27"/>
        <v>08</v>
      </c>
      <c r="Q144" t="str">
        <f t="shared" si="27"/>
        <v>00</v>
      </c>
      <c r="R144" t="str">
        <f t="shared" si="27"/>
        <v>31</v>
      </c>
      <c r="S144" t="str">
        <f t="shared" si="27"/>
        <v>09</v>
      </c>
      <c r="T144" t="str">
        <f t="shared" si="27"/>
        <v>00</v>
      </c>
      <c r="U144" t="str">
        <f t="shared" si="27"/>
        <v>00</v>
      </c>
      <c r="V144" t="str">
        <f t="shared" si="27"/>
        <v>60</v>
      </c>
      <c r="W144" t="str">
        <f t="shared" si="23"/>
        <v>01</v>
      </c>
      <c r="X144">
        <f t="shared" si="20"/>
        <v>57897</v>
      </c>
      <c r="Y144">
        <f t="shared" si="26"/>
        <v>-213</v>
      </c>
      <c r="Z144" s="3"/>
      <c r="AA144" s="3" t="e">
        <f t="shared" si="21"/>
        <v>#DIV/0!</v>
      </c>
      <c r="AC144" t="s">
        <v>216</v>
      </c>
    </row>
    <row r="145" spans="8:29" x14ac:dyDescent="0.3">
      <c r="H145" s="2" t="str">
        <f t="shared" si="27"/>
        <v>83</v>
      </c>
      <c r="I145" s="2" t="str">
        <f t="shared" si="27"/>
        <v>EA</v>
      </c>
      <c r="J145" s="2" t="str">
        <f t="shared" si="27"/>
        <v>CA</v>
      </c>
      <c r="K145" s="2" t="str">
        <f t="shared" si="27"/>
        <v>40</v>
      </c>
      <c r="L145" s="2" t="str">
        <f t="shared" si="27"/>
        <v>FC</v>
      </c>
      <c r="M145" s="2" t="str">
        <f t="shared" si="27"/>
        <v>A3</v>
      </c>
      <c r="N145" s="4" t="str">
        <f t="shared" si="27"/>
        <v>29</v>
      </c>
      <c r="O145" s="1" t="str">
        <f t="shared" si="27"/>
        <v>62</v>
      </c>
      <c r="P145" s="1" t="str">
        <f t="shared" si="27"/>
        <v>08</v>
      </c>
      <c r="Q145" t="str">
        <f t="shared" si="27"/>
        <v>00</v>
      </c>
      <c r="R145" t="str">
        <f t="shared" si="27"/>
        <v>31</v>
      </c>
      <c r="S145" t="str">
        <f t="shared" si="27"/>
        <v>09</v>
      </c>
      <c r="T145" t="str">
        <f t="shared" si="27"/>
        <v>00</v>
      </c>
      <c r="U145" t="str">
        <f t="shared" si="27"/>
        <v>00</v>
      </c>
      <c r="V145" t="str">
        <f t="shared" si="27"/>
        <v>60</v>
      </c>
      <c r="W145" t="str">
        <f t="shared" si="23"/>
        <v>01</v>
      </c>
      <c r="X145">
        <f t="shared" si="20"/>
        <v>57897</v>
      </c>
      <c r="Y145">
        <f t="shared" si="26"/>
        <v>0</v>
      </c>
      <c r="Z145" s="3"/>
      <c r="AA145" s="3" t="e">
        <f t="shared" si="21"/>
        <v>#DIV/0!</v>
      </c>
      <c r="AC145" t="s">
        <v>217</v>
      </c>
    </row>
    <row r="146" spans="8:29" x14ac:dyDescent="0.3">
      <c r="H146" s="2" t="str">
        <f t="shared" si="27"/>
        <v>83</v>
      </c>
      <c r="I146" s="2" t="str">
        <f t="shared" si="27"/>
        <v>EA</v>
      </c>
      <c r="J146" s="2" t="str">
        <f t="shared" si="27"/>
        <v>CA</v>
      </c>
      <c r="K146" s="2" t="str">
        <f t="shared" si="27"/>
        <v>40</v>
      </c>
      <c r="L146" s="2" t="str">
        <f t="shared" si="27"/>
        <v>FC</v>
      </c>
      <c r="M146" s="2" t="str">
        <f t="shared" si="27"/>
        <v>A3</v>
      </c>
      <c r="N146" s="4" t="str">
        <f t="shared" si="27"/>
        <v>29</v>
      </c>
      <c r="O146" s="1" t="str">
        <f t="shared" si="27"/>
        <v>62</v>
      </c>
      <c r="P146" s="1" t="str">
        <f t="shared" si="27"/>
        <v>08</v>
      </c>
      <c r="Q146" t="str">
        <f t="shared" si="27"/>
        <v>00</v>
      </c>
      <c r="R146" t="str">
        <f t="shared" si="27"/>
        <v>31</v>
      </c>
      <c r="S146" t="str">
        <f t="shared" si="27"/>
        <v>09</v>
      </c>
      <c r="T146" t="str">
        <f t="shared" si="27"/>
        <v>00</v>
      </c>
      <c r="U146" t="str">
        <f t="shared" si="27"/>
        <v>00</v>
      </c>
      <c r="V146" t="str">
        <f t="shared" si="27"/>
        <v>60</v>
      </c>
      <c r="W146" t="str">
        <f t="shared" si="23"/>
        <v>01</v>
      </c>
      <c r="X146">
        <f t="shared" si="20"/>
        <v>57897</v>
      </c>
      <c r="Y146">
        <f t="shared" si="26"/>
        <v>0</v>
      </c>
      <c r="Z146" s="3"/>
      <c r="AA146" s="3" t="e">
        <f t="shared" si="21"/>
        <v>#DIV/0!</v>
      </c>
      <c r="AC146" t="s">
        <v>218</v>
      </c>
    </row>
    <row r="147" spans="8:29" x14ac:dyDescent="0.3">
      <c r="H147" s="2" t="str">
        <f t="shared" si="27"/>
        <v>83</v>
      </c>
      <c r="I147" s="2" t="str">
        <f t="shared" si="27"/>
        <v>EA</v>
      </c>
      <c r="J147" s="2" t="str">
        <f t="shared" si="27"/>
        <v>CA</v>
      </c>
      <c r="K147" s="2" t="str">
        <f t="shared" si="27"/>
        <v>40</v>
      </c>
      <c r="L147" s="2" t="str">
        <f t="shared" si="27"/>
        <v>FC</v>
      </c>
      <c r="M147" s="2" t="str">
        <f t="shared" si="27"/>
        <v>A3</v>
      </c>
      <c r="N147" s="4" t="str">
        <f t="shared" si="27"/>
        <v>29</v>
      </c>
      <c r="O147" s="1" t="str">
        <f t="shared" si="27"/>
        <v>62</v>
      </c>
      <c r="P147" s="1" t="str">
        <f t="shared" si="27"/>
        <v>08</v>
      </c>
      <c r="Q147" t="str">
        <f t="shared" si="27"/>
        <v>00</v>
      </c>
      <c r="R147" t="str">
        <f t="shared" si="27"/>
        <v>31</v>
      </c>
      <c r="S147" t="str">
        <f t="shared" si="27"/>
        <v>09</v>
      </c>
      <c r="T147" t="str">
        <f t="shared" si="27"/>
        <v>00</v>
      </c>
      <c r="U147" t="str">
        <f t="shared" si="27"/>
        <v>00</v>
      </c>
      <c r="V147" t="str">
        <f t="shared" si="27"/>
        <v>60</v>
      </c>
      <c r="W147" t="str">
        <f t="shared" si="23"/>
        <v>01</v>
      </c>
      <c r="X147">
        <f t="shared" si="20"/>
        <v>57897</v>
      </c>
      <c r="Y147">
        <f t="shared" si="26"/>
        <v>0</v>
      </c>
      <c r="Z147" s="3"/>
      <c r="AA147" s="3" t="e">
        <f t="shared" si="21"/>
        <v>#DIV/0!</v>
      </c>
      <c r="AC147" t="s">
        <v>219</v>
      </c>
    </row>
    <row r="148" spans="8:29" x14ac:dyDescent="0.3">
      <c r="H148" s="2" t="str">
        <f t="shared" si="27"/>
        <v>83</v>
      </c>
      <c r="I148" s="2" t="str">
        <f t="shared" si="27"/>
        <v>EA</v>
      </c>
      <c r="J148" s="2" t="str">
        <f t="shared" si="27"/>
        <v>CA</v>
      </c>
      <c r="K148" s="2" t="str">
        <f t="shared" si="27"/>
        <v>40</v>
      </c>
      <c r="L148" s="2" t="str">
        <f t="shared" si="27"/>
        <v>FC</v>
      </c>
      <c r="M148" s="2" t="str">
        <f t="shared" si="27"/>
        <v>A3</v>
      </c>
      <c r="N148" s="4" t="str">
        <f t="shared" si="27"/>
        <v>55</v>
      </c>
      <c r="O148" s="1" t="str">
        <f t="shared" si="27"/>
        <v>63</v>
      </c>
      <c r="P148" s="1" t="str">
        <f t="shared" si="27"/>
        <v>08</v>
      </c>
      <c r="Q148" t="str">
        <f t="shared" si="27"/>
        <v>00</v>
      </c>
      <c r="R148" t="str">
        <f t="shared" si="27"/>
        <v>34</v>
      </c>
      <c r="S148" t="str">
        <f t="shared" si="27"/>
        <v>09</v>
      </c>
      <c r="T148" t="str">
        <f t="shared" si="27"/>
        <v>00</v>
      </c>
      <c r="U148" t="str">
        <f t="shared" si="27"/>
        <v>00</v>
      </c>
      <c r="V148" t="str">
        <f t="shared" si="27"/>
        <v>60</v>
      </c>
      <c r="W148" t="str">
        <f t="shared" si="23"/>
        <v>01</v>
      </c>
      <c r="X148">
        <f t="shared" si="20"/>
        <v>58197</v>
      </c>
      <c r="Y148">
        <f t="shared" si="26"/>
        <v>-300</v>
      </c>
      <c r="Z148" s="3"/>
      <c r="AA148" s="3" t="e">
        <f t="shared" si="21"/>
        <v>#DIV/0!</v>
      </c>
      <c r="AC148" t="s">
        <v>220</v>
      </c>
    </row>
    <row r="149" spans="8:29" x14ac:dyDescent="0.3">
      <c r="H149" s="2" t="str">
        <f t="shared" si="27"/>
        <v>83</v>
      </c>
      <c r="I149" s="2" t="str">
        <f t="shared" si="27"/>
        <v>EA</v>
      </c>
      <c r="J149" s="2" t="str">
        <f t="shared" si="27"/>
        <v>CA</v>
      </c>
      <c r="K149" s="2" t="str">
        <f t="shared" si="27"/>
        <v>40</v>
      </c>
      <c r="L149" s="2" t="str">
        <f t="shared" si="27"/>
        <v>FC</v>
      </c>
      <c r="M149" s="2" t="str">
        <f t="shared" si="27"/>
        <v>A3</v>
      </c>
      <c r="N149" s="4" t="str">
        <f t="shared" si="27"/>
        <v>55</v>
      </c>
      <c r="O149" s="1" t="str">
        <f t="shared" si="27"/>
        <v>63</v>
      </c>
      <c r="P149" s="1" t="str">
        <f t="shared" si="27"/>
        <v>08</v>
      </c>
      <c r="Q149" t="str">
        <f t="shared" si="27"/>
        <v>00</v>
      </c>
      <c r="R149" t="str">
        <f t="shared" si="27"/>
        <v>34</v>
      </c>
      <c r="S149" t="str">
        <f t="shared" si="27"/>
        <v>09</v>
      </c>
      <c r="T149" t="str">
        <f t="shared" si="27"/>
        <v>00</v>
      </c>
      <c r="U149" t="str">
        <f t="shared" si="27"/>
        <v>00</v>
      </c>
      <c r="V149" t="str">
        <f t="shared" si="27"/>
        <v>60</v>
      </c>
      <c r="W149" t="str">
        <f t="shared" si="23"/>
        <v>01</v>
      </c>
      <c r="X149">
        <f t="shared" si="20"/>
        <v>58197</v>
      </c>
      <c r="Y149">
        <f t="shared" si="26"/>
        <v>0</v>
      </c>
      <c r="Z149" s="3"/>
      <c r="AA149" s="3" t="e">
        <f t="shared" si="21"/>
        <v>#DIV/0!</v>
      </c>
      <c r="AC149" t="s">
        <v>221</v>
      </c>
    </row>
    <row r="150" spans="8:29" x14ac:dyDescent="0.3">
      <c r="H150" s="2" t="str">
        <f t="shared" si="27"/>
        <v>83</v>
      </c>
      <c r="I150" s="2" t="str">
        <f t="shared" si="27"/>
        <v>EA</v>
      </c>
      <c r="J150" s="2" t="str">
        <f t="shared" si="27"/>
        <v>CA</v>
      </c>
      <c r="K150" s="2" t="str">
        <f t="shared" si="27"/>
        <v>40</v>
      </c>
      <c r="L150" s="2" t="str">
        <f t="shared" si="27"/>
        <v>FC</v>
      </c>
      <c r="M150" s="2" t="str">
        <f t="shared" si="27"/>
        <v>A3</v>
      </c>
      <c r="N150" s="4" t="str">
        <f t="shared" si="27"/>
        <v>55</v>
      </c>
      <c r="O150" s="1" t="str">
        <f t="shared" si="27"/>
        <v>63</v>
      </c>
      <c r="P150" s="1" t="str">
        <f t="shared" si="27"/>
        <v>08</v>
      </c>
      <c r="Q150" t="str">
        <f t="shared" si="27"/>
        <v>00</v>
      </c>
      <c r="R150" t="str">
        <f t="shared" si="27"/>
        <v>34</v>
      </c>
      <c r="S150" t="str">
        <f t="shared" si="27"/>
        <v>09</v>
      </c>
      <c r="T150" t="str">
        <f t="shared" si="27"/>
        <v>00</v>
      </c>
      <c r="U150" t="str">
        <f t="shared" si="27"/>
        <v>00</v>
      </c>
      <c r="V150" t="str">
        <f t="shared" si="27"/>
        <v>60</v>
      </c>
      <c r="W150" t="str">
        <f t="shared" si="23"/>
        <v>01</v>
      </c>
      <c r="X150">
        <f t="shared" si="20"/>
        <v>58197</v>
      </c>
      <c r="Y150">
        <f t="shared" si="26"/>
        <v>0</v>
      </c>
      <c r="Z150" s="3"/>
      <c r="AA150" s="3" t="e">
        <f t="shared" si="21"/>
        <v>#DIV/0!</v>
      </c>
      <c r="AC150" t="s">
        <v>222</v>
      </c>
    </row>
    <row r="151" spans="8:29" x14ac:dyDescent="0.3">
      <c r="H151" s="2" t="str">
        <f t="shared" si="27"/>
        <v>83</v>
      </c>
      <c r="I151" s="2" t="str">
        <f t="shared" si="27"/>
        <v>EA</v>
      </c>
      <c r="J151" s="2" t="str">
        <f t="shared" si="27"/>
        <v>CA</v>
      </c>
      <c r="K151" s="2" t="str">
        <f t="shared" si="27"/>
        <v>40</v>
      </c>
      <c r="L151" s="2" t="str">
        <f t="shared" si="27"/>
        <v>FC</v>
      </c>
      <c r="M151" s="2" t="str">
        <f t="shared" si="27"/>
        <v>A3</v>
      </c>
      <c r="N151" s="4" t="str">
        <f t="shared" si="27"/>
        <v>55</v>
      </c>
      <c r="O151" s="1" t="str">
        <f t="shared" si="27"/>
        <v>63</v>
      </c>
      <c r="P151" s="1" t="str">
        <f t="shared" si="27"/>
        <v>08</v>
      </c>
      <c r="Q151" t="str">
        <f t="shared" si="27"/>
        <v>00</v>
      </c>
      <c r="R151" t="str">
        <f t="shared" si="27"/>
        <v>34</v>
      </c>
      <c r="S151" t="str">
        <f t="shared" si="27"/>
        <v>09</v>
      </c>
      <c r="T151" t="str">
        <f t="shared" si="27"/>
        <v>00</v>
      </c>
      <c r="U151" t="str">
        <f t="shared" si="27"/>
        <v>00</v>
      </c>
      <c r="V151" t="str">
        <f t="shared" si="27"/>
        <v>60</v>
      </c>
      <c r="W151" t="str">
        <f t="shared" si="23"/>
        <v>01</v>
      </c>
      <c r="X151">
        <f t="shared" si="20"/>
        <v>58197</v>
      </c>
      <c r="Y151">
        <f t="shared" si="26"/>
        <v>0</v>
      </c>
      <c r="Z151" s="3"/>
      <c r="AA151" s="3" t="e">
        <f t="shared" si="21"/>
        <v>#DIV/0!</v>
      </c>
      <c r="AC151" t="s">
        <v>223</v>
      </c>
    </row>
    <row r="152" spans="8:29" x14ac:dyDescent="0.3">
      <c r="H152" s="2" t="str">
        <f t="shared" si="27"/>
        <v>83</v>
      </c>
      <c r="I152" s="2" t="str">
        <f t="shared" si="27"/>
        <v>EA</v>
      </c>
      <c r="J152" s="2" t="str">
        <f t="shared" si="27"/>
        <v>CA</v>
      </c>
      <c r="K152" s="2" t="str">
        <f t="shared" si="27"/>
        <v>40</v>
      </c>
      <c r="L152" s="2" t="str">
        <f t="shared" si="27"/>
        <v>FC</v>
      </c>
      <c r="M152" s="2" t="str">
        <f t="shared" si="27"/>
        <v>A3</v>
      </c>
      <c r="N152" s="4" t="str">
        <f t="shared" si="27"/>
        <v>98</v>
      </c>
      <c r="O152" s="1" t="str">
        <f t="shared" si="27"/>
        <v>63</v>
      </c>
      <c r="P152" s="1" t="str">
        <f t="shared" si="27"/>
        <v>08</v>
      </c>
      <c r="Q152" t="str">
        <f t="shared" si="27"/>
        <v>00</v>
      </c>
      <c r="R152" t="str">
        <f t="shared" si="27"/>
        <v>35</v>
      </c>
      <c r="S152" t="str">
        <f t="shared" si="27"/>
        <v>09</v>
      </c>
      <c r="T152" t="str">
        <f t="shared" si="27"/>
        <v>00</v>
      </c>
      <c r="U152" t="str">
        <f t="shared" si="27"/>
        <v>00</v>
      </c>
      <c r="V152" t="str">
        <f t="shared" si="27"/>
        <v>60</v>
      </c>
      <c r="W152" t="str">
        <f t="shared" si="23"/>
        <v>01</v>
      </c>
      <c r="X152">
        <f t="shared" si="20"/>
        <v>58264</v>
      </c>
      <c r="Y152">
        <f t="shared" si="26"/>
        <v>-67</v>
      </c>
      <c r="Z152" s="3">
        <f t="shared" si="22"/>
        <v>10.593454545454547</v>
      </c>
      <c r="AA152" s="3">
        <f t="shared" si="21"/>
        <v>-1.2181818181818181E-4</v>
      </c>
      <c r="AB152">
        <v>5.5</v>
      </c>
      <c r="AC152" t="s">
        <v>224</v>
      </c>
    </row>
    <row r="153" spans="8:29" x14ac:dyDescent="0.3">
      <c r="H153" s="2" t="str">
        <f t="shared" si="27"/>
        <v>83</v>
      </c>
      <c r="I153" s="2" t="str">
        <f t="shared" si="27"/>
        <v>EA</v>
      </c>
      <c r="J153" s="2" t="str">
        <f t="shared" si="27"/>
        <v>CA</v>
      </c>
      <c r="K153" s="2" t="str">
        <f t="shared" si="27"/>
        <v>40</v>
      </c>
      <c r="L153" s="2" t="str">
        <f t="shared" si="27"/>
        <v>FC</v>
      </c>
      <c r="M153" s="2" t="str">
        <f t="shared" si="27"/>
        <v>A3</v>
      </c>
      <c r="N153" s="4" t="str">
        <f t="shared" si="27"/>
        <v>98</v>
      </c>
      <c r="O153" s="1" t="str">
        <f t="shared" si="27"/>
        <v>63</v>
      </c>
      <c r="P153" s="1" t="str">
        <f t="shared" si="27"/>
        <v>08</v>
      </c>
      <c r="Q153" t="str">
        <f t="shared" si="27"/>
        <v>00</v>
      </c>
      <c r="R153" t="str">
        <f t="shared" si="27"/>
        <v>35</v>
      </c>
      <c r="S153" t="str">
        <f t="shared" si="27"/>
        <v>09</v>
      </c>
      <c r="T153" t="str">
        <f t="shared" si="27"/>
        <v>00</v>
      </c>
      <c r="U153" t="str">
        <f t="shared" si="27"/>
        <v>00</v>
      </c>
      <c r="V153" t="str">
        <f t="shared" si="27"/>
        <v>60</v>
      </c>
      <c r="W153" t="str">
        <f t="shared" si="23"/>
        <v>00</v>
      </c>
      <c r="X153">
        <f t="shared" si="20"/>
        <v>58264</v>
      </c>
      <c r="Y153">
        <f t="shared" si="26"/>
        <v>0</v>
      </c>
      <c r="Z153" s="3"/>
      <c r="AA153" s="3" t="e">
        <f t="shared" si="21"/>
        <v>#DIV/0!</v>
      </c>
      <c r="AC153" t="s">
        <v>225</v>
      </c>
    </row>
    <row r="154" spans="8:29" x14ac:dyDescent="0.3">
      <c r="H154" s="2" t="str">
        <f t="shared" ref="H154:V170" si="28">MID($AC154,H$2,2)</f>
        <v>83</v>
      </c>
      <c r="I154" s="2" t="str">
        <f t="shared" si="28"/>
        <v>EA</v>
      </c>
      <c r="J154" s="2" t="str">
        <f t="shared" si="28"/>
        <v>CA</v>
      </c>
      <c r="K154" s="2" t="str">
        <f t="shared" si="28"/>
        <v>40</v>
      </c>
      <c r="L154" s="2" t="str">
        <f t="shared" si="28"/>
        <v>FC</v>
      </c>
      <c r="M154" s="2" t="str">
        <f t="shared" si="28"/>
        <v>A3</v>
      </c>
      <c r="N154" s="4" t="str">
        <f t="shared" si="28"/>
        <v>98</v>
      </c>
      <c r="O154" s="1" t="str">
        <f t="shared" si="28"/>
        <v>63</v>
      </c>
      <c r="P154" s="1" t="str">
        <f t="shared" si="28"/>
        <v>08</v>
      </c>
      <c r="Q154" t="str">
        <f t="shared" si="28"/>
        <v>00</v>
      </c>
      <c r="R154" t="str">
        <f t="shared" si="28"/>
        <v>35</v>
      </c>
      <c r="S154" t="str">
        <f t="shared" si="28"/>
        <v>09</v>
      </c>
      <c r="T154" t="str">
        <f t="shared" si="28"/>
        <v>00</v>
      </c>
      <c r="U154" t="str">
        <f t="shared" si="28"/>
        <v>00</v>
      </c>
      <c r="V154" t="str">
        <f t="shared" si="28"/>
        <v>60</v>
      </c>
      <c r="W154" t="str">
        <f t="shared" si="23"/>
        <v>00</v>
      </c>
      <c r="X154">
        <f t="shared" ref="X154:X217" si="29">(HEX2DEC(N154)+256*HEX2DEC(O154)+16*16*16*HEX2DEC(P154)+256*256*HEX2DEC(Q154))</f>
        <v>58264</v>
      </c>
      <c r="Y154">
        <f t="shared" si="26"/>
        <v>0</v>
      </c>
      <c r="Z154" s="3"/>
      <c r="AA154" s="3" t="e">
        <f t="shared" ref="AA154:AA217" si="30">Y154/AB154/100000</f>
        <v>#DIV/0!</v>
      </c>
      <c r="AC154" t="s">
        <v>226</v>
      </c>
    </row>
    <row r="155" spans="8:29" x14ac:dyDescent="0.3">
      <c r="H155" s="2" t="str">
        <f t="shared" si="28"/>
        <v>83</v>
      </c>
      <c r="I155" s="2" t="str">
        <f t="shared" si="28"/>
        <v>EA</v>
      </c>
      <c r="J155" s="2" t="str">
        <f t="shared" si="28"/>
        <v>CA</v>
      </c>
      <c r="K155" s="2" t="str">
        <f t="shared" si="28"/>
        <v>40</v>
      </c>
      <c r="L155" s="2" t="str">
        <f t="shared" si="28"/>
        <v>FC</v>
      </c>
      <c r="M155" s="2" t="str">
        <f t="shared" si="28"/>
        <v>A3</v>
      </c>
      <c r="N155" s="4" t="str">
        <f t="shared" si="28"/>
        <v>98</v>
      </c>
      <c r="O155" s="1" t="str">
        <f t="shared" si="28"/>
        <v>63</v>
      </c>
      <c r="P155" s="1" t="str">
        <f t="shared" si="28"/>
        <v>08</v>
      </c>
      <c r="Q155" t="str">
        <f t="shared" si="28"/>
        <v>00</v>
      </c>
      <c r="R155" t="str">
        <f t="shared" si="28"/>
        <v>35</v>
      </c>
      <c r="S155" t="str">
        <f t="shared" si="28"/>
        <v>09</v>
      </c>
      <c r="T155" t="str">
        <f t="shared" si="28"/>
        <v>00</v>
      </c>
      <c r="U155" t="str">
        <f t="shared" si="28"/>
        <v>00</v>
      </c>
      <c r="V155" t="str">
        <f t="shared" si="28"/>
        <v>60</v>
      </c>
      <c r="W155" t="str">
        <f t="shared" si="23"/>
        <v>00</v>
      </c>
      <c r="X155">
        <f t="shared" si="29"/>
        <v>58264</v>
      </c>
      <c r="Y155">
        <f t="shared" si="26"/>
        <v>0</v>
      </c>
      <c r="Z155" s="3"/>
      <c r="AA155" s="3" t="e">
        <f t="shared" si="30"/>
        <v>#DIV/0!</v>
      </c>
      <c r="AC155" t="s">
        <v>227</v>
      </c>
    </row>
    <row r="156" spans="8:29" x14ac:dyDescent="0.3">
      <c r="H156" s="2" t="str">
        <f t="shared" si="28"/>
        <v>83</v>
      </c>
      <c r="I156" s="2" t="str">
        <f t="shared" si="28"/>
        <v>EA</v>
      </c>
      <c r="J156" s="2" t="str">
        <f t="shared" si="28"/>
        <v>CA</v>
      </c>
      <c r="K156" s="2" t="str">
        <f t="shared" si="28"/>
        <v>40</v>
      </c>
      <c r="L156" s="2" t="str">
        <f t="shared" si="28"/>
        <v>FC</v>
      </c>
      <c r="M156" s="2" t="str">
        <f t="shared" si="28"/>
        <v>A3</v>
      </c>
      <c r="N156" s="4" t="str">
        <f t="shared" si="28"/>
        <v>98</v>
      </c>
      <c r="O156" s="1" t="str">
        <f t="shared" si="28"/>
        <v>63</v>
      </c>
      <c r="P156" s="1" t="str">
        <f t="shared" si="28"/>
        <v>08</v>
      </c>
      <c r="Q156" t="str">
        <f t="shared" si="28"/>
        <v>00</v>
      </c>
      <c r="R156" t="str">
        <f t="shared" si="28"/>
        <v>35</v>
      </c>
      <c r="S156" t="str">
        <f t="shared" si="28"/>
        <v>09</v>
      </c>
      <c r="T156" t="str">
        <f t="shared" si="28"/>
        <v>00</v>
      </c>
      <c r="U156" t="str">
        <f t="shared" si="28"/>
        <v>00</v>
      </c>
      <c r="V156" t="str">
        <f t="shared" si="28"/>
        <v>60</v>
      </c>
      <c r="W156" t="str">
        <f t="shared" si="23"/>
        <v>00</v>
      </c>
      <c r="X156">
        <f t="shared" si="29"/>
        <v>58264</v>
      </c>
      <c r="Y156">
        <f t="shared" si="26"/>
        <v>0</v>
      </c>
      <c r="Z156" s="3"/>
      <c r="AA156" s="3" t="e">
        <f t="shared" si="30"/>
        <v>#DIV/0!</v>
      </c>
      <c r="AC156" t="s">
        <v>228</v>
      </c>
    </row>
    <row r="157" spans="8:29" x14ac:dyDescent="0.3">
      <c r="H157" s="2" t="str">
        <f t="shared" si="28"/>
        <v>83</v>
      </c>
      <c r="I157" s="2" t="str">
        <f t="shared" si="28"/>
        <v>EA</v>
      </c>
      <c r="J157" s="2" t="str">
        <f t="shared" si="28"/>
        <v>CA</v>
      </c>
      <c r="K157" s="2" t="str">
        <f t="shared" si="28"/>
        <v>40</v>
      </c>
      <c r="L157" s="2" t="str">
        <f t="shared" si="28"/>
        <v>FC</v>
      </c>
      <c r="M157" s="2" t="str">
        <f t="shared" si="28"/>
        <v>A3</v>
      </c>
      <c r="N157" s="4" t="str">
        <f t="shared" si="28"/>
        <v>84</v>
      </c>
      <c r="O157" s="1" t="str">
        <f t="shared" si="28"/>
        <v>C4</v>
      </c>
      <c r="P157" s="1" t="str">
        <f t="shared" si="28"/>
        <v>07</v>
      </c>
      <c r="Q157" t="str">
        <f t="shared" si="28"/>
        <v>00</v>
      </c>
      <c r="R157" t="str">
        <f t="shared" si="28"/>
        <v>2B</v>
      </c>
      <c r="S157" t="str">
        <f t="shared" si="28"/>
        <v>09</v>
      </c>
      <c r="T157" t="str">
        <f t="shared" si="28"/>
        <v>00</v>
      </c>
      <c r="U157" t="str">
        <f t="shared" si="28"/>
        <v>00</v>
      </c>
      <c r="V157" t="str">
        <f t="shared" si="28"/>
        <v>60</v>
      </c>
      <c r="W157" t="str">
        <f t="shared" si="23"/>
        <v>01</v>
      </c>
      <c r="X157">
        <f t="shared" si="29"/>
        <v>78980</v>
      </c>
      <c r="Y157">
        <f t="shared" si="26"/>
        <v>-20716</v>
      </c>
      <c r="Z157" s="3"/>
      <c r="AA157" s="3" t="e">
        <f t="shared" si="30"/>
        <v>#DIV/0!</v>
      </c>
      <c r="AC157" t="s">
        <v>229</v>
      </c>
    </row>
    <row r="158" spans="8:29" x14ac:dyDescent="0.3">
      <c r="H158" s="2" t="str">
        <f t="shared" si="28"/>
        <v>83</v>
      </c>
      <c r="I158" s="2" t="str">
        <f t="shared" si="28"/>
        <v>EA</v>
      </c>
      <c r="J158" s="2" t="str">
        <f t="shared" si="28"/>
        <v>CA</v>
      </c>
      <c r="K158" s="2" t="str">
        <f t="shared" si="28"/>
        <v>40</v>
      </c>
      <c r="L158" s="2" t="str">
        <f t="shared" si="28"/>
        <v>FC</v>
      </c>
      <c r="M158" s="2" t="str">
        <f t="shared" si="28"/>
        <v>A3</v>
      </c>
      <c r="N158" s="4" t="str">
        <f t="shared" si="28"/>
        <v>84</v>
      </c>
      <c r="O158" s="1" t="str">
        <f t="shared" si="28"/>
        <v>C4</v>
      </c>
      <c r="P158" s="1" t="str">
        <f t="shared" si="28"/>
        <v>07</v>
      </c>
      <c r="Q158" t="str">
        <f t="shared" si="28"/>
        <v>00</v>
      </c>
      <c r="R158" t="str">
        <f t="shared" si="28"/>
        <v>2B</v>
      </c>
      <c r="S158" t="str">
        <f t="shared" si="28"/>
        <v>09</v>
      </c>
      <c r="T158" t="str">
        <f t="shared" si="28"/>
        <v>00</v>
      </c>
      <c r="U158" t="str">
        <f t="shared" si="28"/>
        <v>00</v>
      </c>
      <c r="V158" t="str">
        <f t="shared" si="28"/>
        <v>60</v>
      </c>
      <c r="W158" t="str">
        <f t="shared" si="23"/>
        <v>01</v>
      </c>
      <c r="X158">
        <f t="shared" si="29"/>
        <v>78980</v>
      </c>
      <c r="Y158">
        <f t="shared" si="26"/>
        <v>0</v>
      </c>
      <c r="Z158" s="3"/>
      <c r="AA158" s="3" t="e">
        <f t="shared" si="30"/>
        <v>#DIV/0!</v>
      </c>
      <c r="AC158" t="s">
        <v>230</v>
      </c>
    </row>
    <row r="159" spans="8:29" x14ac:dyDescent="0.3">
      <c r="H159" s="2" t="str">
        <f t="shared" si="28"/>
        <v>83</v>
      </c>
      <c r="I159" s="2" t="str">
        <f t="shared" si="28"/>
        <v>EA</v>
      </c>
      <c r="J159" s="2" t="str">
        <f t="shared" si="28"/>
        <v>CA</v>
      </c>
      <c r="K159" s="2" t="str">
        <f t="shared" si="28"/>
        <v>40</v>
      </c>
      <c r="L159" s="2" t="str">
        <f t="shared" si="28"/>
        <v>FC</v>
      </c>
      <c r="M159" s="2" t="str">
        <f t="shared" si="28"/>
        <v>A3</v>
      </c>
      <c r="N159" s="4" t="str">
        <f t="shared" si="28"/>
        <v>16</v>
      </c>
      <c r="O159" s="1" t="str">
        <f t="shared" si="28"/>
        <v>C6</v>
      </c>
      <c r="P159" s="1" t="str">
        <f t="shared" si="28"/>
        <v>07</v>
      </c>
      <c r="Q159" t="str">
        <f t="shared" si="28"/>
        <v>00</v>
      </c>
      <c r="R159" t="str">
        <f t="shared" si="28"/>
        <v>2B</v>
      </c>
      <c r="S159" t="str">
        <f t="shared" si="28"/>
        <v>09</v>
      </c>
      <c r="T159" t="str">
        <f t="shared" si="28"/>
        <v>00</v>
      </c>
      <c r="U159" t="str">
        <f t="shared" si="28"/>
        <v>00</v>
      </c>
      <c r="V159" t="str">
        <f t="shared" si="28"/>
        <v>60</v>
      </c>
      <c r="W159" t="str">
        <f t="shared" si="23"/>
        <v>01</v>
      </c>
      <c r="X159">
        <f t="shared" si="29"/>
        <v>79382</v>
      </c>
      <c r="Y159">
        <f t="shared" si="26"/>
        <v>-402</v>
      </c>
      <c r="Z159" s="3"/>
      <c r="AA159" s="3" t="e">
        <f t="shared" si="30"/>
        <v>#DIV/0!</v>
      </c>
      <c r="AC159" t="s">
        <v>231</v>
      </c>
    </row>
    <row r="160" spans="8:29" x14ac:dyDescent="0.3">
      <c r="H160" s="2" t="str">
        <f t="shared" si="28"/>
        <v>83</v>
      </c>
      <c r="I160" s="2" t="str">
        <f t="shared" si="28"/>
        <v>EA</v>
      </c>
      <c r="J160" s="2" t="str">
        <f t="shared" si="28"/>
        <v>CA</v>
      </c>
      <c r="K160" s="2" t="str">
        <f t="shared" si="28"/>
        <v>40</v>
      </c>
      <c r="L160" s="2" t="str">
        <f t="shared" si="28"/>
        <v>FC</v>
      </c>
      <c r="M160" s="2" t="str">
        <f t="shared" si="28"/>
        <v>A3</v>
      </c>
      <c r="N160" s="4" t="str">
        <f t="shared" si="28"/>
        <v>16</v>
      </c>
      <c r="O160" s="1" t="str">
        <f t="shared" si="28"/>
        <v>C6</v>
      </c>
      <c r="P160" s="1" t="str">
        <f t="shared" si="28"/>
        <v>07</v>
      </c>
      <c r="Q160" t="str">
        <f t="shared" si="28"/>
        <v>00</v>
      </c>
      <c r="R160" t="str">
        <f t="shared" si="28"/>
        <v>2B</v>
      </c>
      <c r="S160" t="str">
        <f t="shared" si="28"/>
        <v>09</v>
      </c>
      <c r="T160" t="str">
        <f t="shared" si="28"/>
        <v>00</v>
      </c>
      <c r="U160" t="str">
        <f t="shared" si="28"/>
        <v>00</v>
      </c>
      <c r="V160" t="str">
        <f t="shared" si="28"/>
        <v>60</v>
      </c>
      <c r="W160" t="str">
        <f t="shared" si="23"/>
        <v>01</v>
      </c>
      <c r="X160">
        <f t="shared" si="29"/>
        <v>79382</v>
      </c>
      <c r="Y160">
        <f t="shared" si="26"/>
        <v>0</v>
      </c>
      <c r="Z160" s="3">
        <f t="shared" ref="Z160:Z215" si="31">X160/AB160/1000</f>
        <v>15.565098039215687</v>
      </c>
      <c r="AA160" s="3">
        <f t="shared" si="30"/>
        <v>0</v>
      </c>
      <c r="AB160">
        <v>5.0999999999999996</v>
      </c>
      <c r="AC160" t="s">
        <v>232</v>
      </c>
    </row>
    <row r="161" spans="8:29" x14ac:dyDescent="0.3">
      <c r="H161" s="2" t="str">
        <f t="shared" si="28"/>
        <v>83</v>
      </c>
      <c r="I161" s="2" t="str">
        <f t="shared" si="28"/>
        <v>EA</v>
      </c>
      <c r="J161" s="2" t="str">
        <f t="shared" si="28"/>
        <v>CA</v>
      </c>
      <c r="K161" s="2" t="str">
        <f t="shared" si="28"/>
        <v>40</v>
      </c>
      <c r="L161" s="2" t="str">
        <f t="shared" si="28"/>
        <v>FC</v>
      </c>
      <c r="M161" s="2" t="str">
        <f t="shared" si="28"/>
        <v>A3</v>
      </c>
      <c r="N161" s="4" t="str">
        <f t="shared" si="28"/>
        <v>2E</v>
      </c>
      <c r="O161" s="1" t="str">
        <f t="shared" si="28"/>
        <v>C7</v>
      </c>
      <c r="P161" s="1" t="str">
        <f t="shared" si="28"/>
        <v>07</v>
      </c>
      <c r="Q161" t="str">
        <f t="shared" si="28"/>
        <v>00</v>
      </c>
      <c r="R161" t="str">
        <f t="shared" si="28"/>
        <v>2B</v>
      </c>
      <c r="S161" t="str">
        <f t="shared" si="28"/>
        <v>09</v>
      </c>
      <c r="T161" t="str">
        <f t="shared" si="28"/>
        <v>00</v>
      </c>
      <c r="U161" t="str">
        <f t="shared" si="28"/>
        <v>00</v>
      </c>
      <c r="V161" t="str">
        <f t="shared" si="28"/>
        <v>60</v>
      </c>
      <c r="W161" t="str">
        <f t="shared" si="23"/>
        <v>01</v>
      </c>
      <c r="X161">
        <f t="shared" si="29"/>
        <v>79662</v>
      </c>
      <c r="Y161">
        <f t="shared" si="26"/>
        <v>-280</v>
      </c>
      <c r="Z161" s="3"/>
      <c r="AA161" s="3" t="e">
        <f t="shared" si="30"/>
        <v>#DIV/0!</v>
      </c>
      <c r="AC161" t="s">
        <v>233</v>
      </c>
    </row>
    <row r="162" spans="8:29" x14ac:dyDescent="0.3">
      <c r="H162" s="2" t="str">
        <f t="shared" si="28"/>
        <v>83</v>
      </c>
      <c r="I162" s="2" t="str">
        <f t="shared" si="28"/>
        <v>EA</v>
      </c>
      <c r="J162" s="2" t="str">
        <f t="shared" si="28"/>
        <v>CA</v>
      </c>
      <c r="K162" s="2" t="str">
        <f t="shared" si="28"/>
        <v>40</v>
      </c>
      <c r="L162" s="2" t="str">
        <f t="shared" si="28"/>
        <v>FC</v>
      </c>
      <c r="M162" s="2" t="str">
        <f t="shared" si="28"/>
        <v>A3</v>
      </c>
      <c r="N162" s="4" t="str">
        <f t="shared" si="28"/>
        <v>2E</v>
      </c>
      <c r="O162" s="1" t="str">
        <f t="shared" si="28"/>
        <v>C7</v>
      </c>
      <c r="P162" s="1" t="str">
        <f t="shared" si="28"/>
        <v>07</v>
      </c>
      <c r="Q162" t="str">
        <f t="shared" si="28"/>
        <v>00</v>
      </c>
      <c r="R162" t="str">
        <f t="shared" si="28"/>
        <v>2B</v>
      </c>
      <c r="S162" t="str">
        <f t="shared" si="28"/>
        <v>09</v>
      </c>
      <c r="T162" t="str">
        <f t="shared" si="28"/>
        <v>00</v>
      </c>
      <c r="U162" t="str">
        <f t="shared" si="28"/>
        <v>00</v>
      </c>
      <c r="V162" t="str">
        <f t="shared" si="28"/>
        <v>60</v>
      </c>
      <c r="W162" t="str">
        <f t="shared" si="23"/>
        <v>01</v>
      </c>
      <c r="X162">
        <f t="shared" si="29"/>
        <v>79662</v>
      </c>
      <c r="Y162">
        <f t="shared" si="26"/>
        <v>0</v>
      </c>
      <c r="Z162" s="3"/>
      <c r="AA162" s="3" t="e">
        <f t="shared" si="30"/>
        <v>#DIV/0!</v>
      </c>
      <c r="AC162" t="s">
        <v>234</v>
      </c>
    </row>
    <row r="163" spans="8:29" x14ac:dyDescent="0.3">
      <c r="H163" s="2" t="str">
        <f t="shared" si="28"/>
        <v>83</v>
      </c>
      <c r="I163" s="2" t="str">
        <f t="shared" si="28"/>
        <v>EA</v>
      </c>
      <c r="J163" s="2" t="str">
        <f t="shared" si="28"/>
        <v>CA</v>
      </c>
      <c r="K163" s="2" t="str">
        <f t="shared" si="28"/>
        <v>40</v>
      </c>
      <c r="L163" s="2" t="str">
        <f t="shared" si="28"/>
        <v>FC</v>
      </c>
      <c r="M163" s="2" t="str">
        <f t="shared" si="28"/>
        <v>A3</v>
      </c>
      <c r="N163" s="4" t="str">
        <f t="shared" si="28"/>
        <v>2E</v>
      </c>
      <c r="O163" s="1" t="str">
        <f t="shared" si="28"/>
        <v>C7</v>
      </c>
      <c r="P163" s="1" t="str">
        <f t="shared" si="28"/>
        <v>07</v>
      </c>
      <c r="Q163" t="str">
        <f t="shared" si="28"/>
        <v>00</v>
      </c>
      <c r="R163" t="str">
        <f t="shared" si="28"/>
        <v>2B</v>
      </c>
      <c r="S163" t="str">
        <f t="shared" si="28"/>
        <v>09</v>
      </c>
      <c r="T163" t="str">
        <f t="shared" si="28"/>
        <v>00</v>
      </c>
      <c r="U163" t="str">
        <f t="shared" si="28"/>
        <v>00</v>
      </c>
      <c r="V163" t="str">
        <f t="shared" si="28"/>
        <v>60</v>
      </c>
      <c r="W163" t="str">
        <f t="shared" si="23"/>
        <v>01</v>
      </c>
      <c r="X163">
        <f t="shared" si="29"/>
        <v>79662</v>
      </c>
      <c r="Y163">
        <f t="shared" si="26"/>
        <v>0</v>
      </c>
      <c r="Z163" s="3"/>
      <c r="AA163" s="3" t="e">
        <f t="shared" si="30"/>
        <v>#DIV/0!</v>
      </c>
      <c r="AC163" t="s">
        <v>235</v>
      </c>
    </row>
    <row r="164" spans="8:29" x14ac:dyDescent="0.3">
      <c r="H164" s="2" t="str">
        <f t="shared" si="28"/>
        <v>83</v>
      </c>
      <c r="I164" s="2" t="str">
        <f t="shared" si="28"/>
        <v>EA</v>
      </c>
      <c r="J164" s="2" t="str">
        <f t="shared" si="28"/>
        <v>CA</v>
      </c>
      <c r="K164" s="2" t="str">
        <f t="shared" si="28"/>
        <v>40</v>
      </c>
      <c r="L164" s="2" t="str">
        <f t="shared" si="28"/>
        <v>FC</v>
      </c>
      <c r="M164" s="2" t="str">
        <f t="shared" si="28"/>
        <v>A3</v>
      </c>
      <c r="N164" s="4" t="str">
        <f t="shared" si="28"/>
        <v>2E</v>
      </c>
      <c r="O164" s="1" t="str">
        <f t="shared" si="28"/>
        <v>C7</v>
      </c>
      <c r="P164" s="1" t="str">
        <f t="shared" si="28"/>
        <v>07</v>
      </c>
      <c r="Q164" t="str">
        <f t="shared" si="28"/>
        <v>00</v>
      </c>
      <c r="R164" t="str">
        <f t="shared" si="28"/>
        <v>2B</v>
      </c>
      <c r="S164" t="str">
        <f t="shared" si="28"/>
        <v>09</v>
      </c>
      <c r="T164" t="str">
        <f t="shared" si="28"/>
        <v>00</v>
      </c>
      <c r="U164" t="str">
        <f t="shared" si="28"/>
        <v>00</v>
      </c>
      <c r="V164" t="str">
        <f t="shared" si="28"/>
        <v>60</v>
      </c>
      <c r="W164" t="str">
        <f t="shared" si="23"/>
        <v>01</v>
      </c>
      <c r="X164">
        <f t="shared" si="29"/>
        <v>79662</v>
      </c>
      <c r="Y164">
        <f t="shared" si="26"/>
        <v>0</v>
      </c>
      <c r="Z164" s="3"/>
      <c r="AA164" s="3" t="e">
        <f t="shared" si="30"/>
        <v>#DIV/0!</v>
      </c>
      <c r="AC164" t="s">
        <v>236</v>
      </c>
    </row>
    <row r="165" spans="8:29" x14ac:dyDescent="0.3">
      <c r="H165" s="2" t="str">
        <f t="shared" si="28"/>
        <v>83</v>
      </c>
      <c r="I165" s="2" t="str">
        <f t="shared" si="28"/>
        <v>EA</v>
      </c>
      <c r="J165" s="2" t="str">
        <f t="shared" si="28"/>
        <v>CA</v>
      </c>
      <c r="K165" s="2" t="str">
        <f t="shared" si="28"/>
        <v>40</v>
      </c>
      <c r="L165" s="2" t="str">
        <f t="shared" si="28"/>
        <v>FC</v>
      </c>
      <c r="M165" s="2" t="str">
        <f t="shared" si="28"/>
        <v>A3</v>
      </c>
      <c r="N165" s="4" t="str">
        <f t="shared" si="28"/>
        <v>21</v>
      </c>
      <c r="O165" s="1" t="str">
        <f t="shared" si="28"/>
        <v>C7</v>
      </c>
      <c r="P165" s="1" t="str">
        <f t="shared" si="28"/>
        <v>07</v>
      </c>
      <c r="Q165" t="str">
        <f t="shared" si="28"/>
        <v>00</v>
      </c>
      <c r="R165" t="str">
        <f t="shared" si="28"/>
        <v>2B</v>
      </c>
      <c r="S165" t="str">
        <f t="shared" si="28"/>
        <v>09</v>
      </c>
      <c r="T165" t="str">
        <f t="shared" si="28"/>
        <v>00</v>
      </c>
      <c r="U165" t="str">
        <f t="shared" si="28"/>
        <v>00</v>
      </c>
      <c r="V165" t="str">
        <f t="shared" si="28"/>
        <v>60</v>
      </c>
      <c r="W165" t="str">
        <f t="shared" si="23"/>
        <v>01</v>
      </c>
      <c r="X165">
        <f t="shared" si="29"/>
        <v>79649</v>
      </c>
      <c r="Y165">
        <f t="shared" si="26"/>
        <v>13</v>
      </c>
      <c r="Z165" s="3"/>
      <c r="AA165" s="3" t="e">
        <f t="shared" si="30"/>
        <v>#DIV/0!</v>
      </c>
      <c r="AC165" t="s">
        <v>237</v>
      </c>
    </row>
    <row r="166" spans="8:29" x14ac:dyDescent="0.3">
      <c r="H166" s="2" t="str">
        <f t="shared" si="28"/>
        <v>83</v>
      </c>
      <c r="I166" s="2" t="str">
        <f t="shared" si="28"/>
        <v>EA</v>
      </c>
      <c r="J166" s="2" t="str">
        <f t="shared" si="28"/>
        <v>CA</v>
      </c>
      <c r="K166" s="2" t="str">
        <f t="shared" si="28"/>
        <v>40</v>
      </c>
      <c r="L166" s="2" t="str">
        <f t="shared" si="28"/>
        <v>FC</v>
      </c>
      <c r="M166" s="2" t="str">
        <f t="shared" si="28"/>
        <v>A3</v>
      </c>
      <c r="N166" s="4" t="str">
        <f t="shared" si="28"/>
        <v>21</v>
      </c>
      <c r="O166" s="1" t="str">
        <f t="shared" si="28"/>
        <v>C7</v>
      </c>
      <c r="P166" s="1" t="str">
        <f t="shared" si="28"/>
        <v>07</v>
      </c>
      <c r="Q166" t="str">
        <f t="shared" si="28"/>
        <v>00</v>
      </c>
      <c r="R166" t="str">
        <f t="shared" si="28"/>
        <v>2B</v>
      </c>
      <c r="S166" t="str">
        <f t="shared" si="28"/>
        <v>09</v>
      </c>
      <c r="T166" t="str">
        <f t="shared" si="28"/>
        <v>00</v>
      </c>
      <c r="U166" t="str">
        <f t="shared" si="28"/>
        <v>00</v>
      </c>
      <c r="V166" t="str">
        <f t="shared" si="28"/>
        <v>60</v>
      </c>
      <c r="W166" t="str">
        <f t="shared" si="23"/>
        <v>01</v>
      </c>
      <c r="X166">
        <f t="shared" si="29"/>
        <v>79649</v>
      </c>
      <c r="Y166">
        <f t="shared" si="26"/>
        <v>0</v>
      </c>
      <c r="Z166" s="3">
        <f t="shared" si="31"/>
        <v>15.617450980392157</v>
      </c>
      <c r="AA166" s="3">
        <f t="shared" si="30"/>
        <v>0</v>
      </c>
      <c r="AB166">
        <v>5.0999999999999996</v>
      </c>
      <c r="AC166" t="s">
        <v>238</v>
      </c>
    </row>
    <row r="167" spans="8:29" x14ac:dyDescent="0.3">
      <c r="H167" s="2" t="str">
        <f t="shared" si="28"/>
        <v>83</v>
      </c>
      <c r="I167" s="2" t="str">
        <f t="shared" si="28"/>
        <v>EA</v>
      </c>
      <c r="J167" s="2" t="str">
        <f t="shared" si="28"/>
        <v>CA</v>
      </c>
      <c r="K167" s="2" t="str">
        <f t="shared" si="28"/>
        <v>40</v>
      </c>
      <c r="L167" s="2" t="str">
        <f t="shared" si="28"/>
        <v>FC</v>
      </c>
      <c r="M167" s="2" t="str">
        <f t="shared" si="28"/>
        <v>A3</v>
      </c>
      <c r="N167" s="4" t="str">
        <f t="shared" si="28"/>
        <v>E1</v>
      </c>
      <c r="O167" s="1" t="str">
        <f t="shared" si="28"/>
        <v>C6</v>
      </c>
      <c r="P167" s="1" t="str">
        <f t="shared" si="28"/>
        <v>07</v>
      </c>
      <c r="Q167" t="str">
        <f t="shared" si="28"/>
        <v>00</v>
      </c>
      <c r="R167" t="str">
        <f t="shared" si="28"/>
        <v>27</v>
      </c>
      <c r="S167" t="str">
        <f t="shared" si="28"/>
        <v>09</v>
      </c>
      <c r="T167" t="str">
        <f t="shared" si="28"/>
        <v>00</v>
      </c>
      <c r="U167" t="str">
        <f t="shared" si="28"/>
        <v>00</v>
      </c>
      <c r="V167" t="str">
        <f t="shared" si="28"/>
        <v>60</v>
      </c>
      <c r="W167" t="str">
        <f t="shared" si="23"/>
        <v>01</v>
      </c>
      <c r="X167">
        <f t="shared" si="29"/>
        <v>79585</v>
      </c>
      <c r="Y167">
        <f t="shared" si="26"/>
        <v>64</v>
      </c>
      <c r="Z167" s="3"/>
      <c r="AA167" s="3" t="e">
        <f t="shared" si="30"/>
        <v>#DIV/0!</v>
      </c>
      <c r="AC167" t="s">
        <v>239</v>
      </c>
    </row>
    <row r="168" spans="8:29" x14ac:dyDescent="0.3">
      <c r="H168" s="2" t="str">
        <f t="shared" si="28"/>
        <v>83</v>
      </c>
      <c r="I168" s="2" t="str">
        <f t="shared" si="28"/>
        <v>EA</v>
      </c>
      <c r="J168" s="2" t="str">
        <f t="shared" si="28"/>
        <v>CA</v>
      </c>
      <c r="K168" s="2" t="str">
        <f t="shared" si="28"/>
        <v>40</v>
      </c>
      <c r="L168" s="2" t="str">
        <f t="shared" si="28"/>
        <v>FC</v>
      </c>
      <c r="M168" s="2" t="str">
        <f t="shared" si="28"/>
        <v>A3</v>
      </c>
      <c r="N168" s="4" t="str">
        <f t="shared" si="28"/>
        <v>18</v>
      </c>
      <c r="O168" s="1" t="str">
        <f t="shared" si="28"/>
        <v>C7</v>
      </c>
      <c r="P168" s="1" t="str">
        <f t="shared" si="28"/>
        <v>07</v>
      </c>
      <c r="Q168" t="str">
        <f t="shared" si="28"/>
        <v>00</v>
      </c>
      <c r="R168" t="str">
        <f t="shared" si="28"/>
        <v>27</v>
      </c>
      <c r="S168" t="str">
        <f t="shared" si="28"/>
        <v>09</v>
      </c>
      <c r="T168" t="str">
        <f t="shared" si="28"/>
        <v>00</v>
      </c>
      <c r="U168" t="str">
        <f t="shared" si="28"/>
        <v>00</v>
      </c>
      <c r="V168" t="str">
        <f t="shared" si="28"/>
        <v>60</v>
      </c>
      <c r="W168" t="str">
        <f t="shared" si="23"/>
        <v>01</v>
      </c>
      <c r="X168">
        <f t="shared" si="29"/>
        <v>79640</v>
      </c>
      <c r="Y168">
        <f t="shared" si="26"/>
        <v>-55</v>
      </c>
      <c r="Z168" s="3"/>
      <c r="AA168" s="3" t="e">
        <f t="shared" si="30"/>
        <v>#DIV/0!</v>
      </c>
      <c r="AC168" t="s">
        <v>240</v>
      </c>
    </row>
    <row r="169" spans="8:29" x14ac:dyDescent="0.3">
      <c r="H169" s="2" t="str">
        <f t="shared" si="28"/>
        <v>83</v>
      </c>
      <c r="I169" s="2" t="str">
        <f t="shared" si="28"/>
        <v>EA</v>
      </c>
      <c r="J169" s="2" t="str">
        <f t="shared" si="28"/>
        <v>CA</v>
      </c>
      <c r="K169" s="2" t="str">
        <f t="shared" si="28"/>
        <v>40</v>
      </c>
      <c r="L169" s="2" t="str">
        <f t="shared" si="28"/>
        <v>FC</v>
      </c>
      <c r="M169" s="2" t="str">
        <f t="shared" si="28"/>
        <v>A3</v>
      </c>
      <c r="N169" s="4" t="str">
        <f t="shared" si="28"/>
        <v>18</v>
      </c>
      <c r="O169" s="1" t="str">
        <f t="shared" si="28"/>
        <v>C7</v>
      </c>
      <c r="P169" s="1" t="str">
        <f t="shared" si="28"/>
        <v>07</v>
      </c>
      <c r="Q169" t="str">
        <f t="shared" si="28"/>
        <v>00</v>
      </c>
      <c r="R169" t="str">
        <f t="shared" si="28"/>
        <v>27</v>
      </c>
      <c r="S169" t="str">
        <f t="shared" si="28"/>
        <v>09</v>
      </c>
      <c r="T169" t="str">
        <f t="shared" si="28"/>
        <v>00</v>
      </c>
      <c r="U169" t="str">
        <f t="shared" si="28"/>
        <v>00</v>
      </c>
      <c r="V169" t="str">
        <f t="shared" si="28"/>
        <v>60</v>
      </c>
      <c r="W169" t="str">
        <f t="shared" si="23"/>
        <v>01</v>
      </c>
      <c r="X169">
        <f t="shared" si="29"/>
        <v>79640</v>
      </c>
      <c r="Y169">
        <f t="shared" si="26"/>
        <v>0</v>
      </c>
      <c r="Z169" s="3"/>
      <c r="AA169" s="3" t="e">
        <f t="shared" si="30"/>
        <v>#DIV/0!</v>
      </c>
      <c r="AC169" t="s">
        <v>241</v>
      </c>
    </row>
    <row r="170" spans="8:29" x14ac:dyDescent="0.3">
      <c r="H170" s="2" t="str">
        <f t="shared" si="28"/>
        <v>83</v>
      </c>
      <c r="I170" s="2" t="str">
        <f t="shared" si="28"/>
        <v>EA</v>
      </c>
      <c r="J170" s="2" t="str">
        <f t="shared" si="28"/>
        <v>CA</v>
      </c>
      <c r="K170" s="2" t="str">
        <f t="shared" si="28"/>
        <v>40</v>
      </c>
      <c r="L170" s="2" t="str">
        <f t="shared" si="28"/>
        <v>FC</v>
      </c>
      <c r="M170" s="2" t="str">
        <f t="shared" si="28"/>
        <v>A3</v>
      </c>
      <c r="N170" s="4" t="str">
        <f t="shared" si="28"/>
        <v>18</v>
      </c>
      <c r="O170" s="1" t="str">
        <f t="shared" si="28"/>
        <v>C7</v>
      </c>
      <c r="P170" s="1" t="str">
        <f t="shared" si="28"/>
        <v>07</v>
      </c>
      <c r="Q170" t="str">
        <f t="shared" si="28"/>
        <v>00</v>
      </c>
      <c r="R170" t="str">
        <f t="shared" si="28"/>
        <v>27</v>
      </c>
      <c r="S170" t="str">
        <f t="shared" si="28"/>
        <v>09</v>
      </c>
      <c r="T170" t="str">
        <f t="shared" si="28"/>
        <v>00</v>
      </c>
      <c r="U170" t="str">
        <f t="shared" si="28"/>
        <v>00</v>
      </c>
      <c r="V170" t="str">
        <f t="shared" si="28"/>
        <v>60</v>
      </c>
      <c r="W170" t="str">
        <f t="shared" si="23"/>
        <v>01</v>
      </c>
      <c r="X170">
        <f t="shared" si="29"/>
        <v>79640</v>
      </c>
      <c r="Y170">
        <f t="shared" si="26"/>
        <v>0</v>
      </c>
      <c r="Z170" s="3">
        <f t="shared" si="31"/>
        <v>16.944680851063829</v>
      </c>
      <c r="AA170" s="3">
        <f t="shared" si="30"/>
        <v>0</v>
      </c>
      <c r="AB170">
        <v>4.7</v>
      </c>
      <c r="AC170" t="s">
        <v>242</v>
      </c>
    </row>
    <row r="171" spans="8:29" x14ac:dyDescent="0.3">
      <c r="H171" s="2" t="str">
        <f t="shared" ref="H171:W186" si="32">MID($AC171,H$2,2)</f>
        <v>83</v>
      </c>
      <c r="I171" s="2" t="str">
        <f t="shared" si="32"/>
        <v>EA</v>
      </c>
      <c r="J171" s="2" t="str">
        <f t="shared" si="32"/>
        <v>CA</v>
      </c>
      <c r="K171" s="2" t="str">
        <f t="shared" si="32"/>
        <v>40</v>
      </c>
      <c r="L171" s="2" t="str">
        <f t="shared" si="32"/>
        <v>FC</v>
      </c>
      <c r="M171" s="2" t="str">
        <f t="shared" si="32"/>
        <v>A3</v>
      </c>
      <c r="N171" s="4" t="str">
        <f t="shared" si="32"/>
        <v>03</v>
      </c>
      <c r="O171" s="1" t="str">
        <f t="shared" si="32"/>
        <v>20</v>
      </c>
      <c r="P171" s="1" t="str">
        <f t="shared" si="32"/>
        <v>07</v>
      </c>
      <c r="Q171" t="str">
        <f t="shared" si="32"/>
        <v>00</v>
      </c>
      <c r="R171" t="str">
        <f t="shared" si="32"/>
        <v>27</v>
      </c>
      <c r="S171" t="str">
        <f t="shared" si="32"/>
        <v>09</v>
      </c>
      <c r="T171" t="str">
        <f t="shared" si="32"/>
        <v>00</v>
      </c>
      <c r="U171" t="str">
        <f t="shared" si="32"/>
        <v>00</v>
      </c>
      <c r="V171" t="str">
        <f t="shared" si="32"/>
        <v>60</v>
      </c>
      <c r="W171" t="str">
        <f t="shared" si="32"/>
        <v>01</v>
      </c>
      <c r="X171">
        <f t="shared" si="29"/>
        <v>36867</v>
      </c>
      <c r="Y171">
        <f t="shared" si="26"/>
        <v>42773</v>
      </c>
      <c r="Z171" s="3"/>
      <c r="AA171" s="3" t="e">
        <f t="shared" si="30"/>
        <v>#DIV/0!</v>
      </c>
      <c r="AC171" t="s">
        <v>243</v>
      </c>
    </row>
    <row r="172" spans="8:29" x14ac:dyDescent="0.3">
      <c r="H172" s="2" t="str">
        <f t="shared" si="32"/>
        <v>83</v>
      </c>
      <c r="I172" s="2" t="str">
        <f t="shared" si="32"/>
        <v>EA</v>
      </c>
      <c r="J172" s="2" t="str">
        <f t="shared" si="32"/>
        <v>CA</v>
      </c>
      <c r="K172" s="2" t="str">
        <f t="shared" si="32"/>
        <v>40</v>
      </c>
      <c r="L172" s="2" t="str">
        <f t="shared" si="32"/>
        <v>FC</v>
      </c>
      <c r="M172" s="2" t="str">
        <f t="shared" si="32"/>
        <v>A3</v>
      </c>
      <c r="N172" s="4" t="str">
        <f t="shared" si="32"/>
        <v>03</v>
      </c>
      <c r="O172" s="1" t="str">
        <f t="shared" si="32"/>
        <v>20</v>
      </c>
      <c r="P172" s="1" t="str">
        <f t="shared" si="32"/>
        <v>07</v>
      </c>
      <c r="Q172" t="str">
        <f t="shared" si="32"/>
        <v>00</v>
      </c>
      <c r="R172" t="str">
        <f t="shared" si="32"/>
        <v>27</v>
      </c>
      <c r="S172" t="str">
        <f t="shared" si="32"/>
        <v>09</v>
      </c>
      <c r="T172" t="str">
        <f t="shared" si="32"/>
        <v>00</v>
      </c>
      <c r="U172" t="str">
        <f t="shared" si="32"/>
        <v>00</v>
      </c>
      <c r="V172" t="str">
        <f t="shared" si="32"/>
        <v>60</v>
      </c>
      <c r="W172" t="str">
        <f t="shared" si="32"/>
        <v>01</v>
      </c>
      <c r="X172">
        <f t="shared" si="29"/>
        <v>36867</v>
      </c>
      <c r="Y172">
        <f t="shared" si="26"/>
        <v>0</v>
      </c>
      <c r="Z172" s="3"/>
      <c r="AA172" s="3" t="e">
        <f t="shared" si="30"/>
        <v>#DIV/0!</v>
      </c>
      <c r="AC172" t="s">
        <v>244</v>
      </c>
    </row>
    <row r="173" spans="8:29" x14ac:dyDescent="0.3">
      <c r="H173" s="2" t="str">
        <f t="shared" si="32"/>
        <v>83</v>
      </c>
      <c r="I173" s="2" t="str">
        <f t="shared" si="32"/>
        <v>EA</v>
      </c>
      <c r="J173" s="2" t="str">
        <f t="shared" si="32"/>
        <v>CA</v>
      </c>
      <c r="K173" s="2" t="str">
        <f t="shared" si="32"/>
        <v>40</v>
      </c>
      <c r="L173" s="2" t="str">
        <f t="shared" si="32"/>
        <v>FC</v>
      </c>
      <c r="M173" s="2" t="str">
        <f t="shared" si="32"/>
        <v>A3</v>
      </c>
      <c r="N173" s="4" t="str">
        <f t="shared" si="32"/>
        <v>03</v>
      </c>
      <c r="O173" s="1" t="str">
        <f t="shared" si="32"/>
        <v>20</v>
      </c>
      <c r="P173" s="1" t="str">
        <f t="shared" si="32"/>
        <v>07</v>
      </c>
      <c r="Q173" t="str">
        <f t="shared" si="32"/>
        <v>00</v>
      </c>
      <c r="R173" t="str">
        <f t="shared" si="32"/>
        <v>27</v>
      </c>
      <c r="S173" t="str">
        <f t="shared" si="32"/>
        <v>09</v>
      </c>
      <c r="T173" t="str">
        <f t="shared" si="32"/>
        <v>00</v>
      </c>
      <c r="U173" t="str">
        <f t="shared" si="32"/>
        <v>00</v>
      </c>
      <c r="V173" t="str">
        <f t="shared" si="32"/>
        <v>60</v>
      </c>
      <c r="W173" t="str">
        <f t="shared" si="32"/>
        <v>01</v>
      </c>
      <c r="X173">
        <f t="shared" si="29"/>
        <v>36867</v>
      </c>
      <c r="Y173">
        <f t="shared" si="26"/>
        <v>0</v>
      </c>
      <c r="Z173" s="3"/>
      <c r="AA173" s="3" t="e">
        <f t="shared" si="30"/>
        <v>#DIV/0!</v>
      </c>
      <c r="AC173" t="s">
        <v>245</v>
      </c>
    </row>
    <row r="174" spans="8:29" x14ac:dyDescent="0.3">
      <c r="H174" s="2" t="str">
        <f t="shared" si="32"/>
        <v>83</v>
      </c>
      <c r="I174" s="2" t="str">
        <f t="shared" si="32"/>
        <v>EA</v>
      </c>
      <c r="J174" s="2" t="str">
        <f t="shared" si="32"/>
        <v>CA</v>
      </c>
      <c r="K174" s="2" t="str">
        <f t="shared" si="32"/>
        <v>40</v>
      </c>
      <c r="L174" s="2" t="str">
        <f t="shared" si="32"/>
        <v>FC</v>
      </c>
      <c r="M174" s="2" t="str">
        <f t="shared" si="32"/>
        <v>A3</v>
      </c>
      <c r="N174" s="4" t="str">
        <f t="shared" si="32"/>
        <v>03</v>
      </c>
      <c r="O174" s="1" t="str">
        <f t="shared" si="32"/>
        <v>20</v>
      </c>
      <c r="P174" s="1" t="str">
        <f t="shared" si="32"/>
        <v>07</v>
      </c>
      <c r="Q174" t="str">
        <f t="shared" si="32"/>
        <v>00</v>
      </c>
      <c r="R174" t="str">
        <f t="shared" si="32"/>
        <v>27</v>
      </c>
      <c r="S174" t="str">
        <f t="shared" si="32"/>
        <v>09</v>
      </c>
      <c r="T174" t="str">
        <f t="shared" si="32"/>
        <v>00</v>
      </c>
      <c r="U174" t="str">
        <f t="shared" si="32"/>
        <v>00</v>
      </c>
      <c r="V174" t="str">
        <f t="shared" si="32"/>
        <v>60</v>
      </c>
      <c r="W174" t="str">
        <f t="shared" si="32"/>
        <v>01</v>
      </c>
      <c r="X174">
        <f t="shared" si="29"/>
        <v>36867</v>
      </c>
      <c r="Y174">
        <f t="shared" si="26"/>
        <v>0</v>
      </c>
      <c r="Z174" s="3"/>
      <c r="AA174" s="3" t="e">
        <f t="shared" si="30"/>
        <v>#DIV/0!</v>
      </c>
      <c r="AC174" t="s">
        <v>246</v>
      </c>
    </row>
    <row r="175" spans="8:29" x14ac:dyDescent="0.3">
      <c r="H175" s="2" t="str">
        <f t="shared" si="32"/>
        <v>83</v>
      </c>
      <c r="I175" s="2" t="str">
        <f t="shared" si="32"/>
        <v>EA</v>
      </c>
      <c r="J175" s="2" t="str">
        <f t="shared" si="32"/>
        <v>CA</v>
      </c>
      <c r="K175" s="2" t="str">
        <f t="shared" si="32"/>
        <v>40</v>
      </c>
      <c r="L175" s="2" t="str">
        <f t="shared" si="32"/>
        <v>FC</v>
      </c>
      <c r="M175" s="2" t="str">
        <f t="shared" si="32"/>
        <v>A3</v>
      </c>
      <c r="N175" s="4" t="str">
        <f t="shared" si="32"/>
        <v>71</v>
      </c>
      <c r="O175" s="1" t="str">
        <f t="shared" si="32"/>
        <v>20</v>
      </c>
      <c r="P175" s="1" t="str">
        <f t="shared" si="32"/>
        <v>07</v>
      </c>
      <c r="Q175" t="str">
        <f t="shared" si="32"/>
        <v>00</v>
      </c>
      <c r="R175" t="str">
        <f t="shared" si="32"/>
        <v>27</v>
      </c>
      <c r="S175" t="str">
        <f t="shared" si="32"/>
        <v>09</v>
      </c>
      <c r="T175" t="str">
        <f t="shared" si="32"/>
        <v>00</v>
      </c>
      <c r="U175" t="str">
        <f t="shared" si="32"/>
        <v>00</v>
      </c>
      <c r="V175" t="str">
        <f t="shared" si="32"/>
        <v>60</v>
      </c>
      <c r="W175" t="str">
        <f t="shared" si="32"/>
        <v>01</v>
      </c>
      <c r="X175">
        <f t="shared" si="29"/>
        <v>36977</v>
      </c>
      <c r="Y175">
        <f t="shared" si="26"/>
        <v>-110</v>
      </c>
      <c r="Z175" s="3"/>
      <c r="AA175" s="3" t="e">
        <f t="shared" si="30"/>
        <v>#DIV/0!</v>
      </c>
      <c r="AC175" t="s">
        <v>247</v>
      </c>
    </row>
    <row r="176" spans="8:29" x14ac:dyDescent="0.3">
      <c r="H176" s="2" t="str">
        <f t="shared" si="32"/>
        <v>83</v>
      </c>
      <c r="I176" s="2" t="str">
        <f t="shared" si="32"/>
        <v>EA</v>
      </c>
      <c r="J176" s="2" t="str">
        <f t="shared" si="32"/>
        <v>CA</v>
      </c>
      <c r="K176" s="2" t="str">
        <f t="shared" si="32"/>
        <v>40</v>
      </c>
      <c r="L176" s="2" t="str">
        <f t="shared" si="32"/>
        <v>FC</v>
      </c>
      <c r="M176" s="2" t="str">
        <f t="shared" si="32"/>
        <v>A3</v>
      </c>
      <c r="N176" s="4" t="str">
        <f t="shared" si="32"/>
        <v>71</v>
      </c>
      <c r="O176" s="1" t="str">
        <f t="shared" si="32"/>
        <v>20</v>
      </c>
      <c r="P176" s="1" t="str">
        <f t="shared" si="32"/>
        <v>07</v>
      </c>
      <c r="Q176" t="str">
        <f t="shared" si="32"/>
        <v>00</v>
      </c>
      <c r="R176" t="str">
        <f t="shared" si="32"/>
        <v>27</v>
      </c>
      <c r="S176" t="str">
        <f t="shared" si="32"/>
        <v>09</v>
      </c>
      <c r="T176" t="str">
        <f t="shared" si="32"/>
        <v>00</v>
      </c>
      <c r="U176" t="str">
        <f t="shared" si="32"/>
        <v>00</v>
      </c>
      <c r="V176" t="str">
        <f t="shared" si="32"/>
        <v>60</v>
      </c>
      <c r="W176" t="str">
        <f t="shared" si="32"/>
        <v>01</v>
      </c>
      <c r="X176">
        <f t="shared" si="29"/>
        <v>36977</v>
      </c>
      <c r="Y176">
        <f t="shared" si="26"/>
        <v>0</v>
      </c>
      <c r="Z176" s="3">
        <f t="shared" si="31"/>
        <v>7.8674468085106382</v>
      </c>
      <c r="AA176" s="3">
        <f t="shared" si="30"/>
        <v>0</v>
      </c>
      <c r="AB176">
        <v>4.7</v>
      </c>
      <c r="AC176" t="s">
        <v>248</v>
      </c>
    </row>
    <row r="177" spans="8:29" x14ac:dyDescent="0.3">
      <c r="H177" s="2" t="str">
        <f t="shared" si="32"/>
        <v>83</v>
      </c>
      <c r="I177" s="2" t="str">
        <f t="shared" si="32"/>
        <v>EA</v>
      </c>
      <c r="J177" s="2" t="str">
        <f t="shared" si="32"/>
        <v>CA</v>
      </c>
      <c r="K177" s="2" t="str">
        <f t="shared" si="32"/>
        <v>40</v>
      </c>
      <c r="L177" s="2" t="str">
        <f t="shared" si="32"/>
        <v>FC</v>
      </c>
      <c r="M177" s="2" t="str">
        <f t="shared" si="32"/>
        <v>A3</v>
      </c>
      <c r="N177" s="4" t="str">
        <f t="shared" si="32"/>
        <v>97</v>
      </c>
      <c r="O177" s="1" t="str">
        <f t="shared" si="32"/>
        <v>20</v>
      </c>
      <c r="P177" s="1" t="str">
        <f t="shared" si="32"/>
        <v>07</v>
      </c>
      <c r="Q177" t="str">
        <f t="shared" si="32"/>
        <v>00</v>
      </c>
      <c r="R177" t="str">
        <f t="shared" si="32"/>
        <v>24</v>
      </c>
      <c r="S177" t="str">
        <f t="shared" si="32"/>
        <v>09</v>
      </c>
      <c r="T177" t="str">
        <f t="shared" si="32"/>
        <v>00</v>
      </c>
      <c r="U177" t="str">
        <f t="shared" si="32"/>
        <v>00</v>
      </c>
      <c r="V177" t="str">
        <f t="shared" si="32"/>
        <v>60</v>
      </c>
      <c r="W177" t="str">
        <f t="shared" si="32"/>
        <v>01</v>
      </c>
      <c r="X177">
        <f t="shared" si="29"/>
        <v>37015</v>
      </c>
      <c r="Y177">
        <f t="shared" si="26"/>
        <v>-38</v>
      </c>
      <c r="Z177" s="3"/>
      <c r="AA177" s="3" t="e">
        <f t="shared" si="30"/>
        <v>#DIV/0!</v>
      </c>
      <c r="AC177" t="s">
        <v>249</v>
      </c>
    </row>
    <row r="178" spans="8:29" x14ac:dyDescent="0.3">
      <c r="H178" s="2" t="str">
        <f t="shared" si="32"/>
        <v>83</v>
      </c>
      <c r="I178" s="2" t="str">
        <f t="shared" si="32"/>
        <v>EA</v>
      </c>
      <c r="J178" s="2" t="str">
        <f t="shared" si="32"/>
        <v>CA</v>
      </c>
      <c r="K178" s="2" t="str">
        <f t="shared" si="32"/>
        <v>40</v>
      </c>
      <c r="L178" s="2" t="str">
        <f t="shared" si="32"/>
        <v>FC</v>
      </c>
      <c r="M178" s="2" t="str">
        <f t="shared" si="32"/>
        <v>A3</v>
      </c>
      <c r="N178" s="4" t="str">
        <f t="shared" si="32"/>
        <v>CC</v>
      </c>
      <c r="O178" s="1" t="str">
        <f t="shared" si="32"/>
        <v>20</v>
      </c>
      <c r="P178" s="1" t="str">
        <f t="shared" si="32"/>
        <v>07</v>
      </c>
      <c r="Q178" t="str">
        <f t="shared" si="32"/>
        <v>00</v>
      </c>
      <c r="R178" t="str">
        <f t="shared" si="32"/>
        <v>23</v>
      </c>
      <c r="S178" t="str">
        <f t="shared" si="32"/>
        <v>09</v>
      </c>
      <c r="T178" t="str">
        <f t="shared" si="32"/>
        <v>00</v>
      </c>
      <c r="U178" t="str">
        <f t="shared" si="32"/>
        <v>00</v>
      </c>
      <c r="V178" t="str">
        <f t="shared" si="32"/>
        <v>60</v>
      </c>
      <c r="W178" t="str">
        <f t="shared" si="32"/>
        <v>01</v>
      </c>
      <c r="X178">
        <f t="shared" si="29"/>
        <v>37068</v>
      </c>
      <c r="Y178">
        <f t="shared" si="26"/>
        <v>-53</v>
      </c>
      <c r="Z178" s="3"/>
      <c r="AA178" s="3" t="e">
        <f t="shared" si="30"/>
        <v>#DIV/0!</v>
      </c>
      <c r="AC178" t="s">
        <v>250</v>
      </c>
    </row>
    <row r="179" spans="8:29" x14ac:dyDescent="0.3">
      <c r="H179" s="2" t="str">
        <f t="shared" si="32"/>
        <v>83</v>
      </c>
      <c r="I179" s="2" t="str">
        <f t="shared" si="32"/>
        <v>EA</v>
      </c>
      <c r="J179" s="2" t="str">
        <f t="shared" si="32"/>
        <v>CA</v>
      </c>
      <c r="K179" s="2" t="str">
        <f t="shared" si="32"/>
        <v>40</v>
      </c>
      <c r="L179" s="2" t="str">
        <f t="shared" si="32"/>
        <v>FC</v>
      </c>
      <c r="M179" s="2" t="str">
        <f t="shared" si="32"/>
        <v>A3</v>
      </c>
      <c r="N179" s="4" t="str">
        <f t="shared" si="32"/>
        <v>CC</v>
      </c>
      <c r="O179" s="1" t="str">
        <f t="shared" si="32"/>
        <v>20</v>
      </c>
      <c r="P179" s="1" t="str">
        <f t="shared" si="32"/>
        <v>07</v>
      </c>
      <c r="Q179" t="str">
        <f t="shared" si="32"/>
        <v>00</v>
      </c>
      <c r="R179" t="str">
        <f t="shared" si="32"/>
        <v>23</v>
      </c>
      <c r="S179" t="str">
        <f t="shared" si="32"/>
        <v>09</v>
      </c>
      <c r="T179" t="str">
        <f t="shared" si="32"/>
        <v>00</v>
      </c>
      <c r="U179" t="str">
        <f t="shared" si="32"/>
        <v>00</v>
      </c>
      <c r="V179" t="str">
        <f t="shared" si="32"/>
        <v>60</v>
      </c>
      <c r="W179" t="str">
        <f t="shared" si="32"/>
        <v>01</v>
      </c>
      <c r="X179">
        <f t="shared" si="29"/>
        <v>37068</v>
      </c>
      <c r="Y179">
        <f t="shared" si="26"/>
        <v>0</v>
      </c>
      <c r="Z179" s="3"/>
      <c r="AA179" s="3" t="e">
        <f t="shared" si="30"/>
        <v>#DIV/0!</v>
      </c>
      <c r="AC179" t="s">
        <v>251</v>
      </c>
    </row>
    <row r="180" spans="8:29" x14ac:dyDescent="0.3">
      <c r="H180" s="2" t="str">
        <f t="shared" si="32"/>
        <v>83</v>
      </c>
      <c r="I180" s="2" t="str">
        <f t="shared" si="32"/>
        <v>EA</v>
      </c>
      <c r="J180" s="2" t="str">
        <f t="shared" si="32"/>
        <v>CA</v>
      </c>
      <c r="K180" s="2" t="str">
        <f t="shared" si="32"/>
        <v>40</v>
      </c>
      <c r="L180" s="2" t="str">
        <f t="shared" si="32"/>
        <v>FC</v>
      </c>
      <c r="M180" s="2" t="str">
        <f t="shared" si="32"/>
        <v>A3</v>
      </c>
      <c r="N180" s="4" t="str">
        <f t="shared" si="32"/>
        <v>CC</v>
      </c>
      <c r="O180" s="1" t="str">
        <f t="shared" si="32"/>
        <v>20</v>
      </c>
      <c r="P180" s="1" t="str">
        <f t="shared" si="32"/>
        <v>07</v>
      </c>
      <c r="Q180" t="str">
        <f t="shared" si="32"/>
        <v>00</v>
      </c>
      <c r="R180" t="str">
        <f t="shared" si="32"/>
        <v>23</v>
      </c>
      <c r="S180" t="str">
        <f t="shared" si="32"/>
        <v>09</v>
      </c>
      <c r="T180" t="str">
        <f t="shared" si="32"/>
        <v>00</v>
      </c>
      <c r="U180" t="str">
        <f t="shared" si="32"/>
        <v>00</v>
      </c>
      <c r="V180" t="str">
        <f t="shared" si="32"/>
        <v>60</v>
      </c>
      <c r="W180" t="str">
        <f t="shared" si="32"/>
        <v>01</v>
      </c>
      <c r="X180">
        <f t="shared" si="29"/>
        <v>37068</v>
      </c>
      <c r="Y180">
        <f t="shared" si="26"/>
        <v>0</v>
      </c>
      <c r="Z180" s="3"/>
      <c r="AA180" s="3" t="e">
        <f t="shared" si="30"/>
        <v>#DIV/0!</v>
      </c>
      <c r="AC180" t="s">
        <v>252</v>
      </c>
    </row>
    <row r="181" spans="8:29" x14ac:dyDescent="0.3">
      <c r="H181" s="2" t="str">
        <f t="shared" si="32"/>
        <v>83</v>
      </c>
      <c r="I181" s="2" t="str">
        <f t="shared" si="32"/>
        <v>EA</v>
      </c>
      <c r="J181" s="2" t="str">
        <f t="shared" si="32"/>
        <v>CA</v>
      </c>
      <c r="K181" s="2" t="str">
        <f t="shared" si="32"/>
        <v>40</v>
      </c>
      <c r="L181" s="2" t="str">
        <f t="shared" si="32"/>
        <v>FC</v>
      </c>
      <c r="M181" s="2" t="str">
        <f t="shared" si="32"/>
        <v>A3</v>
      </c>
      <c r="N181" s="4" t="str">
        <f t="shared" si="32"/>
        <v>46</v>
      </c>
      <c r="O181" s="1" t="str">
        <f t="shared" si="32"/>
        <v>20</v>
      </c>
      <c r="P181" s="1" t="str">
        <f t="shared" si="32"/>
        <v>07</v>
      </c>
      <c r="Q181" t="str">
        <f t="shared" si="32"/>
        <v>00</v>
      </c>
      <c r="R181" t="str">
        <f t="shared" si="32"/>
        <v>1E</v>
      </c>
      <c r="S181" t="str">
        <f t="shared" si="32"/>
        <v>09</v>
      </c>
      <c r="T181" t="str">
        <f t="shared" si="32"/>
        <v>00</v>
      </c>
      <c r="U181" t="str">
        <f t="shared" si="32"/>
        <v>00</v>
      </c>
      <c r="V181" t="str">
        <f t="shared" si="32"/>
        <v>60</v>
      </c>
      <c r="W181" t="str">
        <f t="shared" si="32"/>
        <v>01</v>
      </c>
      <c r="X181">
        <f t="shared" si="29"/>
        <v>36934</v>
      </c>
      <c r="Y181">
        <f t="shared" si="26"/>
        <v>134</v>
      </c>
      <c r="Z181" s="3"/>
      <c r="AA181" s="3" t="e">
        <f t="shared" si="30"/>
        <v>#DIV/0!</v>
      </c>
      <c r="AC181" t="s">
        <v>253</v>
      </c>
    </row>
    <row r="182" spans="8:29" x14ac:dyDescent="0.3">
      <c r="H182" s="2" t="str">
        <f t="shared" si="32"/>
        <v>83</v>
      </c>
      <c r="I182" s="2" t="str">
        <f t="shared" si="32"/>
        <v>EA</v>
      </c>
      <c r="J182" s="2" t="str">
        <f t="shared" si="32"/>
        <v>CA</v>
      </c>
      <c r="K182" s="2" t="str">
        <f t="shared" si="32"/>
        <v>40</v>
      </c>
      <c r="L182" s="2" t="str">
        <f t="shared" si="32"/>
        <v>FC</v>
      </c>
      <c r="M182" s="2" t="str">
        <f t="shared" si="32"/>
        <v>A3</v>
      </c>
      <c r="N182" s="4" t="str">
        <f t="shared" si="32"/>
        <v>46</v>
      </c>
      <c r="O182" s="1" t="str">
        <f t="shared" si="32"/>
        <v>20</v>
      </c>
      <c r="P182" s="1" t="str">
        <f t="shared" si="32"/>
        <v>07</v>
      </c>
      <c r="Q182" t="str">
        <f t="shared" si="32"/>
        <v>00</v>
      </c>
      <c r="R182" t="str">
        <f t="shared" si="32"/>
        <v>1E</v>
      </c>
      <c r="S182" t="str">
        <f t="shared" si="32"/>
        <v>09</v>
      </c>
      <c r="T182" t="str">
        <f t="shared" si="32"/>
        <v>00</v>
      </c>
      <c r="U182" t="str">
        <f t="shared" si="32"/>
        <v>00</v>
      </c>
      <c r="V182" t="str">
        <f t="shared" si="32"/>
        <v>60</v>
      </c>
      <c r="W182" t="str">
        <f t="shared" si="32"/>
        <v>01</v>
      </c>
      <c r="X182">
        <f t="shared" si="29"/>
        <v>36934</v>
      </c>
      <c r="Y182">
        <f t="shared" si="26"/>
        <v>0</v>
      </c>
      <c r="Z182" s="3"/>
      <c r="AA182" s="3" t="e">
        <f t="shared" si="30"/>
        <v>#DIV/0!</v>
      </c>
      <c r="AC182" t="s">
        <v>254</v>
      </c>
    </row>
    <row r="183" spans="8:29" x14ac:dyDescent="0.3">
      <c r="H183" s="2" t="str">
        <f t="shared" si="32"/>
        <v>83</v>
      </c>
      <c r="I183" s="2" t="str">
        <f t="shared" si="32"/>
        <v>EA</v>
      </c>
      <c r="J183" s="2" t="str">
        <f t="shared" si="32"/>
        <v>CA</v>
      </c>
      <c r="K183" s="2" t="str">
        <f t="shared" si="32"/>
        <v>40</v>
      </c>
      <c r="L183" s="2" t="str">
        <f t="shared" si="32"/>
        <v>FC</v>
      </c>
      <c r="M183" s="2" t="str">
        <f t="shared" si="32"/>
        <v>A3</v>
      </c>
      <c r="N183" s="4" t="str">
        <f t="shared" si="32"/>
        <v>46</v>
      </c>
      <c r="O183" s="1" t="str">
        <f t="shared" si="32"/>
        <v>20</v>
      </c>
      <c r="P183" s="1" t="str">
        <f t="shared" si="32"/>
        <v>07</v>
      </c>
      <c r="Q183" t="str">
        <f t="shared" si="32"/>
        <v>00</v>
      </c>
      <c r="R183" t="str">
        <f t="shared" si="32"/>
        <v>1E</v>
      </c>
      <c r="S183" t="str">
        <f t="shared" si="32"/>
        <v>09</v>
      </c>
      <c r="T183" t="str">
        <f t="shared" si="32"/>
        <v>00</v>
      </c>
      <c r="U183" t="str">
        <f t="shared" si="32"/>
        <v>00</v>
      </c>
      <c r="V183" t="str">
        <f t="shared" si="32"/>
        <v>60</v>
      </c>
      <c r="W183" t="str">
        <f t="shared" si="32"/>
        <v>01</v>
      </c>
      <c r="X183">
        <f t="shared" si="29"/>
        <v>36934</v>
      </c>
      <c r="Y183">
        <f t="shared" si="26"/>
        <v>0</v>
      </c>
      <c r="Z183" s="3"/>
      <c r="AA183" s="3" t="e">
        <f t="shared" si="30"/>
        <v>#DIV/0!</v>
      </c>
      <c r="AC183" t="s">
        <v>255</v>
      </c>
    </row>
    <row r="184" spans="8:29" x14ac:dyDescent="0.3">
      <c r="H184" s="2" t="str">
        <f t="shared" si="32"/>
        <v>83</v>
      </c>
      <c r="I184" s="2" t="str">
        <f t="shared" si="32"/>
        <v>EA</v>
      </c>
      <c r="J184" s="2" t="str">
        <f t="shared" si="32"/>
        <v>CA</v>
      </c>
      <c r="K184" s="2" t="str">
        <f t="shared" si="32"/>
        <v>40</v>
      </c>
      <c r="L184" s="2" t="str">
        <f t="shared" si="32"/>
        <v>FC</v>
      </c>
      <c r="M184" s="2" t="str">
        <f t="shared" si="32"/>
        <v>A3</v>
      </c>
      <c r="N184" s="4" t="str">
        <f t="shared" si="32"/>
        <v>46</v>
      </c>
      <c r="O184" s="1" t="str">
        <f t="shared" si="32"/>
        <v>20</v>
      </c>
      <c r="P184" s="1" t="str">
        <f t="shared" si="32"/>
        <v>07</v>
      </c>
      <c r="Q184" t="str">
        <f t="shared" si="32"/>
        <v>00</v>
      </c>
      <c r="R184" t="str">
        <f t="shared" si="32"/>
        <v>1E</v>
      </c>
      <c r="S184" t="str">
        <f t="shared" si="32"/>
        <v>09</v>
      </c>
      <c r="T184" t="str">
        <f t="shared" si="32"/>
        <v>00</v>
      </c>
      <c r="U184" t="str">
        <f t="shared" si="32"/>
        <v>00</v>
      </c>
      <c r="V184" t="str">
        <f t="shared" si="32"/>
        <v>60</v>
      </c>
      <c r="W184" t="str">
        <f t="shared" si="32"/>
        <v>01</v>
      </c>
      <c r="X184">
        <f t="shared" si="29"/>
        <v>36934</v>
      </c>
      <c r="Y184">
        <f t="shared" si="26"/>
        <v>0</v>
      </c>
      <c r="Z184" s="3"/>
      <c r="AA184" s="3" t="e">
        <f t="shared" si="30"/>
        <v>#DIV/0!</v>
      </c>
      <c r="AC184" t="s">
        <v>256</v>
      </c>
    </row>
    <row r="185" spans="8:29" x14ac:dyDescent="0.3">
      <c r="H185" s="2" t="str">
        <f t="shared" si="32"/>
        <v>83</v>
      </c>
      <c r="I185" s="2" t="str">
        <f t="shared" si="32"/>
        <v>EA</v>
      </c>
      <c r="J185" s="2" t="str">
        <f t="shared" si="32"/>
        <v>CA</v>
      </c>
      <c r="K185" s="2" t="str">
        <f t="shared" si="32"/>
        <v>40</v>
      </c>
      <c r="L185" s="2" t="str">
        <f t="shared" si="32"/>
        <v>FC</v>
      </c>
      <c r="M185" s="2" t="str">
        <f t="shared" si="32"/>
        <v>A3</v>
      </c>
      <c r="N185" s="4" t="str">
        <f t="shared" si="32"/>
        <v>76</v>
      </c>
      <c r="O185" s="1" t="str">
        <f t="shared" si="32"/>
        <v>20</v>
      </c>
      <c r="P185" s="1" t="str">
        <f t="shared" si="32"/>
        <v>07</v>
      </c>
      <c r="Q185" t="str">
        <f t="shared" si="32"/>
        <v>00</v>
      </c>
      <c r="R185" t="str">
        <f t="shared" si="32"/>
        <v>1E</v>
      </c>
      <c r="S185" t="str">
        <f t="shared" si="32"/>
        <v>09</v>
      </c>
      <c r="T185" t="str">
        <f t="shared" si="32"/>
        <v>00</v>
      </c>
      <c r="U185" t="str">
        <f t="shared" si="32"/>
        <v>00</v>
      </c>
      <c r="V185" t="str">
        <f t="shared" si="32"/>
        <v>60</v>
      </c>
      <c r="W185" t="str">
        <f t="shared" si="32"/>
        <v>01</v>
      </c>
      <c r="X185">
        <f t="shared" si="29"/>
        <v>36982</v>
      </c>
      <c r="Y185">
        <f t="shared" si="26"/>
        <v>-48</v>
      </c>
      <c r="Z185" s="3"/>
      <c r="AA185" s="3" t="e">
        <f t="shared" si="30"/>
        <v>#DIV/0!</v>
      </c>
      <c r="AC185" t="s">
        <v>257</v>
      </c>
    </row>
    <row r="186" spans="8:29" x14ac:dyDescent="0.3">
      <c r="H186" s="2" t="str">
        <f t="shared" si="32"/>
        <v>83</v>
      </c>
      <c r="I186" s="2" t="str">
        <f t="shared" si="32"/>
        <v>EA</v>
      </c>
      <c r="J186" s="2" t="str">
        <f t="shared" si="32"/>
        <v>CA</v>
      </c>
      <c r="K186" s="2" t="str">
        <f t="shared" si="32"/>
        <v>40</v>
      </c>
      <c r="L186" s="2" t="str">
        <f t="shared" si="32"/>
        <v>FC</v>
      </c>
      <c r="M186" s="2" t="str">
        <f t="shared" si="32"/>
        <v>A3</v>
      </c>
      <c r="N186" s="4" t="str">
        <f t="shared" si="32"/>
        <v>76</v>
      </c>
      <c r="O186" s="1" t="str">
        <f t="shared" si="32"/>
        <v>20</v>
      </c>
      <c r="P186" s="1" t="str">
        <f t="shared" si="32"/>
        <v>07</v>
      </c>
      <c r="Q186" t="str">
        <f t="shared" si="32"/>
        <v>00</v>
      </c>
      <c r="R186" t="str">
        <f t="shared" si="32"/>
        <v>1E</v>
      </c>
      <c r="S186" t="str">
        <f t="shared" si="32"/>
        <v>09</v>
      </c>
      <c r="T186" t="str">
        <f t="shared" si="32"/>
        <v>00</v>
      </c>
      <c r="U186" t="str">
        <f t="shared" si="32"/>
        <v>00</v>
      </c>
      <c r="V186" t="str">
        <f t="shared" si="32"/>
        <v>60</v>
      </c>
      <c r="W186" t="str">
        <f t="shared" ref="W186:W249" si="33">MID($AC186,W$2,2)</f>
        <v>01</v>
      </c>
      <c r="X186">
        <f t="shared" si="29"/>
        <v>36982</v>
      </c>
      <c r="Y186">
        <f t="shared" si="26"/>
        <v>0</v>
      </c>
      <c r="Z186" s="3"/>
      <c r="AA186" s="3" t="e">
        <f t="shared" si="30"/>
        <v>#DIV/0!</v>
      </c>
      <c r="AC186" t="s">
        <v>258</v>
      </c>
    </row>
    <row r="187" spans="8:29" x14ac:dyDescent="0.3">
      <c r="H187" s="2" t="str">
        <f t="shared" ref="H187:V203" si="34">MID($AC187,H$2,2)</f>
        <v>83</v>
      </c>
      <c r="I187" s="2" t="str">
        <f t="shared" si="34"/>
        <v>EA</v>
      </c>
      <c r="J187" s="2" t="str">
        <f t="shared" si="34"/>
        <v>CA</v>
      </c>
      <c r="K187" s="2" t="str">
        <f t="shared" si="34"/>
        <v>40</v>
      </c>
      <c r="L187" s="2" t="str">
        <f t="shared" si="34"/>
        <v>FC</v>
      </c>
      <c r="M187" s="2" t="str">
        <f t="shared" si="34"/>
        <v>A3</v>
      </c>
      <c r="N187" s="4" t="str">
        <f t="shared" si="34"/>
        <v>76</v>
      </c>
      <c r="O187" s="1" t="str">
        <f t="shared" si="34"/>
        <v>20</v>
      </c>
      <c r="P187" s="1" t="str">
        <f t="shared" si="34"/>
        <v>07</v>
      </c>
      <c r="Q187" t="str">
        <f t="shared" si="34"/>
        <v>00</v>
      </c>
      <c r="R187" t="str">
        <f t="shared" si="34"/>
        <v>1E</v>
      </c>
      <c r="S187" t="str">
        <f t="shared" si="34"/>
        <v>09</v>
      </c>
      <c r="T187" t="str">
        <f t="shared" si="34"/>
        <v>00</v>
      </c>
      <c r="U187" t="str">
        <f t="shared" si="34"/>
        <v>00</v>
      </c>
      <c r="V187" t="str">
        <f t="shared" si="34"/>
        <v>60</v>
      </c>
      <c r="W187" t="str">
        <f t="shared" si="33"/>
        <v>01</v>
      </c>
      <c r="X187">
        <f t="shared" si="29"/>
        <v>36982</v>
      </c>
      <c r="Y187">
        <f t="shared" si="26"/>
        <v>0</v>
      </c>
      <c r="Z187" s="3">
        <f t="shared" si="31"/>
        <v>7.868510638297872</v>
      </c>
      <c r="AA187" s="3">
        <f t="shared" si="30"/>
        <v>0</v>
      </c>
      <c r="AB187">
        <v>4.7</v>
      </c>
      <c r="AC187" t="s">
        <v>259</v>
      </c>
    </row>
    <row r="188" spans="8:29" x14ac:dyDescent="0.3">
      <c r="H188" s="2" t="str">
        <f t="shared" si="34"/>
        <v>83</v>
      </c>
      <c r="I188" s="2" t="str">
        <f t="shared" si="34"/>
        <v>EA</v>
      </c>
      <c r="J188" s="2" t="str">
        <f t="shared" si="34"/>
        <v>CA</v>
      </c>
      <c r="K188" s="2" t="str">
        <f t="shared" si="34"/>
        <v>40</v>
      </c>
      <c r="L188" s="2" t="str">
        <f t="shared" si="34"/>
        <v>FC</v>
      </c>
      <c r="M188" s="2" t="str">
        <f t="shared" si="34"/>
        <v>A3</v>
      </c>
      <c r="N188" s="4" t="str">
        <f t="shared" si="34"/>
        <v>39</v>
      </c>
      <c r="O188" s="1" t="str">
        <f t="shared" si="34"/>
        <v>3D</v>
      </c>
      <c r="P188" s="1" t="str">
        <f t="shared" si="34"/>
        <v>06</v>
      </c>
      <c r="Q188" t="str">
        <f t="shared" si="34"/>
        <v>00</v>
      </c>
      <c r="R188" t="str">
        <f t="shared" si="34"/>
        <v>19</v>
      </c>
      <c r="S188" t="str">
        <f t="shared" si="34"/>
        <v>09</v>
      </c>
      <c r="T188" t="str">
        <f t="shared" si="34"/>
        <v>00</v>
      </c>
      <c r="U188" t="str">
        <f t="shared" si="34"/>
        <v>00</v>
      </c>
      <c r="V188" t="str">
        <f t="shared" si="34"/>
        <v>60</v>
      </c>
      <c r="W188" t="str">
        <f t="shared" si="33"/>
        <v>01</v>
      </c>
      <c r="X188">
        <f t="shared" si="29"/>
        <v>40249</v>
      </c>
      <c r="Y188">
        <f t="shared" si="26"/>
        <v>-3267</v>
      </c>
      <c r="Z188" s="3"/>
      <c r="AA188" s="3" t="e">
        <f t="shared" si="30"/>
        <v>#DIV/0!</v>
      </c>
      <c r="AC188" t="s">
        <v>260</v>
      </c>
    </row>
    <row r="189" spans="8:29" x14ac:dyDescent="0.3">
      <c r="H189" s="2" t="str">
        <f t="shared" si="34"/>
        <v>83</v>
      </c>
      <c r="I189" s="2" t="str">
        <f t="shared" si="34"/>
        <v>EA</v>
      </c>
      <c r="J189" s="2" t="str">
        <f t="shared" si="34"/>
        <v>CA</v>
      </c>
      <c r="K189" s="2" t="str">
        <f t="shared" si="34"/>
        <v>40</v>
      </c>
      <c r="L189" s="2" t="str">
        <f t="shared" si="34"/>
        <v>FC</v>
      </c>
      <c r="M189" s="2" t="str">
        <f t="shared" si="34"/>
        <v>A3</v>
      </c>
      <c r="N189" s="4" t="str">
        <f t="shared" si="34"/>
        <v>39</v>
      </c>
      <c r="O189" s="1" t="str">
        <f t="shared" si="34"/>
        <v>3D</v>
      </c>
      <c r="P189" s="1" t="str">
        <f t="shared" si="34"/>
        <v>06</v>
      </c>
      <c r="Q189" t="str">
        <f t="shared" si="34"/>
        <v>00</v>
      </c>
      <c r="R189" t="str">
        <f t="shared" si="34"/>
        <v>19</v>
      </c>
      <c r="S189" t="str">
        <f t="shared" si="34"/>
        <v>09</v>
      </c>
      <c r="T189" t="str">
        <f t="shared" si="34"/>
        <v>00</v>
      </c>
      <c r="U189" t="str">
        <f t="shared" si="34"/>
        <v>00</v>
      </c>
      <c r="V189" t="str">
        <f t="shared" si="34"/>
        <v>60</v>
      </c>
      <c r="W189" t="str">
        <f t="shared" si="33"/>
        <v>01</v>
      </c>
      <c r="X189">
        <f t="shared" si="29"/>
        <v>40249</v>
      </c>
      <c r="Y189">
        <f t="shared" si="26"/>
        <v>0</v>
      </c>
      <c r="Z189" s="3">
        <f t="shared" si="31"/>
        <v>9.8168292682926843</v>
      </c>
      <c r="AA189" s="3">
        <f t="shared" si="30"/>
        <v>0</v>
      </c>
      <c r="AB189">
        <v>4.0999999999999996</v>
      </c>
      <c r="AC189" t="s">
        <v>261</v>
      </c>
    </row>
    <row r="190" spans="8:29" x14ac:dyDescent="0.3">
      <c r="H190" s="2" t="str">
        <f t="shared" si="34"/>
        <v>83</v>
      </c>
      <c r="I190" s="2" t="str">
        <f t="shared" si="34"/>
        <v>EA</v>
      </c>
      <c r="J190" s="2" t="str">
        <f t="shared" si="34"/>
        <v>CA</v>
      </c>
      <c r="K190" s="2" t="str">
        <f t="shared" si="34"/>
        <v>40</v>
      </c>
      <c r="L190" s="2" t="str">
        <f t="shared" si="34"/>
        <v>FC</v>
      </c>
      <c r="M190" s="2" t="str">
        <f t="shared" si="34"/>
        <v>A3</v>
      </c>
      <c r="N190" s="4" t="str">
        <f t="shared" si="34"/>
        <v>77</v>
      </c>
      <c r="O190" s="1" t="str">
        <f t="shared" si="34"/>
        <v>40</v>
      </c>
      <c r="P190" s="1" t="str">
        <f t="shared" si="34"/>
        <v>06</v>
      </c>
      <c r="Q190" t="str">
        <f t="shared" si="34"/>
        <v>00</v>
      </c>
      <c r="R190" t="str">
        <f t="shared" si="34"/>
        <v>1C</v>
      </c>
      <c r="S190" t="str">
        <f t="shared" si="34"/>
        <v>09</v>
      </c>
      <c r="T190" t="str">
        <f t="shared" si="34"/>
        <v>00</v>
      </c>
      <c r="U190" t="str">
        <f t="shared" si="34"/>
        <v>00</v>
      </c>
      <c r="V190" t="str">
        <f t="shared" si="34"/>
        <v>60</v>
      </c>
      <c r="W190" t="str">
        <f t="shared" si="33"/>
        <v>01</v>
      </c>
      <c r="X190">
        <f t="shared" si="29"/>
        <v>41079</v>
      </c>
      <c r="Y190">
        <f t="shared" si="26"/>
        <v>-830</v>
      </c>
      <c r="Z190" s="3"/>
      <c r="AA190" s="3" t="e">
        <f t="shared" si="30"/>
        <v>#DIV/0!</v>
      </c>
      <c r="AC190" t="s">
        <v>262</v>
      </c>
    </row>
    <row r="191" spans="8:29" x14ac:dyDescent="0.3">
      <c r="H191" s="2" t="str">
        <f t="shared" si="34"/>
        <v>83</v>
      </c>
      <c r="I191" s="2" t="str">
        <f t="shared" si="34"/>
        <v>EA</v>
      </c>
      <c r="J191" s="2" t="str">
        <f t="shared" si="34"/>
        <v>CA</v>
      </c>
      <c r="K191" s="2" t="str">
        <f t="shared" si="34"/>
        <v>40</v>
      </c>
      <c r="L191" s="2" t="str">
        <f t="shared" si="34"/>
        <v>FC</v>
      </c>
      <c r="M191" s="2" t="str">
        <f t="shared" si="34"/>
        <v>A3</v>
      </c>
      <c r="N191" s="4" t="str">
        <f t="shared" si="34"/>
        <v>77</v>
      </c>
      <c r="O191" s="1" t="str">
        <f t="shared" si="34"/>
        <v>40</v>
      </c>
      <c r="P191" s="1" t="str">
        <f t="shared" si="34"/>
        <v>06</v>
      </c>
      <c r="Q191" t="str">
        <f t="shared" si="34"/>
        <v>00</v>
      </c>
      <c r="R191" t="str">
        <f t="shared" si="34"/>
        <v>1C</v>
      </c>
      <c r="S191" t="str">
        <f t="shared" si="34"/>
        <v>09</v>
      </c>
      <c r="T191" t="str">
        <f t="shared" si="34"/>
        <v>00</v>
      </c>
      <c r="U191" t="str">
        <f t="shared" si="34"/>
        <v>00</v>
      </c>
      <c r="V191" t="str">
        <f t="shared" si="34"/>
        <v>60</v>
      </c>
      <c r="W191" t="str">
        <f t="shared" si="33"/>
        <v>01</v>
      </c>
      <c r="X191">
        <f t="shared" si="29"/>
        <v>41079</v>
      </c>
      <c r="Y191">
        <f t="shared" si="26"/>
        <v>0</v>
      </c>
      <c r="Z191" s="3"/>
      <c r="AA191" s="3" t="e">
        <f t="shared" si="30"/>
        <v>#DIV/0!</v>
      </c>
      <c r="AC191" t="s">
        <v>263</v>
      </c>
    </row>
    <row r="192" spans="8:29" x14ac:dyDescent="0.3">
      <c r="H192" s="2" t="str">
        <f t="shared" si="34"/>
        <v>83</v>
      </c>
      <c r="I192" s="2" t="str">
        <f t="shared" si="34"/>
        <v>EA</v>
      </c>
      <c r="J192" s="2" t="str">
        <f t="shared" si="34"/>
        <v>CA</v>
      </c>
      <c r="K192" s="2" t="str">
        <f t="shared" si="34"/>
        <v>40</v>
      </c>
      <c r="L192" s="2" t="str">
        <f t="shared" si="34"/>
        <v>FC</v>
      </c>
      <c r="M192" s="2" t="str">
        <f t="shared" si="34"/>
        <v>A3</v>
      </c>
      <c r="N192" s="4" t="str">
        <f t="shared" si="34"/>
        <v>77</v>
      </c>
      <c r="O192" s="1" t="str">
        <f t="shared" si="34"/>
        <v>40</v>
      </c>
      <c r="P192" s="1" t="str">
        <f t="shared" si="34"/>
        <v>06</v>
      </c>
      <c r="Q192" t="str">
        <f t="shared" si="34"/>
        <v>00</v>
      </c>
      <c r="R192" t="str">
        <f t="shared" si="34"/>
        <v>1C</v>
      </c>
      <c r="S192" t="str">
        <f t="shared" si="34"/>
        <v>09</v>
      </c>
      <c r="T192" t="str">
        <f t="shared" si="34"/>
        <v>00</v>
      </c>
      <c r="U192" t="str">
        <f t="shared" si="34"/>
        <v>00</v>
      </c>
      <c r="V192" t="str">
        <f t="shared" si="34"/>
        <v>60</v>
      </c>
      <c r="W192" t="str">
        <f t="shared" si="33"/>
        <v>01</v>
      </c>
      <c r="X192">
        <f t="shared" si="29"/>
        <v>41079</v>
      </c>
      <c r="Y192">
        <f t="shared" si="26"/>
        <v>0</v>
      </c>
      <c r="Z192" s="3"/>
      <c r="AA192" s="3" t="e">
        <f t="shared" si="30"/>
        <v>#DIV/0!</v>
      </c>
      <c r="AC192" t="s">
        <v>264</v>
      </c>
    </row>
    <row r="193" spans="8:29" x14ac:dyDescent="0.3">
      <c r="H193" s="2" t="str">
        <f t="shared" si="34"/>
        <v>83</v>
      </c>
      <c r="I193" s="2" t="str">
        <f t="shared" si="34"/>
        <v>EA</v>
      </c>
      <c r="J193" s="2" t="str">
        <f t="shared" si="34"/>
        <v>CA</v>
      </c>
      <c r="K193" s="2" t="str">
        <f t="shared" si="34"/>
        <v>40</v>
      </c>
      <c r="L193" s="2" t="str">
        <f t="shared" si="34"/>
        <v>FC</v>
      </c>
      <c r="M193" s="2" t="str">
        <f t="shared" si="34"/>
        <v>A3</v>
      </c>
      <c r="N193" s="4" t="str">
        <f t="shared" si="34"/>
        <v>77</v>
      </c>
      <c r="O193" s="1" t="str">
        <f t="shared" si="34"/>
        <v>40</v>
      </c>
      <c r="P193" s="1" t="str">
        <f t="shared" si="34"/>
        <v>06</v>
      </c>
      <c r="Q193" t="str">
        <f t="shared" si="34"/>
        <v>00</v>
      </c>
      <c r="R193" t="str">
        <f t="shared" si="34"/>
        <v>1C</v>
      </c>
      <c r="S193" t="str">
        <f t="shared" si="34"/>
        <v>09</v>
      </c>
      <c r="T193" t="str">
        <f t="shared" si="34"/>
        <v>00</v>
      </c>
      <c r="U193" t="str">
        <f t="shared" si="34"/>
        <v>00</v>
      </c>
      <c r="V193" t="str">
        <f t="shared" si="34"/>
        <v>60</v>
      </c>
      <c r="W193" t="str">
        <f t="shared" si="33"/>
        <v>01</v>
      </c>
      <c r="X193">
        <f t="shared" si="29"/>
        <v>41079</v>
      </c>
      <c r="Y193">
        <f t="shared" si="26"/>
        <v>0</v>
      </c>
      <c r="Z193" s="3"/>
      <c r="AA193" s="3" t="e">
        <f t="shared" si="30"/>
        <v>#DIV/0!</v>
      </c>
      <c r="AC193" t="s">
        <v>265</v>
      </c>
    </row>
    <row r="194" spans="8:29" x14ac:dyDescent="0.3">
      <c r="H194" s="2" t="str">
        <f t="shared" si="34"/>
        <v>83</v>
      </c>
      <c r="I194" s="2" t="str">
        <f t="shared" si="34"/>
        <v>EA</v>
      </c>
      <c r="J194" s="2" t="str">
        <f t="shared" si="34"/>
        <v>CA</v>
      </c>
      <c r="K194" s="2" t="str">
        <f t="shared" si="34"/>
        <v>40</v>
      </c>
      <c r="L194" s="2" t="str">
        <f t="shared" si="34"/>
        <v>FC</v>
      </c>
      <c r="M194" s="2" t="str">
        <f t="shared" si="34"/>
        <v>A3</v>
      </c>
      <c r="N194" s="4" t="str">
        <f t="shared" si="34"/>
        <v>8B</v>
      </c>
      <c r="O194" s="1" t="str">
        <f t="shared" si="34"/>
        <v>40</v>
      </c>
      <c r="P194" s="1" t="str">
        <f t="shared" si="34"/>
        <v>06</v>
      </c>
      <c r="Q194" t="str">
        <f t="shared" si="34"/>
        <v>00</v>
      </c>
      <c r="R194" t="str">
        <f t="shared" si="34"/>
        <v>1B</v>
      </c>
      <c r="S194" t="str">
        <f t="shared" si="34"/>
        <v>09</v>
      </c>
      <c r="T194" t="str">
        <f t="shared" si="34"/>
        <v>00</v>
      </c>
      <c r="U194" t="str">
        <f t="shared" si="34"/>
        <v>00</v>
      </c>
      <c r="V194" t="str">
        <f t="shared" si="34"/>
        <v>60</v>
      </c>
      <c r="W194" t="str">
        <f t="shared" si="33"/>
        <v>01</v>
      </c>
      <c r="X194">
        <f t="shared" si="29"/>
        <v>41099</v>
      </c>
      <c r="Y194">
        <f t="shared" si="26"/>
        <v>-20</v>
      </c>
      <c r="Z194" s="3"/>
      <c r="AA194" s="3" t="e">
        <f t="shared" si="30"/>
        <v>#DIV/0!</v>
      </c>
      <c r="AC194" t="s">
        <v>266</v>
      </c>
    </row>
    <row r="195" spans="8:29" x14ac:dyDescent="0.3">
      <c r="H195" s="2" t="str">
        <f t="shared" si="34"/>
        <v>83</v>
      </c>
      <c r="I195" s="2" t="str">
        <f t="shared" si="34"/>
        <v>EA</v>
      </c>
      <c r="J195" s="2" t="str">
        <f t="shared" si="34"/>
        <v>CA</v>
      </c>
      <c r="K195" s="2" t="str">
        <f t="shared" si="34"/>
        <v>40</v>
      </c>
      <c r="L195" s="2" t="str">
        <f t="shared" si="34"/>
        <v>FC</v>
      </c>
      <c r="M195" s="2" t="str">
        <f t="shared" si="34"/>
        <v>A3</v>
      </c>
      <c r="N195" s="4" t="str">
        <f t="shared" si="34"/>
        <v>8B</v>
      </c>
      <c r="O195" s="1" t="str">
        <f t="shared" si="34"/>
        <v>40</v>
      </c>
      <c r="P195" s="1" t="str">
        <f t="shared" si="34"/>
        <v>06</v>
      </c>
      <c r="Q195" t="str">
        <f t="shared" si="34"/>
        <v>00</v>
      </c>
      <c r="R195" t="str">
        <f t="shared" si="34"/>
        <v>1B</v>
      </c>
      <c r="S195" t="str">
        <f t="shared" si="34"/>
        <v>09</v>
      </c>
      <c r="T195" t="str">
        <f t="shared" si="34"/>
        <v>00</v>
      </c>
      <c r="U195" t="str">
        <f t="shared" si="34"/>
        <v>00</v>
      </c>
      <c r="V195" t="str">
        <f t="shared" si="34"/>
        <v>60</v>
      </c>
      <c r="W195" t="str">
        <f t="shared" si="33"/>
        <v>01</v>
      </c>
      <c r="X195">
        <f t="shared" si="29"/>
        <v>41099</v>
      </c>
      <c r="Y195">
        <f t="shared" si="26"/>
        <v>0</v>
      </c>
      <c r="Z195" s="3">
        <f t="shared" si="31"/>
        <v>10.024146341463416</v>
      </c>
      <c r="AA195" s="3">
        <f t="shared" si="30"/>
        <v>0</v>
      </c>
      <c r="AB195">
        <v>4.0999999999999996</v>
      </c>
      <c r="AC195" t="s">
        <v>267</v>
      </c>
    </row>
    <row r="196" spans="8:29" x14ac:dyDescent="0.3">
      <c r="H196" s="2" t="str">
        <f t="shared" si="34"/>
        <v>83</v>
      </c>
      <c r="I196" s="2" t="str">
        <f t="shared" si="34"/>
        <v>EA</v>
      </c>
      <c r="J196" s="2" t="str">
        <f t="shared" si="34"/>
        <v>CA</v>
      </c>
      <c r="K196" s="2" t="str">
        <f t="shared" si="34"/>
        <v>40</v>
      </c>
      <c r="L196" s="2" t="str">
        <f t="shared" si="34"/>
        <v>FC</v>
      </c>
      <c r="M196" s="2" t="str">
        <f t="shared" si="34"/>
        <v>A3</v>
      </c>
      <c r="N196" s="4" t="str">
        <f t="shared" si="34"/>
        <v>2D</v>
      </c>
      <c r="O196" s="1" t="str">
        <f t="shared" si="34"/>
        <v>41</v>
      </c>
      <c r="P196" s="1" t="str">
        <f t="shared" si="34"/>
        <v>06</v>
      </c>
      <c r="Q196" t="str">
        <f t="shared" si="34"/>
        <v>00</v>
      </c>
      <c r="R196" t="str">
        <f t="shared" si="34"/>
        <v>1C</v>
      </c>
      <c r="S196" t="str">
        <f t="shared" si="34"/>
        <v>09</v>
      </c>
      <c r="T196" t="str">
        <f t="shared" si="34"/>
        <v>00</v>
      </c>
      <c r="U196" t="str">
        <f t="shared" si="34"/>
        <v>00</v>
      </c>
      <c r="V196" t="str">
        <f t="shared" si="34"/>
        <v>60</v>
      </c>
      <c r="W196" t="str">
        <f t="shared" si="33"/>
        <v>01</v>
      </c>
      <c r="X196">
        <f t="shared" si="29"/>
        <v>41261</v>
      </c>
      <c r="Y196">
        <f t="shared" si="26"/>
        <v>-162</v>
      </c>
      <c r="Z196" s="3"/>
      <c r="AA196" s="3" t="e">
        <f t="shared" si="30"/>
        <v>#DIV/0!</v>
      </c>
      <c r="AC196" t="s">
        <v>268</v>
      </c>
    </row>
    <row r="197" spans="8:29" x14ac:dyDescent="0.3">
      <c r="H197" s="2" t="str">
        <f t="shared" si="34"/>
        <v>83</v>
      </c>
      <c r="I197" s="2" t="str">
        <f t="shared" si="34"/>
        <v>EA</v>
      </c>
      <c r="J197" s="2" t="str">
        <f t="shared" si="34"/>
        <v>CA</v>
      </c>
      <c r="K197" s="2" t="str">
        <f t="shared" si="34"/>
        <v>40</v>
      </c>
      <c r="L197" s="2" t="str">
        <f t="shared" si="34"/>
        <v>FC</v>
      </c>
      <c r="M197" s="2" t="str">
        <f t="shared" si="34"/>
        <v>A3</v>
      </c>
      <c r="N197" s="4" t="str">
        <f t="shared" si="34"/>
        <v>1C</v>
      </c>
      <c r="O197" s="1" t="str">
        <f t="shared" si="34"/>
        <v>2F</v>
      </c>
      <c r="P197" s="1" t="str">
        <f t="shared" si="34"/>
        <v>05</v>
      </c>
      <c r="Q197" t="str">
        <f t="shared" si="34"/>
        <v>00</v>
      </c>
      <c r="R197" t="str">
        <f t="shared" si="34"/>
        <v>17</v>
      </c>
      <c r="S197" t="str">
        <f t="shared" si="34"/>
        <v>09</v>
      </c>
      <c r="T197" t="str">
        <f t="shared" si="34"/>
        <v>00</v>
      </c>
      <c r="U197" t="str">
        <f t="shared" si="34"/>
        <v>00</v>
      </c>
      <c r="V197" t="str">
        <f t="shared" si="34"/>
        <v>60</v>
      </c>
      <c r="W197" t="str">
        <f t="shared" si="33"/>
        <v>01</v>
      </c>
      <c r="X197">
        <f t="shared" si="29"/>
        <v>32540</v>
      </c>
      <c r="Y197">
        <f t="shared" si="26"/>
        <v>8721</v>
      </c>
      <c r="Z197" s="3"/>
      <c r="AA197" s="3" t="e">
        <f t="shared" si="30"/>
        <v>#DIV/0!</v>
      </c>
      <c r="AC197" t="s">
        <v>269</v>
      </c>
    </row>
    <row r="198" spans="8:29" x14ac:dyDescent="0.3">
      <c r="H198" s="2" t="str">
        <f t="shared" si="34"/>
        <v>83</v>
      </c>
      <c r="I198" s="2" t="str">
        <f t="shared" si="34"/>
        <v>EA</v>
      </c>
      <c r="J198" s="2" t="str">
        <f t="shared" si="34"/>
        <v>CA</v>
      </c>
      <c r="K198" s="2" t="str">
        <f t="shared" si="34"/>
        <v>40</v>
      </c>
      <c r="L198" s="2" t="str">
        <f t="shared" si="34"/>
        <v>FC</v>
      </c>
      <c r="M198" s="2" t="str">
        <f t="shared" si="34"/>
        <v>A3</v>
      </c>
      <c r="N198" s="4" t="str">
        <f t="shared" si="34"/>
        <v>1C</v>
      </c>
      <c r="O198" s="1" t="str">
        <f t="shared" si="34"/>
        <v>2F</v>
      </c>
      <c r="P198" s="1" t="str">
        <f t="shared" si="34"/>
        <v>05</v>
      </c>
      <c r="Q198" t="str">
        <f t="shared" si="34"/>
        <v>00</v>
      </c>
      <c r="R198" t="str">
        <f t="shared" si="34"/>
        <v>17</v>
      </c>
      <c r="S198" t="str">
        <f t="shared" si="34"/>
        <v>09</v>
      </c>
      <c r="T198" t="str">
        <f t="shared" si="34"/>
        <v>00</v>
      </c>
      <c r="U198" t="str">
        <f t="shared" si="34"/>
        <v>00</v>
      </c>
      <c r="V198" t="str">
        <f t="shared" si="34"/>
        <v>60</v>
      </c>
      <c r="W198" t="str">
        <f t="shared" si="33"/>
        <v>01</v>
      </c>
      <c r="X198">
        <f t="shared" si="29"/>
        <v>32540</v>
      </c>
      <c r="Y198">
        <f t="shared" si="26"/>
        <v>0</v>
      </c>
      <c r="Z198" s="3"/>
      <c r="AA198" s="3" t="e">
        <f t="shared" si="30"/>
        <v>#DIV/0!</v>
      </c>
      <c r="AC198" t="s">
        <v>270</v>
      </c>
    </row>
    <row r="199" spans="8:29" x14ac:dyDescent="0.3">
      <c r="H199" s="2" t="str">
        <f t="shared" si="34"/>
        <v>83</v>
      </c>
      <c r="I199" s="2" t="str">
        <f t="shared" si="34"/>
        <v>EA</v>
      </c>
      <c r="J199" s="2" t="str">
        <f t="shared" si="34"/>
        <v>CA</v>
      </c>
      <c r="K199" s="2" t="str">
        <f t="shared" si="34"/>
        <v>40</v>
      </c>
      <c r="L199" s="2" t="str">
        <f t="shared" si="34"/>
        <v>FC</v>
      </c>
      <c r="M199" s="2" t="str">
        <f t="shared" si="34"/>
        <v>A3</v>
      </c>
      <c r="N199" s="4" t="str">
        <f t="shared" si="34"/>
        <v>1C</v>
      </c>
      <c r="O199" s="1" t="str">
        <f t="shared" si="34"/>
        <v>2F</v>
      </c>
      <c r="P199" s="1" t="str">
        <f t="shared" si="34"/>
        <v>05</v>
      </c>
      <c r="Q199" t="str">
        <f t="shared" si="34"/>
        <v>00</v>
      </c>
      <c r="R199" t="str">
        <f t="shared" si="34"/>
        <v>17</v>
      </c>
      <c r="S199" t="str">
        <f t="shared" si="34"/>
        <v>09</v>
      </c>
      <c r="T199" t="str">
        <f t="shared" si="34"/>
        <v>00</v>
      </c>
      <c r="U199" t="str">
        <f t="shared" si="34"/>
        <v>00</v>
      </c>
      <c r="V199" t="str">
        <f t="shared" si="34"/>
        <v>60</v>
      </c>
      <c r="W199" t="str">
        <f t="shared" si="33"/>
        <v>01</v>
      </c>
      <c r="X199">
        <f t="shared" si="29"/>
        <v>32540</v>
      </c>
      <c r="Y199">
        <f t="shared" si="26"/>
        <v>0</v>
      </c>
      <c r="Z199" s="3"/>
      <c r="AA199" s="3" t="e">
        <f t="shared" si="30"/>
        <v>#DIV/0!</v>
      </c>
      <c r="AC199" t="s">
        <v>271</v>
      </c>
    </row>
    <row r="200" spans="8:29" x14ac:dyDescent="0.3">
      <c r="H200" s="2" t="str">
        <f t="shared" si="34"/>
        <v>83</v>
      </c>
      <c r="I200" s="2" t="str">
        <f t="shared" si="34"/>
        <v>EA</v>
      </c>
      <c r="J200" s="2" t="str">
        <f t="shared" si="34"/>
        <v>CA</v>
      </c>
      <c r="K200" s="2" t="str">
        <f t="shared" si="34"/>
        <v>40</v>
      </c>
      <c r="L200" s="2" t="str">
        <f t="shared" si="34"/>
        <v>FC</v>
      </c>
      <c r="M200" s="2" t="str">
        <f t="shared" si="34"/>
        <v>A3</v>
      </c>
      <c r="N200" s="4" t="str">
        <f t="shared" si="34"/>
        <v>1C</v>
      </c>
      <c r="O200" s="1" t="str">
        <f t="shared" si="34"/>
        <v>2F</v>
      </c>
      <c r="P200" s="1" t="str">
        <f t="shared" si="34"/>
        <v>05</v>
      </c>
      <c r="Q200" t="str">
        <f t="shared" si="34"/>
        <v>00</v>
      </c>
      <c r="R200" t="str">
        <f t="shared" si="34"/>
        <v>17</v>
      </c>
      <c r="S200" t="str">
        <f t="shared" si="34"/>
        <v>09</v>
      </c>
      <c r="T200" t="str">
        <f t="shared" si="34"/>
        <v>00</v>
      </c>
      <c r="U200" t="str">
        <f t="shared" si="34"/>
        <v>00</v>
      </c>
      <c r="V200" t="str">
        <f t="shared" si="34"/>
        <v>60</v>
      </c>
      <c r="W200" t="str">
        <f t="shared" si="33"/>
        <v>01</v>
      </c>
      <c r="X200">
        <f t="shared" si="29"/>
        <v>32540</v>
      </c>
      <c r="Y200">
        <f t="shared" si="26"/>
        <v>0</v>
      </c>
      <c r="Z200" s="3"/>
      <c r="AA200" s="3" t="e">
        <f t="shared" si="30"/>
        <v>#DIV/0!</v>
      </c>
      <c r="AC200" t="s">
        <v>272</v>
      </c>
    </row>
    <row r="201" spans="8:29" x14ac:dyDescent="0.3">
      <c r="H201" s="2" t="str">
        <f t="shared" si="34"/>
        <v>83</v>
      </c>
      <c r="I201" s="2" t="str">
        <f t="shared" si="34"/>
        <v>EA</v>
      </c>
      <c r="J201" s="2" t="str">
        <f t="shared" si="34"/>
        <v>CA</v>
      </c>
      <c r="K201" s="2" t="str">
        <f t="shared" si="34"/>
        <v>40</v>
      </c>
      <c r="L201" s="2" t="str">
        <f t="shared" si="34"/>
        <v>FC</v>
      </c>
      <c r="M201" s="2" t="str">
        <f t="shared" si="34"/>
        <v>A3</v>
      </c>
      <c r="N201" s="4" t="str">
        <f t="shared" si="34"/>
        <v>45</v>
      </c>
      <c r="O201" s="1" t="str">
        <f t="shared" si="34"/>
        <v>30</v>
      </c>
      <c r="P201" s="1" t="str">
        <f t="shared" si="34"/>
        <v>05</v>
      </c>
      <c r="Q201" t="str">
        <f t="shared" si="34"/>
        <v>00</v>
      </c>
      <c r="R201" t="str">
        <f t="shared" si="34"/>
        <v>18</v>
      </c>
      <c r="S201" t="str">
        <f t="shared" si="34"/>
        <v>09</v>
      </c>
      <c r="T201" t="str">
        <f t="shared" si="34"/>
        <v>00</v>
      </c>
      <c r="U201" t="str">
        <f t="shared" si="34"/>
        <v>00</v>
      </c>
      <c r="V201" t="str">
        <f t="shared" si="34"/>
        <v>60</v>
      </c>
      <c r="W201" t="str">
        <f t="shared" si="33"/>
        <v>01</v>
      </c>
      <c r="X201">
        <f t="shared" si="29"/>
        <v>32837</v>
      </c>
      <c r="Y201">
        <f t="shared" si="26"/>
        <v>-297</v>
      </c>
      <c r="Z201" s="3"/>
      <c r="AA201" s="3" t="e">
        <f t="shared" si="30"/>
        <v>#DIV/0!</v>
      </c>
      <c r="AC201" t="s">
        <v>273</v>
      </c>
    </row>
    <row r="202" spans="8:29" x14ac:dyDescent="0.3">
      <c r="H202" s="2" t="str">
        <f t="shared" si="34"/>
        <v>83</v>
      </c>
      <c r="I202" s="2" t="str">
        <f t="shared" si="34"/>
        <v>EA</v>
      </c>
      <c r="J202" s="2" t="str">
        <f t="shared" si="34"/>
        <v>CA</v>
      </c>
      <c r="K202" s="2" t="str">
        <f t="shared" si="34"/>
        <v>40</v>
      </c>
      <c r="L202" s="2" t="str">
        <f t="shared" si="34"/>
        <v>FC</v>
      </c>
      <c r="M202" s="2" t="str">
        <f t="shared" si="34"/>
        <v>A3</v>
      </c>
      <c r="N202" s="4" t="str">
        <f t="shared" si="34"/>
        <v>45</v>
      </c>
      <c r="O202" s="1" t="str">
        <f t="shared" si="34"/>
        <v>30</v>
      </c>
      <c r="P202" s="1" t="str">
        <f t="shared" si="34"/>
        <v>05</v>
      </c>
      <c r="Q202" t="str">
        <f t="shared" si="34"/>
        <v>00</v>
      </c>
      <c r="R202" t="str">
        <f t="shared" si="34"/>
        <v>18</v>
      </c>
      <c r="S202" t="str">
        <f t="shared" si="34"/>
        <v>09</v>
      </c>
      <c r="T202" t="str">
        <f t="shared" si="34"/>
        <v>00</v>
      </c>
      <c r="U202" t="str">
        <f t="shared" si="34"/>
        <v>00</v>
      </c>
      <c r="V202" t="str">
        <f t="shared" si="34"/>
        <v>60</v>
      </c>
      <c r="W202" t="str">
        <f t="shared" si="33"/>
        <v>01</v>
      </c>
      <c r="X202">
        <f t="shared" si="29"/>
        <v>32837</v>
      </c>
      <c r="Y202">
        <f t="shared" si="26"/>
        <v>0</v>
      </c>
      <c r="Z202" s="3">
        <f t="shared" si="31"/>
        <v>9.6579411764705885</v>
      </c>
      <c r="AA202" s="3">
        <f t="shared" si="30"/>
        <v>0</v>
      </c>
      <c r="AB202">
        <v>3.4</v>
      </c>
      <c r="AC202" t="s">
        <v>274</v>
      </c>
    </row>
    <row r="203" spans="8:29" x14ac:dyDescent="0.3">
      <c r="H203" s="2" t="str">
        <f t="shared" si="34"/>
        <v>83</v>
      </c>
      <c r="I203" s="2" t="str">
        <f t="shared" si="34"/>
        <v>EA</v>
      </c>
      <c r="J203" s="2" t="str">
        <f t="shared" si="34"/>
        <v>CA</v>
      </c>
      <c r="K203" s="2" t="str">
        <f t="shared" si="34"/>
        <v>40</v>
      </c>
      <c r="L203" s="2" t="str">
        <f t="shared" si="34"/>
        <v>FC</v>
      </c>
      <c r="M203" s="2" t="str">
        <f t="shared" si="34"/>
        <v>A3</v>
      </c>
      <c r="N203" s="4" t="str">
        <f t="shared" si="34"/>
        <v>7A</v>
      </c>
      <c r="O203" s="1" t="str">
        <f t="shared" si="34"/>
        <v>33</v>
      </c>
      <c r="P203" s="1" t="str">
        <f t="shared" si="34"/>
        <v>05</v>
      </c>
      <c r="Q203" t="str">
        <f t="shared" si="34"/>
        <v>00</v>
      </c>
      <c r="R203" t="str">
        <f t="shared" si="34"/>
        <v>19</v>
      </c>
      <c r="S203" t="str">
        <f t="shared" si="34"/>
        <v>09</v>
      </c>
      <c r="T203" t="str">
        <f t="shared" si="34"/>
        <v>00</v>
      </c>
      <c r="U203" t="str">
        <f t="shared" si="34"/>
        <v>00</v>
      </c>
      <c r="V203" t="str">
        <f t="shared" si="34"/>
        <v>60</v>
      </c>
      <c r="W203" t="str">
        <f t="shared" si="33"/>
        <v>01</v>
      </c>
      <c r="X203">
        <f t="shared" si="29"/>
        <v>33658</v>
      </c>
      <c r="Y203">
        <f t="shared" ref="Y203:Y266" si="35">X202-X203</f>
        <v>-821</v>
      </c>
      <c r="Z203" s="3"/>
      <c r="AA203" s="3" t="e">
        <f t="shared" si="30"/>
        <v>#DIV/0!</v>
      </c>
      <c r="AC203" t="s">
        <v>275</v>
      </c>
    </row>
    <row r="204" spans="8:29" x14ac:dyDescent="0.3">
      <c r="H204" s="2" t="str">
        <f t="shared" ref="H204:V220" si="36">MID($AC204,H$2,2)</f>
        <v>83</v>
      </c>
      <c r="I204" s="2" t="str">
        <f t="shared" si="36"/>
        <v>EA</v>
      </c>
      <c r="J204" s="2" t="str">
        <f t="shared" si="36"/>
        <v>CA</v>
      </c>
      <c r="K204" s="2" t="str">
        <f t="shared" si="36"/>
        <v>40</v>
      </c>
      <c r="L204" s="2" t="str">
        <f t="shared" si="36"/>
        <v>FC</v>
      </c>
      <c r="M204" s="2" t="str">
        <f t="shared" si="36"/>
        <v>A3</v>
      </c>
      <c r="N204" s="4" t="str">
        <f t="shared" si="36"/>
        <v>7A</v>
      </c>
      <c r="O204" s="1" t="str">
        <f t="shared" si="36"/>
        <v>33</v>
      </c>
      <c r="P204" s="1" t="str">
        <f t="shared" si="36"/>
        <v>05</v>
      </c>
      <c r="Q204" t="str">
        <f t="shared" si="36"/>
        <v>00</v>
      </c>
      <c r="R204" t="str">
        <f t="shared" si="36"/>
        <v>19</v>
      </c>
      <c r="S204" t="str">
        <f t="shared" si="36"/>
        <v>09</v>
      </c>
      <c r="T204" t="str">
        <f t="shared" si="36"/>
        <v>00</v>
      </c>
      <c r="U204" t="str">
        <f t="shared" si="36"/>
        <v>00</v>
      </c>
      <c r="V204" t="str">
        <f t="shared" si="36"/>
        <v>60</v>
      </c>
      <c r="W204" t="str">
        <f t="shared" si="33"/>
        <v>01</v>
      </c>
      <c r="X204">
        <f t="shared" si="29"/>
        <v>33658</v>
      </c>
      <c r="Y204">
        <f t="shared" si="35"/>
        <v>0</v>
      </c>
      <c r="Z204" s="3"/>
      <c r="AA204" s="3" t="e">
        <f t="shared" si="30"/>
        <v>#DIV/0!</v>
      </c>
      <c r="AC204" t="s">
        <v>276</v>
      </c>
    </row>
    <row r="205" spans="8:29" x14ac:dyDescent="0.3">
      <c r="H205" s="2" t="str">
        <f t="shared" si="36"/>
        <v>83</v>
      </c>
      <c r="I205" s="2" t="str">
        <f t="shared" si="36"/>
        <v>EA</v>
      </c>
      <c r="J205" s="2" t="str">
        <f t="shared" si="36"/>
        <v>CA</v>
      </c>
      <c r="K205" s="2" t="str">
        <f t="shared" si="36"/>
        <v>40</v>
      </c>
      <c r="L205" s="2" t="str">
        <f t="shared" si="36"/>
        <v>FC</v>
      </c>
      <c r="M205" s="2" t="str">
        <f t="shared" si="36"/>
        <v>A3</v>
      </c>
      <c r="N205" s="4" t="str">
        <f t="shared" si="36"/>
        <v>66</v>
      </c>
      <c r="O205" s="1" t="str">
        <f t="shared" si="36"/>
        <v>34</v>
      </c>
      <c r="P205" s="1" t="str">
        <f t="shared" si="36"/>
        <v>05</v>
      </c>
      <c r="Q205" t="str">
        <f t="shared" si="36"/>
        <v>00</v>
      </c>
      <c r="R205" t="str">
        <f t="shared" si="36"/>
        <v>18</v>
      </c>
      <c r="S205" t="str">
        <f t="shared" si="36"/>
        <v>09</v>
      </c>
      <c r="T205" t="str">
        <f t="shared" si="36"/>
        <v>00</v>
      </c>
      <c r="U205" t="str">
        <f t="shared" si="36"/>
        <v>00</v>
      </c>
      <c r="V205" t="str">
        <f t="shared" si="36"/>
        <v>60</v>
      </c>
      <c r="W205" t="str">
        <f t="shared" si="33"/>
        <v>01</v>
      </c>
      <c r="X205">
        <f t="shared" si="29"/>
        <v>33894</v>
      </c>
      <c r="Y205">
        <f t="shared" si="35"/>
        <v>-236</v>
      </c>
      <c r="Z205" s="3"/>
      <c r="AA205" s="3" t="e">
        <f t="shared" si="30"/>
        <v>#DIV/0!</v>
      </c>
      <c r="AC205" t="s">
        <v>277</v>
      </c>
    </row>
    <row r="206" spans="8:29" x14ac:dyDescent="0.3">
      <c r="H206" s="2" t="str">
        <f t="shared" si="36"/>
        <v>83</v>
      </c>
      <c r="I206" s="2" t="str">
        <f t="shared" si="36"/>
        <v>EA</v>
      </c>
      <c r="J206" s="2" t="str">
        <f t="shared" si="36"/>
        <v>CA</v>
      </c>
      <c r="K206" s="2" t="str">
        <f t="shared" si="36"/>
        <v>40</v>
      </c>
      <c r="L206" s="2" t="str">
        <f t="shared" si="36"/>
        <v>FC</v>
      </c>
      <c r="M206" s="2" t="str">
        <f t="shared" si="36"/>
        <v>A3</v>
      </c>
      <c r="N206" s="4" t="str">
        <f t="shared" si="36"/>
        <v>66</v>
      </c>
      <c r="O206" s="1" t="str">
        <f t="shared" si="36"/>
        <v>34</v>
      </c>
      <c r="P206" s="1" t="str">
        <f t="shared" si="36"/>
        <v>05</v>
      </c>
      <c r="Q206" t="str">
        <f t="shared" si="36"/>
        <v>00</v>
      </c>
      <c r="R206" t="str">
        <f t="shared" si="36"/>
        <v>18</v>
      </c>
      <c r="S206" t="str">
        <f t="shared" si="36"/>
        <v>09</v>
      </c>
      <c r="T206" t="str">
        <f t="shared" si="36"/>
        <v>00</v>
      </c>
      <c r="U206" t="str">
        <f t="shared" si="36"/>
        <v>00</v>
      </c>
      <c r="V206" t="str">
        <f t="shared" si="36"/>
        <v>60</v>
      </c>
      <c r="W206" t="str">
        <f t="shared" si="33"/>
        <v>01</v>
      </c>
      <c r="X206">
        <f t="shared" si="29"/>
        <v>33894</v>
      </c>
      <c r="Y206">
        <f t="shared" si="35"/>
        <v>0</v>
      </c>
      <c r="Z206" s="3"/>
      <c r="AA206" s="3" t="e">
        <f t="shared" si="30"/>
        <v>#DIV/0!</v>
      </c>
      <c r="AC206" t="s">
        <v>278</v>
      </c>
    </row>
    <row r="207" spans="8:29" x14ac:dyDescent="0.3">
      <c r="H207" s="2" t="str">
        <f t="shared" si="36"/>
        <v>83</v>
      </c>
      <c r="I207" s="2" t="str">
        <f t="shared" si="36"/>
        <v>EA</v>
      </c>
      <c r="J207" s="2" t="str">
        <f t="shared" si="36"/>
        <v>CA</v>
      </c>
      <c r="K207" s="2" t="str">
        <f t="shared" si="36"/>
        <v>40</v>
      </c>
      <c r="L207" s="2" t="str">
        <f t="shared" si="36"/>
        <v>FC</v>
      </c>
      <c r="M207" s="2" t="str">
        <f t="shared" si="36"/>
        <v>A3</v>
      </c>
      <c r="N207" s="4" t="str">
        <f t="shared" si="36"/>
        <v>66</v>
      </c>
      <c r="O207" s="1" t="str">
        <f t="shared" si="36"/>
        <v>34</v>
      </c>
      <c r="P207" s="1" t="str">
        <f t="shared" si="36"/>
        <v>05</v>
      </c>
      <c r="Q207" t="str">
        <f t="shared" si="36"/>
        <v>00</v>
      </c>
      <c r="R207" t="str">
        <f t="shared" si="36"/>
        <v>18</v>
      </c>
      <c r="S207" t="str">
        <f t="shared" si="36"/>
        <v>09</v>
      </c>
      <c r="T207" t="str">
        <f t="shared" si="36"/>
        <v>00</v>
      </c>
      <c r="U207" t="str">
        <f t="shared" si="36"/>
        <v>00</v>
      </c>
      <c r="V207" t="str">
        <f t="shared" si="36"/>
        <v>60</v>
      </c>
      <c r="W207" t="str">
        <f t="shared" si="33"/>
        <v>01</v>
      </c>
      <c r="X207">
        <f t="shared" si="29"/>
        <v>33894</v>
      </c>
      <c r="Y207">
        <f t="shared" si="35"/>
        <v>0</v>
      </c>
      <c r="Z207" s="3">
        <f t="shared" si="31"/>
        <v>9.8243478260869566</v>
      </c>
      <c r="AA207" s="3">
        <f t="shared" si="30"/>
        <v>0</v>
      </c>
      <c r="AB207">
        <v>3.45</v>
      </c>
      <c r="AC207" t="s">
        <v>279</v>
      </c>
    </row>
    <row r="208" spans="8:29" x14ac:dyDescent="0.3">
      <c r="H208" s="2" t="str">
        <f t="shared" si="36"/>
        <v>83</v>
      </c>
      <c r="I208" s="2" t="str">
        <f t="shared" si="36"/>
        <v>EA</v>
      </c>
      <c r="J208" s="2" t="str">
        <f t="shared" si="36"/>
        <v>CA</v>
      </c>
      <c r="K208" s="2" t="str">
        <f t="shared" si="36"/>
        <v>40</v>
      </c>
      <c r="L208" s="2" t="str">
        <f t="shared" si="36"/>
        <v>FC</v>
      </c>
      <c r="M208" s="2" t="str">
        <f t="shared" si="36"/>
        <v>A3</v>
      </c>
      <c r="N208" s="4" t="str">
        <f t="shared" si="36"/>
        <v>D0</v>
      </c>
      <c r="O208" s="1" t="str">
        <f t="shared" si="36"/>
        <v>9C</v>
      </c>
      <c r="P208" s="1" t="str">
        <f t="shared" si="36"/>
        <v>04</v>
      </c>
      <c r="Q208" t="str">
        <f t="shared" si="36"/>
        <v>00</v>
      </c>
      <c r="R208" t="str">
        <f t="shared" si="36"/>
        <v>0D</v>
      </c>
      <c r="S208" t="str">
        <f t="shared" si="36"/>
        <v>09</v>
      </c>
      <c r="T208" t="str">
        <f t="shared" si="36"/>
        <v>00</v>
      </c>
      <c r="U208" t="str">
        <f t="shared" si="36"/>
        <v>00</v>
      </c>
      <c r="V208" t="str">
        <f t="shared" si="36"/>
        <v>60</v>
      </c>
      <c r="W208" t="str">
        <f t="shared" si="33"/>
        <v>01</v>
      </c>
      <c r="X208">
        <f t="shared" si="29"/>
        <v>56528</v>
      </c>
      <c r="Y208">
        <f t="shared" si="35"/>
        <v>-22634</v>
      </c>
      <c r="Z208" s="3"/>
      <c r="AA208" s="3" t="e">
        <f t="shared" si="30"/>
        <v>#DIV/0!</v>
      </c>
      <c r="AC208" t="s">
        <v>280</v>
      </c>
    </row>
    <row r="209" spans="8:29" x14ac:dyDescent="0.3">
      <c r="H209" s="2" t="str">
        <f t="shared" si="36"/>
        <v>83</v>
      </c>
      <c r="I209" s="2" t="str">
        <f t="shared" si="36"/>
        <v>EA</v>
      </c>
      <c r="J209" s="2" t="str">
        <f t="shared" si="36"/>
        <v>CA</v>
      </c>
      <c r="K209" s="2" t="str">
        <f t="shared" si="36"/>
        <v>40</v>
      </c>
      <c r="L209" s="2" t="str">
        <f t="shared" si="36"/>
        <v>FC</v>
      </c>
      <c r="M209" s="2" t="str">
        <f t="shared" si="36"/>
        <v>A3</v>
      </c>
      <c r="N209" s="4" t="str">
        <f t="shared" si="36"/>
        <v>FE</v>
      </c>
      <c r="O209" s="1" t="str">
        <f t="shared" si="36"/>
        <v>9C</v>
      </c>
      <c r="P209" s="1" t="str">
        <f t="shared" si="36"/>
        <v>04</v>
      </c>
      <c r="Q209" t="str">
        <f t="shared" si="36"/>
        <v>00</v>
      </c>
      <c r="R209" t="str">
        <f t="shared" si="36"/>
        <v>0D</v>
      </c>
      <c r="S209" t="str">
        <f t="shared" si="36"/>
        <v>09</v>
      </c>
      <c r="T209" t="str">
        <f t="shared" si="36"/>
        <v>00</v>
      </c>
      <c r="U209" t="str">
        <f t="shared" si="36"/>
        <v>00</v>
      </c>
      <c r="V209" t="str">
        <f t="shared" si="36"/>
        <v>60</v>
      </c>
      <c r="W209" t="str">
        <f t="shared" si="33"/>
        <v>01</v>
      </c>
      <c r="X209">
        <f t="shared" si="29"/>
        <v>56574</v>
      </c>
      <c r="Y209">
        <f t="shared" si="35"/>
        <v>-46</v>
      </c>
      <c r="Z209" s="3"/>
      <c r="AA209" s="3" t="e">
        <f t="shared" si="30"/>
        <v>#DIV/0!</v>
      </c>
      <c r="AC209" t="s">
        <v>281</v>
      </c>
    </row>
    <row r="210" spans="8:29" x14ac:dyDescent="0.3">
      <c r="H210" s="2" t="str">
        <f t="shared" si="36"/>
        <v>83</v>
      </c>
      <c r="I210" s="2" t="str">
        <f t="shared" si="36"/>
        <v>EA</v>
      </c>
      <c r="J210" s="2" t="str">
        <f t="shared" si="36"/>
        <v>CA</v>
      </c>
      <c r="K210" s="2" t="str">
        <f t="shared" si="36"/>
        <v>40</v>
      </c>
      <c r="L210" s="2" t="str">
        <f t="shared" si="36"/>
        <v>FC</v>
      </c>
      <c r="M210" s="2" t="str">
        <f t="shared" si="36"/>
        <v>A3</v>
      </c>
      <c r="N210" s="4" t="str">
        <f t="shared" si="36"/>
        <v>FE</v>
      </c>
      <c r="O210" s="1" t="str">
        <f t="shared" si="36"/>
        <v>9C</v>
      </c>
      <c r="P210" s="1" t="str">
        <f t="shared" si="36"/>
        <v>04</v>
      </c>
      <c r="Q210" t="str">
        <f t="shared" si="36"/>
        <v>00</v>
      </c>
      <c r="R210" t="str">
        <f t="shared" si="36"/>
        <v>0D</v>
      </c>
      <c r="S210" t="str">
        <f t="shared" si="36"/>
        <v>09</v>
      </c>
      <c r="T210" t="str">
        <f t="shared" si="36"/>
        <v>00</v>
      </c>
      <c r="U210" t="str">
        <f t="shared" si="36"/>
        <v>00</v>
      </c>
      <c r="V210" t="str">
        <f t="shared" si="36"/>
        <v>60</v>
      </c>
      <c r="W210" t="str">
        <f t="shared" si="33"/>
        <v>01</v>
      </c>
      <c r="X210">
        <f t="shared" si="29"/>
        <v>56574</v>
      </c>
      <c r="Y210">
        <f t="shared" si="35"/>
        <v>0</v>
      </c>
      <c r="Z210" s="3">
        <f t="shared" si="31"/>
        <v>18.548852459016395</v>
      </c>
      <c r="AA210" s="3">
        <f t="shared" si="30"/>
        <v>0</v>
      </c>
      <c r="AB210">
        <v>3.05</v>
      </c>
      <c r="AC210" t="s">
        <v>282</v>
      </c>
    </row>
    <row r="211" spans="8:29" x14ac:dyDescent="0.3">
      <c r="H211" s="2" t="str">
        <f t="shared" si="36"/>
        <v>83</v>
      </c>
      <c r="I211" s="2" t="str">
        <f t="shared" si="36"/>
        <v>EA</v>
      </c>
      <c r="J211" s="2" t="str">
        <f t="shared" si="36"/>
        <v>CA</v>
      </c>
      <c r="K211" s="2" t="str">
        <f t="shared" si="36"/>
        <v>40</v>
      </c>
      <c r="L211" s="2" t="str">
        <f t="shared" si="36"/>
        <v>FC</v>
      </c>
      <c r="M211" s="2" t="str">
        <f t="shared" si="36"/>
        <v>A3</v>
      </c>
      <c r="N211" s="4" t="str">
        <f t="shared" si="36"/>
        <v>FE</v>
      </c>
      <c r="O211" s="1" t="str">
        <f t="shared" si="36"/>
        <v>9C</v>
      </c>
      <c r="P211" s="1" t="str">
        <f t="shared" si="36"/>
        <v>04</v>
      </c>
      <c r="Q211" t="str">
        <f t="shared" si="36"/>
        <v>00</v>
      </c>
      <c r="R211" t="str">
        <f t="shared" si="36"/>
        <v>0D</v>
      </c>
      <c r="S211" t="str">
        <f t="shared" si="36"/>
        <v>09</v>
      </c>
      <c r="T211" t="str">
        <f t="shared" si="36"/>
        <v>00</v>
      </c>
      <c r="U211" t="str">
        <f t="shared" si="36"/>
        <v>00</v>
      </c>
      <c r="V211" t="str">
        <f t="shared" si="36"/>
        <v>60</v>
      </c>
      <c r="W211" t="str">
        <f t="shared" si="33"/>
        <v>01</v>
      </c>
      <c r="X211">
        <f t="shared" si="29"/>
        <v>56574</v>
      </c>
      <c r="Y211">
        <f t="shared" si="35"/>
        <v>0</v>
      </c>
      <c r="Z211" s="3">
        <f t="shared" si="31"/>
        <v>20.953333333333333</v>
      </c>
      <c r="AA211" s="3">
        <f t="shared" si="30"/>
        <v>0</v>
      </c>
      <c r="AB211">
        <v>2.7</v>
      </c>
      <c r="AC211" t="s">
        <v>283</v>
      </c>
    </row>
    <row r="212" spans="8:29" x14ac:dyDescent="0.3">
      <c r="H212" s="2" t="str">
        <f t="shared" si="36"/>
        <v>83</v>
      </c>
      <c r="I212" s="2" t="str">
        <f t="shared" si="36"/>
        <v>EA</v>
      </c>
      <c r="J212" s="2" t="str">
        <f t="shared" si="36"/>
        <v>CA</v>
      </c>
      <c r="K212" s="2" t="str">
        <f t="shared" si="36"/>
        <v>40</v>
      </c>
      <c r="L212" s="2" t="str">
        <f t="shared" si="36"/>
        <v>FC</v>
      </c>
      <c r="M212" s="2" t="str">
        <f t="shared" si="36"/>
        <v>A3</v>
      </c>
      <c r="N212" s="4" t="str">
        <f t="shared" si="36"/>
        <v>14</v>
      </c>
      <c r="O212" s="1" t="str">
        <f t="shared" si="36"/>
        <v>0E</v>
      </c>
      <c r="P212" s="1" t="str">
        <f t="shared" si="36"/>
        <v>04</v>
      </c>
      <c r="Q212" t="str">
        <f t="shared" si="36"/>
        <v>00</v>
      </c>
      <c r="R212" t="str">
        <f t="shared" si="36"/>
        <v>0D</v>
      </c>
      <c r="S212" t="str">
        <f t="shared" si="36"/>
        <v>09</v>
      </c>
      <c r="T212" t="str">
        <f t="shared" si="36"/>
        <v>00</v>
      </c>
      <c r="U212" t="str">
        <f t="shared" si="36"/>
        <v>00</v>
      </c>
      <c r="V212" t="str">
        <f t="shared" si="36"/>
        <v>60</v>
      </c>
      <c r="W212" t="str">
        <f t="shared" si="33"/>
        <v>01</v>
      </c>
      <c r="X212">
        <f t="shared" si="29"/>
        <v>19988</v>
      </c>
      <c r="Y212">
        <f t="shared" si="35"/>
        <v>36586</v>
      </c>
      <c r="Z212" s="3"/>
      <c r="AA212" s="3" t="e">
        <f t="shared" si="30"/>
        <v>#DIV/0!</v>
      </c>
      <c r="AC212" t="s">
        <v>284</v>
      </c>
    </row>
    <row r="213" spans="8:29" x14ac:dyDescent="0.3">
      <c r="H213" s="2" t="str">
        <f t="shared" si="36"/>
        <v>83</v>
      </c>
      <c r="I213" s="2" t="str">
        <f t="shared" si="36"/>
        <v>EA</v>
      </c>
      <c r="J213" s="2" t="str">
        <f t="shared" si="36"/>
        <v>CA</v>
      </c>
      <c r="K213" s="2" t="str">
        <f t="shared" si="36"/>
        <v>40</v>
      </c>
      <c r="L213" s="2" t="str">
        <f t="shared" si="36"/>
        <v>FC</v>
      </c>
      <c r="M213" s="2" t="str">
        <f t="shared" si="36"/>
        <v>A3</v>
      </c>
      <c r="N213" s="4" t="str">
        <f t="shared" si="36"/>
        <v>14</v>
      </c>
      <c r="O213" s="1" t="str">
        <f t="shared" si="36"/>
        <v>0E</v>
      </c>
      <c r="P213" s="1" t="str">
        <f t="shared" si="36"/>
        <v>04</v>
      </c>
      <c r="Q213" t="str">
        <f t="shared" si="36"/>
        <v>00</v>
      </c>
      <c r="R213" t="str">
        <f t="shared" si="36"/>
        <v>0D</v>
      </c>
      <c r="S213" t="str">
        <f t="shared" si="36"/>
        <v>09</v>
      </c>
      <c r="T213" t="str">
        <f t="shared" si="36"/>
        <v>00</v>
      </c>
      <c r="U213" t="str">
        <f t="shared" si="36"/>
        <v>00</v>
      </c>
      <c r="V213" t="str">
        <f t="shared" si="36"/>
        <v>60</v>
      </c>
      <c r="W213" t="str">
        <f t="shared" si="33"/>
        <v>01</v>
      </c>
      <c r="X213">
        <f t="shared" si="29"/>
        <v>19988</v>
      </c>
      <c r="Y213">
        <f t="shared" si="35"/>
        <v>0</v>
      </c>
      <c r="Z213" s="3"/>
      <c r="AA213" s="3" t="e">
        <f t="shared" si="30"/>
        <v>#DIV/0!</v>
      </c>
      <c r="AC213" t="s">
        <v>285</v>
      </c>
    </row>
    <row r="214" spans="8:29" x14ac:dyDescent="0.3">
      <c r="H214" s="2" t="str">
        <f t="shared" si="36"/>
        <v>83</v>
      </c>
      <c r="I214" s="2" t="str">
        <f t="shared" si="36"/>
        <v>EA</v>
      </c>
      <c r="J214" s="2" t="str">
        <f t="shared" si="36"/>
        <v>CA</v>
      </c>
      <c r="K214" s="2" t="str">
        <f t="shared" si="36"/>
        <v>40</v>
      </c>
      <c r="L214" s="2" t="str">
        <f t="shared" si="36"/>
        <v>FC</v>
      </c>
      <c r="M214" s="2" t="str">
        <f t="shared" si="36"/>
        <v>A3</v>
      </c>
      <c r="N214" s="4" t="str">
        <f t="shared" si="36"/>
        <v>C3</v>
      </c>
      <c r="O214" s="1" t="str">
        <f t="shared" si="36"/>
        <v>0B</v>
      </c>
      <c r="P214" s="1" t="str">
        <f t="shared" si="36"/>
        <v>04</v>
      </c>
      <c r="Q214" t="str">
        <f t="shared" si="36"/>
        <v>00</v>
      </c>
      <c r="R214" t="str">
        <f t="shared" si="36"/>
        <v>0D</v>
      </c>
      <c r="S214" t="str">
        <f t="shared" si="36"/>
        <v>09</v>
      </c>
      <c r="T214" t="str">
        <f t="shared" si="36"/>
        <v>00</v>
      </c>
      <c r="U214" t="str">
        <f t="shared" si="36"/>
        <v>00</v>
      </c>
      <c r="V214" t="str">
        <f t="shared" si="36"/>
        <v>60</v>
      </c>
      <c r="W214" t="str">
        <f t="shared" si="33"/>
        <v>01</v>
      </c>
      <c r="X214">
        <f t="shared" si="29"/>
        <v>19395</v>
      </c>
      <c r="Y214">
        <f t="shared" si="35"/>
        <v>593</v>
      </c>
      <c r="Z214" s="3"/>
      <c r="AA214" s="3" t="e">
        <f t="shared" si="30"/>
        <v>#DIV/0!</v>
      </c>
      <c r="AC214" t="s">
        <v>286</v>
      </c>
    </row>
    <row r="215" spans="8:29" x14ac:dyDescent="0.3">
      <c r="H215" s="2" t="str">
        <f t="shared" si="36"/>
        <v>83</v>
      </c>
      <c r="I215" s="2" t="str">
        <f t="shared" si="36"/>
        <v>EA</v>
      </c>
      <c r="J215" s="2" t="str">
        <f t="shared" si="36"/>
        <v>CA</v>
      </c>
      <c r="K215" s="2" t="str">
        <f t="shared" si="36"/>
        <v>40</v>
      </c>
      <c r="L215" s="2" t="str">
        <f t="shared" si="36"/>
        <v>FC</v>
      </c>
      <c r="M215" s="2" t="str">
        <f t="shared" si="36"/>
        <v>A3</v>
      </c>
      <c r="N215" s="4" t="str">
        <f t="shared" si="36"/>
        <v>78</v>
      </c>
      <c r="O215" s="1" t="str">
        <f t="shared" si="36"/>
        <v>FA</v>
      </c>
      <c r="P215" s="1" t="str">
        <f t="shared" si="36"/>
        <v>03</v>
      </c>
      <c r="Q215" t="str">
        <f t="shared" si="36"/>
        <v>00</v>
      </c>
      <c r="R215" t="str">
        <f t="shared" si="36"/>
        <v>0B</v>
      </c>
      <c r="S215" t="str">
        <f t="shared" si="36"/>
        <v>09</v>
      </c>
      <c r="T215" t="str">
        <f t="shared" si="36"/>
        <v>00</v>
      </c>
      <c r="U215" t="str">
        <f t="shared" si="36"/>
        <v>00</v>
      </c>
      <c r="V215" t="str">
        <f t="shared" si="36"/>
        <v>60</v>
      </c>
      <c r="W215" t="str">
        <f t="shared" si="33"/>
        <v>00</v>
      </c>
      <c r="X215">
        <f t="shared" si="29"/>
        <v>76408</v>
      </c>
      <c r="Y215">
        <f t="shared" si="35"/>
        <v>-57013</v>
      </c>
      <c r="Z215" s="3">
        <f t="shared" si="31"/>
        <v>33.220869565217392</v>
      </c>
      <c r="AA215" s="3">
        <f t="shared" si="30"/>
        <v>-0.24788260869565221</v>
      </c>
      <c r="AB215">
        <v>2.2999999999999998</v>
      </c>
      <c r="AC215" t="s">
        <v>287</v>
      </c>
    </row>
    <row r="216" spans="8:29" x14ac:dyDescent="0.3">
      <c r="H216" s="2" t="str">
        <f t="shared" si="36"/>
        <v>83</v>
      </c>
      <c r="I216" s="2" t="str">
        <f t="shared" si="36"/>
        <v>EA</v>
      </c>
      <c r="J216" s="2" t="str">
        <f t="shared" si="36"/>
        <v>CA</v>
      </c>
      <c r="K216" s="2" t="str">
        <f t="shared" si="36"/>
        <v>40</v>
      </c>
      <c r="L216" s="2" t="str">
        <f t="shared" si="36"/>
        <v>FC</v>
      </c>
      <c r="M216" s="2" t="str">
        <f t="shared" si="36"/>
        <v>A3</v>
      </c>
      <c r="N216" s="4" t="str">
        <f t="shared" si="36"/>
        <v>43</v>
      </c>
      <c r="O216" s="1" t="str">
        <f t="shared" si="36"/>
        <v>12</v>
      </c>
      <c r="P216" s="1" t="str">
        <f t="shared" si="36"/>
        <v>03</v>
      </c>
      <c r="Q216" t="str">
        <f t="shared" si="36"/>
        <v>00</v>
      </c>
      <c r="R216" t="str">
        <f t="shared" si="36"/>
        <v>F6</v>
      </c>
      <c r="S216" t="str">
        <f t="shared" si="36"/>
        <v>08</v>
      </c>
      <c r="T216" t="str">
        <f t="shared" si="36"/>
        <v>00</v>
      </c>
      <c r="U216" t="str">
        <f t="shared" si="36"/>
        <v>00</v>
      </c>
      <c r="V216" t="str">
        <f t="shared" si="36"/>
        <v>60</v>
      </c>
      <c r="W216" t="str">
        <f t="shared" si="33"/>
        <v>01</v>
      </c>
      <c r="X216">
        <f t="shared" si="29"/>
        <v>16963</v>
      </c>
      <c r="Y216">
        <f t="shared" si="35"/>
        <v>59445</v>
      </c>
      <c r="Z216" s="3"/>
      <c r="AA216" s="3" t="e">
        <f t="shared" si="30"/>
        <v>#DIV/0!</v>
      </c>
      <c r="AC216" t="s">
        <v>288</v>
      </c>
    </row>
    <row r="217" spans="8:29" x14ac:dyDescent="0.3">
      <c r="H217" s="2" t="str">
        <f t="shared" si="36"/>
        <v>83</v>
      </c>
      <c r="I217" s="2" t="str">
        <f t="shared" si="36"/>
        <v>EA</v>
      </c>
      <c r="J217" s="2" t="str">
        <f t="shared" si="36"/>
        <v>CA</v>
      </c>
      <c r="K217" s="2" t="str">
        <f t="shared" si="36"/>
        <v>40</v>
      </c>
      <c r="L217" s="2" t="str">
        <f t="shared" si="36"/>
        <v>FC</v>
      </c>
      <c r="M217" s="2" t="str">
        <f t="shared" si="36"/>
        <v>A3</v>
      </c>
      <c r="N217" s="4" t="str">
        <f t="shared" si="36"/>
        <v>43</v>
      </c>
      <c r="O217" s="1" t="str">
        <f t="shared" si="36"/>
        <v>12</v>
      </c>
      <c r="P217" s="1" t="str">
        <f t="shared" si="36"/>
        <v>03</v>
      </c>
      <c r="Q217" t="str">
        <f t="shared" si="36"/>
        <v>00</v>
      </c>
      <c r="R217" t="str">
        <f t="shared" si="36"/>
        <v>F6</v>
      </c>
      <c r="S217" t="str">
        <f t="shared" si="36"/>
        <v>08</v>
      </c>
      <c r="T217" t="str">
        <f t="shared" si="36"/>
        <v>00</v>
      </c>
      <c r="U217" t="str">
        <f t="shared" si="36"/>
        <v>00</v>
      </c>
      <c r="V217" t="str">
        <f t="shared" si="36"/>
        <v>60</v>
      </c>
      <c r="W217" t="str">
        <f t="shared" si="33"/>
        <v>01</v>
      </c>
      <c r="X217">
        <f t="shared" si="29"/>
        <v>16963</v>
      </c>
      <c r="Y217">
        <f t="shared" si="35"/>
        <v>0</v>
      </c>
      <c r="Z217" s="3"/>
      <c r="AA217" s="3" t="e">
        <f t="shared" si="30"/>
        <v>#DIV/0!</v>
      </c>
      <c r="AC217" t="s">
        <v>289</v>
      </c>
    </row>
    <row r="218" spans="8:29" x14ac:dyDescent="0.3">
      <c r="H218" s="2" t="str">
        <f t="shared" si="36"/>
        <v>83</v>
      </c>
      <c r="I218" s="2" t="str">
        <f t="shared" si="36"/>
        <v>EA</v>
      </c>
      <c r="J218" s="2" t="str">
        <f t="shared" si="36"/>
        <v>CA</v>
      </c>
      <c r="K218" s="2" t="str">
        <f t="shared" si="36"/>
        <v>40</v>
      </c>
      <c r="L218" s="2" t="str">
        <f t="shared" si="36"/>
        <v>FC</v>
      </c>
      <c r="M218" s="2" t="str">
        <f t="shared" si="36"/>
        <v>A3</v>
      </c>
      <c r="N218" s="4" t="str">
        <f t="shared" si="36"/>
        <v>43</v>
      </c>
      <c r="O218" s="1" t="str">
        <f t="shared" si="36"/>
        <v>12</v>
      </c>
      <c r="P218" s="1" t="str">
        <f t="shared" si="36"/>
        <v>03</v>
      </c>
      <c r="Q218" t="str">
        <f t="shared" si="36"/>
        <v>00</v>
      </c>
      <c r="R218" t="str">
        <f t="shared" si="36"/>
        <v>F6</v>
      </c>
      <c r="S218" t="str">
        <f t="shared" si="36"/>
        <v>08</v>
      </c>
      <c r="T218" t="str">
        <f t="shared" si="36"/>
        <v>00</v>
      </c>
      <c r="U218" t="str">
        <f t="shared" si="36"/>
        <v>00</v>
      </c>
      <c r="V218" t="str">
        <f t="shared" si="36"/>
        <v>60</v>
      </c>
      <c r="W218" t="str">
        <f t="shared" si="33"/>
        <v>01</v>
      </c>
      <c r="X218">
        <f t="shared" ref="X218:X227" si="37">(HEX2DEC(N218)+256*HEX2DEC(O218)+16*16*16*HEX2DEC(P218)+256*256*HEX2DEC(Q218))</f>
        <v>16963</v>
      </c>
      <c r="Y218">
        <f t="shared" si="35"/>
        <v>0</v>
      </c>
      <c r="Z218" s="3">
        <f t="shared" ref="Z218:Z219" si="38">X218/AB218/1000</f>
        <v>8.9278947368421058</v>
      </c>
      <c r="AA218" s="3">
        <f t="shared" ref="AA218:AA227" si="39">Y218/AB218/100000</f>
        <v>0</v>
      </c>
      <c r="AB218">
        <v>1.9</v>
      </c>
      <c r="AC218" t="s">
        <v>290</v>
      </c>
    </row>
    <row r="219" spans="8:29" x14ac:dyDescent="0.3">
      <c r="H219" s="2" t="str">
        <f t="shared" si="36"/>
        <v>83</v>
      </c>
      <c r="I219" s="2" t="str">
        <f t="shared" si="36"/>
        <v>EA</v>
      </c>
      <c r="J219" s="2" t="str">
        <f t="shared" si="36"/>
        <v>CA</v>
      </c>
      <c r="K219" s="2" t="str">
        <f t="shared" si="36"/>
        <v>40</v>
      </c>
      <c r="L219" s="2" t="str">
        <f t="shared" si="36"/>
        <v>FC</v>
      </c>
      <c r="M219" s="2" t="str">
        <f t="shared" si="36"/>
        <v>A3</v>
      </c>
      <c r="N219" s="4" t="str">
        <f t="shared" si="36"/>
        <v>48</v>
      </c>
      <c r="O219" s="1" t="str">
        <f t="shared" si="36"/>
        <v>00</v>
      </c>
      <c r="P219" s="1" t="str">
        <f t="shared" si="36"/>
        <v>03</v>
      </c>
      <c r="Q219" t="str">
        <f t="shared" si="36"/>
        <v>00</v>
      </c>
      <c r="R219" t="str">
        <f t="shared" si="36"/>
        <v>F6</v>
      </c>
      <c r="S219" t="str">
        <f t="shared" si="36"/>
        <v>08</v>
      </c>
      <c r="T219" t="str">
        <f t="shared" si="36"/>
        <v>00</v>
      </c>
      <c r="U219" t="str">
        <f t="shared" si="36"/>
        <v>00</v>
      </c>
      <c r="V219" t="str">
        <f t="shared" si="36"/>
        <v>60</v>
      </c>
      <c r="W219" t="str">
        <f t="shared" si="33"/>
        <v>01</v>
      </c>
      <c r="X219">
        <f t="shared" si="37"/>
        <v>12360</v>
      </c>
      <c r="Y219">
        <f t="shared" si="35"/>
        <v>4603</v>
      </c>
      <c r="Z219" s="3">
        <f t="shared" si="38"/>
        <v>7.2705882352941185</v>
      </c>
      <c r="AA219" s="3">
        <f t="shared" si="39"/>
        <v>2.7076470588235292E-2</v>
      </c>
      <c r="AB219">
        <v>1.7</v>
      </c>
      <c r="AC219" t="s">
        <v>291</v>
      </c>
    </row>
    <row r="220" spans="8:29" x14ac:dyDescent="0.3">
      <c r="H220" s="2" t="str">
        <f t="shared" si="36"/>
        <v>83</v>
      </c>
      <c r="I220" s="2" t="str">
        <f t="shared" si="36"/>
        <v>EA</v>
      </c>
      <c r="J220" s="2" t="str">
        <f t="shared" si="36"/>
        <v>CA</v>
      </c>
      <c r="K220" s="2" t="str">
        <f t="shared" si="36"/>
        <v>40</v>
      </c>
      <c r="L220" s="2" t="str">
        <f t="shared" si="36"/>
        <v>FC</v>
      </c>
      <c r="M220" s="2" t="str">
        <f t="shared" si="36"/>
        <v>A3</v>
      </c>
      <c r="N220" s="4" t="str">
        <f t="shared" si="36"/>
        <v>E0</v>
      </c>
      <c r="O220" s="1" t="str">
        <f t="shared" si="36"/>
        <v>81</v>
      </c>
      <c r="P220" s="1" t="str">
        <f t="shared" si="36"/>
        <v>02</v>
      </c>
      <c r="Q220" t="str">
        <f t="shared" si="36"/>
        <v>00</v>
      </c>
      <c r="R220" t="str">
        <f t="shared" si="36"/>
        <v>F1</v>
      </c>
      <c r="S220" t="str">
        <f t="shared" si="36"/>
        <v>08</v>
      </c>
      <c r="T220" t="str">
        <f t="shared" si="36"/>
        <v>00</v>
      </c>
      <c r="U220" t="str">
        <f t="shared" si="36"/>
        <v>00</v>
      </c>
      <c r="V220" t="str">
        <f t="shared" si="36"/>
        <v>60</v>
      </c>
      <c r="W220" t="str">
        <f t="shared" si="33"/>
        <v>01</v>
      </c>
      <c r="X220">
        <f t="shared" si="37"/>
        <v>41440</v>
      </c>
      <c r="Y220">
        <f t="shared" si="35"/>
        <v>-29080</v>
      </c>
      <c r="Z220" s="3"/>
      <c r="AA220" s="3" t="e">
        <f t="shared" si="39"/>
        <v>#DIV/0!</v>
      </c>
      <c r="AC220" t="s">
        <v>292</v>
      </c>
    </row>
    <row r="221" spans="8:29" x14ac:dyDescent="0.3">
      <c r="H221" s="2" t="str">
        <f t="shared" ref="H221:V236" si="40">MID($AC221,H$2,2)</f>
        <v>83</v>
      </c>
      <c r="I221" s="2" t="str">
        <f t="shared" si="40"/>
        <v>EA</v>
      </c>
      <c r="J221" s="2" t="str">
        <f t="shared" si="40"/>
        <v>CA</v>
      </c>
      <c r="K221" s="2" t="str">
        <f t="shared" si="40"/>
        <v>40</v>
      </c>
      <c r="L221" s="2" t="str">
        <f t="shared" si="40"/>
        <v>FC</v>
      </c>
      <c r="M221" s="2" t="str">
        <f t="shared" si="40"/>
        <v>A3</v>
      </c>
      <c r="N221" s="4" t="str">
        <f t="shared" si="40"/>
        <v>E0</v>
      </c>
      <c r="O221" s="1" t="str">
        <f t="shared" si="40"/>
        <v>81</v>
      </c>
      <c r="P221" s="1" t="str">
        <f t="shared" si="40"/>
        <v>02</v>
      </c>
      <c r="Q221" t="str">
        <f t="shared" si="40"/>
        <v>00</v>
      </c>
      <c r="R221" t="str">
        <f t="shared" si="40"/>
        <v>F1</v>
      </c>
      <c r="S221" t="str">
        <f t="shared" si="40"/>
        <v>08</v>
      </c>
      <c r="T221" t="str">
        <f t="shared" si="40"/>
        <v>00</v>
      </c>
      <c r="U221" t="str">
        <f t="shared" si="40"/>
        <v>00</v>
      </c>
      <c r="V221" t="str">
        <f t="shared" si="40"/>
        <v>60</v>
      </c>
      <c r="W221" t="str">
        <f t="shared" si="33"/>
        <v>01</v>
      </c>
      <c r="X221">
        <f t="shared" si="37"/>
        <v>41440</v>
      </c>
      <c r="Y221">
        <f t="shared" si="35"/>
        <v>0</v>
      </c>
      <c r="Z221" s="3"/>
      <c r="AA221" s="3" t="e">
        <f t="shared" si="39"/>
        <v>#DIV/0!</v>
      </c>
      <c r="AC221" t="s">
        <v>293</v>
      </c>
    </row>
    <row r="222" spans="8:29" x14ac:dyDescent="0.3">
      <c r="H222" s="2" t="str">
        <f t="shared" si="40"/>
        <v>83</v>
      </c>
      <c r="I222" s="2" t="str">
        <f t="shared" si="40"/>
        <v>EA</v>
      </c>
      <c r="J222" s="2" t="str">
        <f t="shared" si="40"/>
        <v>CA</v>
      </c>
      <c r="K222" s="2" t="str">
        <f t="shared" si="40"/>
        <v>40</v>
      </c>
      <c r="L222" s="2" t="str">
        <f t="shared" si="40"/>
        <v>FC</v>
      </c>
      <c r="M222" s="2" t="str">
        <f t="shared" si="40"/>
        <v>A3</v>
      </c>
      <c r="N222" s="4" t="str">
        <f t="shared" si="40"/>
        <v>E0</v>
      </c>
      <c r="O222" s="1" t="str">
        <f t="shared" si="40"/>
        <v>81</v>
      </c>
      <c r="P222" s="1" t="str">
        <f t="shared" si="40"/>
        <v>02</v>
      </c>
      <c r="Q222" t="str">
        <f t="shared" si="40"/>
        <v>00</v>
      </c>
      <c r="R222" t="str">
        <f t="shared" si="40"/>
        <v>F1</v>
      </c>
      <c r="S222" t="str">
        <f t="shared" si="40"/>
        <v>08</v>
      </c>
      <c r="T222" t="str">
        <f t="shared" si="40"/>
        <v>00</v>
      </c>
      <c r="U222" t="str">
        <f t="shared" si="40"/>
        <v>00</v>
      </c>
      <c r="V222" t="str">
        <f t="shared" si="40"/>
        <v>60</v>
      </c>
      <c r="W222" t="str">
        <f t="shared" si="33"/>
        <v>01</v>
      </c>
      <c r="X222">
        <f t="shared" si="37"/>
        <v>41440</v>
      </c>
      <c r="Y222">
        <f t="shared" si="35"/>
        <v>0</v>
      </c>
      <c r="Z222" s="3"/>
      <c r="AA222" s="3" t="e">
        <f t="shared" si="39"/>
        <v>#DIV/0!</v>
      </c>
      <c r="AC222" t="s">
        <v>294</v>
      </c>
    </row>
    <row r="223" spans="8:29" x14ac:dyDescent="0.3">
      <c r="H223" s="2" t="str">
        <f t="shared" si="40"/>
        <v>83</v>
      </c>
      <c r="I223" s="2" t="str">
        <f t="shared" si="40"/>
        <v>EA</v>
      </c>
      <c r="J223" s="2" t="str">
        <f t="shared" si="40"/>
        <v>CA</v>
      </c>
      <c r="K223" s="2" t="str">
        <f t="shared" si="40"/>
        <v>40</v>
      </c>
      <c r="L223" s="2" t="str">
        <f t="shared" si="40"/>
        <v>FC</v>
      </c>
      <c r="M223" s="2" t="str">
        <f t="shared" si="40"/>
        <v>A3</v>
      </c>
      <c r="N223" s="4" t="str">
        <f t="shared" si="40"/>
        <v>E0</v>
      </c>
      <c r="O223" s="1" t="str">
        <f t="shared" si="40"/>
        <v>81</v>
      </c>
      <c r="P223" s="1" t="str">
        <f t="shared" si="40"/>
        <v>02</v>
      </c>
      <c r="Q223" t="str">
        <f t="shared" si="40"/>
        <v>00</v>
      </c>
      <c r="R223" t="str">
        <f t="shared" si="40"/>
        <v>F1</v>
      </c>
      <c r="S223" t="str">
        <f t="shared" si="40"/>
        <v>08</v>
      </c>
      <c r="T223" t="str">
        <f t="shared" si="40"/>
        <v>00</v>
      </c>
      <c r="U223" t="str">
        <f t="shared" si="40"/>
        <v>00</v>
      </c>
      <c r="V223" t="str">
        <f t="shared" si="40"/>
        <v>60</v>
      </c>
      <c r="W223" t="str">
        <f t="shared" si="33"/>
        <v>01</v>
      </c>
      <c r="X223">
        <f t="shared" si="37"/>
        <v>41440</v>
      </c>
      <c r="Y223">
        <f t="shared" si="35"/>
        <v>0</v>
      </c>
      <c r="Z223" s="3"/>
      <c r="AA223" s="3" t="e">
        <f t="shared" si="39"/>
        <v>#DIV/0!</v>
      </c>
      <c r="AC223" t="s">
        <v>295</v>
      </c>
    </row>
    <row r="224" spans="8:29" x14ac:dyDescent="0.3">
      <c r="H224" s="2" t="str">
        <f t="shared" si="40"/>
        <v>83</v>
      </c>
      <c r="I224" s="2" t="str">
        <f t="shared" si="40"/>
        <v>EA</v>
      </c>
      <c r="J224" s="2" t="str">
        <f t="shared" si="40"/>
        <v>CA</v>
      </c>
      <c r="K224" s="2" t="str">
        <f t="shared" si="40"/>
        <v>40</v>
      </c>
      <c r="L224" s="2" t="str">
        <f t="shared" si="40"/>
        <v>FC</v>
      </c>
      <c r="M224" s="2" t="str">
        <f t="shared" si="40"/>
        <v>A3</v>
      </c>
      <c r="N224" s="4" t="str">
        <f t="shared" si="40"/>
        <v>A3</v>
      </c>
      <c r="O224" s="1" t="str">
        <f t="shared" si="40"/>
        <v>AD</v>
      </c>
      <c r="P224" s="1" t="str">
        <f t="shared" si="40"/>
        <v>01</v>
      </c>
      <c r="Q224" t="str">
        <f t="shared" si="40"/>
        <v>00</v>
      </c>
      <c r="R224" t="str">
        <f t="shared" si="40"/>
        <v>EC</v>
      </c>
      <c r="S224" t="str">
        <f t="shared" si="40"/>
        <v>08</v>
      </c>
      <c r="T224" t="str">
        <f t="shared" si="40"/>
        <v>00</v>
      </c>
      <c r="U224" t="str">
        <f t="shared" si="40"/>
        <v>00</v>
      </c>
      <c r="V224" t="str">
        <f t="shared" si="40"/>
        <v>60</v>
      </c>
      <c r="W224" t="str">
        <f t="shared" si="33"/>
        <v>01</v>
      </c>
      <c r="X224">
        <f t="shared" si="37"/>
        <v>48547</v>
      </c>
      <c r="Y224">
        <f t="shared" si="35"/>
        <v>-7107</v>
      </c>
      <c r="Z224" s="3"/>
      <c r="AA224" s="3" t="e">
        <f t="shared" si="39"/>
        <v>#DIV/0!</v>
      </c>
      <c r="AC224" t="s">
        <v>296</v>
      </c>
    </row>
    <row r="225" spans="8:29" x14ac:dyDescent="0.3">
      <c r="H225" s="2" t="str">
        <f t="shared" si="40"/>
        <v>83</v>
      </c>
      <c r="I225" s="2" t="str">
        <f t="shared" si="40"/>
        <v>EA</v>
      </c>
      <c r="J225" s="2" t="str">
        <f t="shared" si="40"/>
        <v>CA</v>
      </c>
      <c r="K225" s="2" t="str">
        <f t="shared" si="40"/>
        <v>40</v>
      </c>
      <c r="L225" s="2" t="str">
        <f t="shared" si="40"/>
        <v>FC</v>
      </c>
      <c r="M225" s="2" t="str">
        <f t="shared" si="40"/>
        <v>A3</v>
      </c>
      <c r="N225" s="4" t="str">
        <f t="shared" si="40"/>
        <v>A3</v>
      </c>
      <c r="O225" s="1" t="str">
        <f t="shared" si="40"/>
        <v>AD</v>
      </c>
      <c r="P225" s="1" t="str">
        <f t="shared" si="40"/>
        <v>01</v>
      </c>
      <c r="Q225" t="str">
        <f t="shared" si="40"/>
        <v>00</v>
      </c>
      <c r="R225" t="str">
        <f t="shared" si="40"/>
        <v>EC</v>
      </c>
      <c r="S225" t="str">
        <f t="shared" si="40"/>
        <v>08</v>
      </c>
      <c r="T225" t="str">
        <f t="shared" si="40"/>
        <v>00</v>
      </c>
      <c r="U225" t="str">
        <f t="shared" si="40"/>
        <v>00</v>
      </c>
      <c r="V225" t="str">
        <f t="shared" si="40"/>
        <v>60</v>
      </c>
      <c r="W225" t="str">
        <f t="shared" si="33"/>
        <v>01</v>
      </c>
      <c r="X225">
        <f t="shared" si="37"/>
        <v>48547</v>
      </c>
      <c r="Y225">
        <f t="shared" si="35"/>
        <v>0</v>
      </c>
      <c r="Z225" s="3"/>
      <c r="AA225" s="3" t="e">
        <f t="shared" si="39"/>
        <v>#DIV/0!</v>
      </c>
      <c r="AC225" t="s">
        <v>297</v>
      </c>
    </row>
    <row r="226" spans="8:29" x14ac:dyDescent="0.3">
      <c r="H226" s="2" t="str">
        <f t="shared" si="40"/>
        <v>83</v>
      </c>
      <c r="I226" s="2" t="str">
        <f t="shared" si="40"/>
        <v>EA</v>
      </c>
      <c r="J226" s="2" t="str">
        <f t="shared" si="40"/>
        <v>CA</v>
      </c>
      <c r="K226" s="2" t="str">
        <f t="shared" si="40"/>
        <v>40</v>
      </c>
      <c r="L226" s="2" t="str">
        <f t="shared" si="40"/>
        <v>FC</v>
      </c>
      <c r="M226" s="2" t="str">
        <f t="shared" si="40"/>
        <v>A3</v>
      </c>
      <c r="N226" s="4" t="str">
        <f t="shared" si="40"/>
        <v>A3</v>
      </c>
      <c r="O226" s="1" t="str">
        <f t="shared" si="40"/>
        <v>AD</v>
      </c>
      <c r="P226" s="1" t="str">
        <f t="shared" si="40"/>
        <v>01</v>
      </c>
      <c r="Q226" t="str">
        <f t="shared" si="40"/>
        <v>00</v>
      </c>
      <c r="R226" t="str">
        <f t="shared" si="40"/>
        <v>EC</v>
      </c>
      <c r="S226" t="str">
        <f t="shared" si="40"/>
        <v>08</v>
      </c>
      <c r="T226" t="str">
        <f t="shared" si="40"/>
        <v>00</v>
      </c>
      <c r="U226" t="str">
        <f t="shared" si="40"/>
        <v>00</v>
      </c>
      <c r="V226" t="str">
        <f t="shared" si="40"/>
        <v>60</v>
      </c>
      <c r="W226" t="str">
        <f t="shared" si="33"/>
        <v>01</v>
      </c>
      <c r="X226">
        <f t="shared" si="37"/>
        <v>48547</v>
      </c>
      <c r="Y226">
        <f t="shared" si="35"/>
        <v>0</v>
      </c>
      <c r="Z226" s="3"/>
      <c r="AA226" s="3" t="e">
        <f t="shared" si="39"/>
        <v>#DIV/0!</v>
      </c>
      <c r="AC226" t="s">
        <v>298</v>
      </c>
    </row>
    <row r="227" spans="8:29" x14ac:dyDescent="0.3">
      <c r="H227" s="2" t="str">
        <f t="shared" si="40"/>
        <v>83</v>
      </c>
      <c r="I227" s="2" t="str">
        <f t="shared" si="40"/>
        <v>EA</v>
      </c>
      <c r="J227" s="2" t="str">
        <f t="shared" si="40"/>
        <v>CA</v>
      </c>
      <c r="K227" s="2" t="str">
        <f t="shared" si="40"/>
        <v>40</v>
      </c>
      <c r="L227" s="2" t="str">
        <f t="shared" si="40"/>
        <v>FC</v>
      </c>
      <c r="M227" s="2" t="str">
        <f t="shared" si="40"/>
        <v>A3</v>
      </c>
      <c r="N227" s="4" t="str">
        <f t="shared" si="40"/>
        <v>A3</v>
      </c>
      <c r="O227" s="1" t="str">
        <f t="shared" si="40"/>
        <v>AD</v>
      </c>
      <c r="P227" s="1" t="str">
        <f t="shared" si="40"/>
        <v>01</v>
      </c>
      <c r="Q227" t="str">
        <f t="shared" si="40"/>
        <v>00</v>
      </c>
      <c r="R227" t="str">
        <f t="shared" si="40"/>
        <v>EC</v>
      </c>
      <c r="S227" t="str">
        <f t="shared" si="40"/>
        <v>08</v>
      </c>
      <c r="T227" t="str">
        <f t="shared" si="40"/>
        <v>00</v>
      </c>
      <c r="U227" t="str">
        <f t="shared" si="40"/>
        <v>00</v>
      </c>
      <c r="V227" t="str">
        <f t="shared" si="40"/>
        <v>60</v>
      </c>
      <c r="W227" t="str">
        <f t="shared" si="33"/>
        <v>01</v>
      </c>
      <c r="X227">
        <f t="shared" si="37"/>
        <v>48547</v>
      </c>
      <c r="Y227">
        <f t="shared" si="35"/>
        <v>0</v>
      </c>
      <c r="Z227" s="3"/>
      <c r="AA227" s="3" t="e">
        <f t="shared" si="39"/>
        <v>#DIV/0!</v>
      </c>
      <c r="AC227" t="s">
        <v>299</v>
      </c>
    </row>
    <row r="228" spans="8:29" x14ac:dyDescent="0.3">
      <c r="H228" s="2" t="str">
        <f t="shared" si="40"/>
        <v>83</v>
      </c>
      <c r="I228" s="2" t="str">
        <f t="shared" si="40"/>
        <v>EA</v>
      </c>
      <c r="J228" s="2" t="str">
        <f t="shared" si="40"/>
        <v>CA</v>
      </c>
      <c r="K228" s="2" t="str">
        <f t="shared" si="40"/>
        <v>40</v>
      </c>
      <c r="L228" s="2" t="str">
        <f t="shared" si="40"/>
        <v>FC</v>
      </c>
      <c r="M228" s="2" t="str">
        <f t="shared" si="40"/>
        <v>A3</v>
      </c>
      <c r="N228" s="4" t="str">
        <f t="shared" si="40"/>
        <v>87</v>
      </c>
      <c r="O228" s="1" t="str">
        <f t="shared" si="40"/>
        <v>91</v>
      </c>
      <c r="P228" s="1" t="str">
        <f t="shared" si="40"/>
        <v>01</v>
      </c>
      <c r="Q228" t="str">
        <f t="shared" si="40"/>
        <v>00</v>
      </c>
      <c r="R228" t="str">
        <f t="shared" si="40"/>
        <v>EC</v>
      </c>
      <c r="S228" t="str">
        <f t="shared" si="40"/>
        <v>08</v>
      </c>
      <c r="T228" t="str">
        <f t="shared" si="40"/>
        <v>00</v>
      </c>
      <c r="U228" t="str">
        <f t="shared" si="40"/>
        <v>00</v>
      </c>
      <c r="V228" t="str">
        <f t="shared" si="40"/>
        <v>60</v>
      </c>
      <c r="W228" t="str">
        <f t="shared" si="33"/>
        <v>01</v>
      </c>
      <c r="X228">
        <f t="shared" ref="X228:X244" si="41">(HEX2DEC(N228)+256*HEX2DEC(O228)+16*16*16*HEX2DEC(P228)+256*256*HEX2DEC(Q228))</f>
        <v>41351</v>
      </c>
      <c r="Y228">
        <f t="shared" si="35"/>
        <v>7196</v>
      </c>
      <c r="Z228" s="3"/>
      <c r="AA228" s="3" t="e">
        <f t="shared" ref="AA228:AA244" si="42">Y228/AB228/100000</f>
        <v>#DIV/0!</v>
      </c>
      <c r="AC228" t="s">
        <v>300</v>
      </c>
    </row>
    <row r="229" spans="8:29" x14ac:dyDescent="0.3">
      <c r="H229" s="2" t="str">
        <f t="shared" si="40"/>
        <v>83</v>
      </c>
      <c r="I229" s="2" t="str">
        <f t="shared" si="40"/>
        <v>EA</v>
      </c>
      <c r="J229" s="2" t="str">
        <f t="shared" si="40"/>
        <v>CA</v>
      </c>
      <c r="K229" s="2" t="str">
        <f t="shared" si="40"/>
        <v>40</v>
      </c>
      <c r="L229" s="2" t="str">
        <f t="shared" si="40"/>
        <v>FC</v>
      </c>
      <c r="M229" s="2" t="str">
        <f t="shared" si="40"/>
        <v>A3</v>
      </c>
      <c r="N229" s="4" t="str">
        <f t="shared" si="40"/>
        <v>87</v>
      </c>
      <c r="O229" s="1" t="str">
        <f t="shared" si="40"/>
        <v>91</v>
      </c>
      <c r="P229" s="1" t="str">
        <f t="shared" si="40"/>
        <v>01</v>
      </c>
      <c r="Q229" t="str">
        <f t="shared" si="40"/>
        <v>00</v>
      </c>
      <c r="R229" t="str">
        <f t="shared" si="40"/>
        <v>EC</v>
      </c>
      <c r="S229" t="str">
        <f t="shared" si="40"/>
        <v>08</v>
      </c>
      <c r="T229" t="str">
        <f t="shared" si="40"/>
        <v>00</v>
      </c>
      <c r="U229" t="str">
        <f t="shared" si="40"/>
        <v>00</v>
      </c>
      <c r="V229" t="str">
        <f t="shared" si="40"/>
        <v>60</v>
      </c>
      <c r="W229" t="str">
        <f t="shared" si="33"/>
        <v>01</v>
      </c>
      <c r="X229">
        <f t="shared" si="41"/>
        <v>41351</v>
      </c>
      <c r="Y229">
        <f t="shared" si="35"/>
        <v>0</v>
      </c>
      <c r="Z229" s="3">
        <f t="shared" ref="Z229" si="43">X229/AB229/1000</f>
        <v>45.945555555555558</v>
      </c>
      <c r="AA229" s="3">
        <f t="shared" si="42"/>
        <v>0</v>
      </c>
      <c r="AB229">
        <v>0.9</v>
      </c>
      <c r="AC229" t="s">
        <v>301</v>
      </c>
    </row>
    <row r="230" spans="8:29" x14ac:dyDescent="0.3">
      <c r="H230" s="2" t="str">
        <f t="shared" si="40"/>
        <v>83</v>
      </c>
      <c r="I230" s="2" t="str">
        <f t="shared" si="40"/>
        <v>EA</v>
      </c>
      <c r="J230" s="2" t="str">
        <f t="shared" si="40"/>
        <v>CA</v>
      </c>
      <c r="K230" s="2" t="str">
        <f t="shared" si="40"/>
        <v>40</v>
      </c>
      <c r="L230" s="2" t="str">
        <f t="shared" si="40"/>
        <v>FC</v>
      </c>
      <c r="M230" s="2" t="str">
        <f t="shared" si="40"/>
        <v>A3</v>
      </c>
      <c r="N230" s="4" t="str">
        <f t="shared" si="40"/>
        <v>E7</v>
      </c>
      <c r="O230" s="1" t="str">
        <f t="shared" si="40"/>
        <v>E5</v>
      </c>
      <c r="P230" s="1" t="str">
        <f t="shared" si="40"/>
        <v>00</v>
      </c>
      <c r="Q230" t="str">
        <f t="shared" si="40"/>
        <v>00</v>
      </c>
      <c r="R230" t="str">
        <f t="shared" si="40"/>
        <v>E8</v>
      </c>
      <c r="S230" t="str">
        <f t="shared" si="40"/>
        <v>08</v>
      </c>
      <c r="T230" t="str">
        <f t="shared" si="40"/>
        <v>00</v>
      </c>
      <c r="U230" t="str">
        <f t="shared" si="40"/>
        <v>00</v>
      </c>
      <c r="V230" t="str">
        <f t="shared" si="40"/>
        <v>60</v>
      </c>
      <c r="W230" t="str">
        <f t="shared" si="33"/>
        <v>01</v>
      </c>
      <c r="X230">
        <f t="shared" si="41"/>
        <v>58855</v>
      </c>
      <c r="Y230">
        <f t="shared" si="35"/>
        <v>-17504</v>
      </c>
      <c r="Z230" s="3"/>
      <c r="AA230" s="3" t="e">
        <f t="shared" si="42"/>
        <v>#DIV/0!</v>
      </c>
      <c r="AC230" t="s">
        <v>302</v>
      </c>
    </row>
    <row r="231" spans="8:29" x14ac:dyDescent="0.3">
      <c r="H231" s="2" t="str">
        <f t="shared" si="40"/>
        <v>83</v>
      </c>
      <c r="I231" s="2" t="str">
        <f t="shared" si="40"/>
        <v>EA</v>
      </c>
      <c r="J231" s="2" t="str">
        <f t="shared" si="40"/>
        <v>CA</v>
      </c>
      <c r="K231" s="2" t="str">
        <f t="shared" si="40"/>
        <v>40</v>
      </c>
      <c r="L231" s="2" t="str">
        <f t="shared" si="40"/>
        <v>FC</v>
      </c>
      <c r="M231" s="2" t="str">
        <f t="shared" si="40"/>
        <v>A3</v>
      </c>
      <c r="N231" s="4" t="str">
        <f t="shared" si="40"/>
        <v>E7</v>
      </c>
      <c r="O231" s="1" t="str">
        <f t="shared" si="40"/>
        <v>E5</v>
      </c>
      <c r="P231" s="1" t="str">
        <f t="shared" si="40"/>
        <v>00</v>
      </c>
      <c r="Q231" t="str">
        <f t="shared" si="40"/>
        <v>00</v>
      </c>
      <c r="R231" t="str">
        <f t="shared" si="40"/>
        <v>E8</v>
      </c>
      <c r="S231" t="str">
        <f t="shared" si="40"/>
        <v>08</v>
      </c>
      <c r="T231" t="str">
        <f t="shared" si="40"/>
        <v>00</v>
      </c>
      <c r="U231" t="str">
        <f t="shared" si="40"/>
        <v>00</v>
      </c>
      <c r="V231" t="str">
        <f t="shared" si="40"/>
        <v>60</v>
      </c>
      <c r="W231" t="str">
        <f t="shared" si="33"/>
        <v>01</v>
      </c>
      <c r="X231">
        <f t="shared" si="41"/>
        <v>58855</v>
      </c>
      <c r="Y231">
        <f t="shared" si="35"/>
        <v>0</v>
      </c>
      <c r="Z231" s="3"/>
      <c r="AA231" s="3" t="e">
        <f t="shared" si="42"/>
        <v>#DIV/0!</v>
      </c>
      <c r="AC231" t="s">
        <v>303</v>
      </c>
    </row>
    <row r="232" spans="8:29" x14ac:dyDescent="0.3">
      <c r="H232" s="2" t="str">
        <f t="shared" si="40"/>
        <v>83</v>
      </c>
      <c r="I232" s="2" t="str">
        <f t="shared" si="40"/>
        <v>EA</v>
      </c>
      <c r="J232" s="2" t="str">
        <f t="shared" si="40"/>
        <v>CA</v>
      </c>
      <c r="K232" s="2" t="str">
        <f t="shared" si="40"/>
        <v>40</v>
      </c>
      <c r="L232" s="2" t="str">
        <f t="shared" si="40"/>
        <v>FC</v>
      </c>
      <c r="M232" s="2" t="str">
        <f t="shared" si="40"/>
        <v>A3</v>
      </c>
      <c r="N232" s="4" t="str">
        <f t="shared" si="40"/>
        <v>E7</v>
      </c>
      <c r="O232" s="1" t="str">
        <f t="shared" si="40"/>
        <v>E5</v>
      </c>
      <c r="P232" s="1" t="str">
        <f t="shared" si="40"/>
        <v>00</v>
      </c>
      <c r="Q232" t="str">
        <f t="shared" si="40"/>
        <v>00</v>
      </c>
      <c r="R232" t="str">
        <f t="shared" si="40"/>
        <v>E8</v>
      </c>
      <c r="S232" t="str">
        <f t="shared" si="40"/>
        <v>08</v>
      </c>
      <c r="T232" t="str">
        <f t="shared" si="40"/>
        <v>00</v>
      </c>
      <c r="U232" t="str">
        <f t="shared" si="40"/>
        <v>00</v>
      </c>
      <c r="V232" t="str">
        <f t="shared" si="40"/>
        <v>60</v>
      </c>
      <c r="W232" t="str">
        <f t="shared" si="33"/>
        <v>01</v>
      </c>
      <c r="X232">
        <f t="shared" si="41"/>
        <v>58855</v>
      </c>
      <c r="Y232">
        <f t="shared" si="35"/>
        <v>0</v>
      </c>
      <c r="Z232" s="3"/>
      <c r="AA232" s="3" t="e">
        <f t="shared" si="42"/>
        <v>#DIV/0!</v>
      </c>
      <c r="AC232" t="s">
        <v>304</v>
      </c>
    </row>
    <row r="233" spans="8:29" x14ac:dyDescent="0.3">
      <c r="H233" s="2" t="str">
        <f t="shared" si="40"/>
        <v>83</v>
      </c>
      <c r="I233" s="2" t="str">
        <f t="shared" si="40"/>
        <v>EA</v>
      </c>
      <c r="J233" s="2" t="str">
        <f t="shared" si="40"/>
        <v>CA</v>
      </c>
      <c r="K233" s="2" t="str">
        <f t="shared" si="40"/>
        <v>40</v>
      </c>
      <c r="L233" s="2" t="str">
        <f t="shared" si="40"/>
        <v>FC</v>
      </c>
      <c r="M233" s="2" t="str">
        <f t="shared" si="40"/>
        <v>A3</v>
      </c>
      <c r="N233" s="4" t="str">
        <f t="shared" si="40"/>
        <v>E7</v>
      </c>
      <c r="O233" s="1" t="str">
        <f t="shared" si="40"/>
        <v>E5</v>
      </c>
      <c r="P233" s="1" t="str">
        <f t="shared" si="40"/>
        <v>00</v>
      </c>
      <c r="Q233" t="str">
        <f t="shared" si="40"/>
        <v>00</v>
      </c>
      <c r="R233" t="str">
        <f t="shared" si="40"/>
        <v>E8</v>
      </c>
      <c r="S233" t="str">
        <f t="shared" si="40"/>
        <v>08</v>
      </c>
      <c r="T233" t="str">
        <f t="shared" si="40"/>
        <v>00</v>
      </c>
      <c r="U233" t="str">
        <f t="shared" si="40"/>
        <v>00</v>
      </c>
      <c r="V233" t="str">
        <f t="shared" si="40"/>
        <v>60</v>
      </c>
      <c r="W233" t="str">
        <f t="shared" si="33"/>
        <v>01</v>
      </c>
      <c r="X233">
        <f t="shared" si="41"/>
        <v>58855</v>
      </c>
      <c r="Y233">
        <f t="shared" si="35"/>
        <v>0</v>
      </c>
      <c r="Z233" s="3"/>
      <c r="AA233" s="3" t="e">
        <f t="shared" si="42"/>
        <v>#DIV/0!</v>
      </c>
      <c r="AC233" t="s">
        <v>305</v>
      </c>
    </row>
    <row r="234" spans="8:29" x14ac:dyDescent="0.3">
      <c r="H234" s="2" t="str">
        <f t="shared" si="40"/>
        <v>83</v>
      </c>
      <c r="I234" s="2" t="str">
        <f t="shared" si="40"/>
        <v>EA</v>
      </c>
      <c r="J234" s="2" t="str">
        <f t="shared" si="40"/>
        <v>CA</v>
      </c>
      <c r="K234" s="2" t="str">
        <f t="shared" si="40"/>
        <v>40</v>
      </c>
      <c r="L234" s="2" t="str">
        <f t="shared" si="40"/>
        <v>FC</v>
      </c>
      <c r="M234" s="2" t="str">
        <f t="shared" si="40"/>
        <v>A3</v>
      </c>
      <c r="N234" s="4" t="str">
        <f t="shared" si="40"/>
        <v>F3</v>
      </c>
      <c r="O234" s="1" t="str">
        <f t="shared" si="40"/>
        <v>C9</v>
      </c>
      <c r="P234" s="1" t="str">
        <f t="shared" si="40"/>
        <v>00</v>
      </c>
      <c r="Q234" t="str">
        <f t="shared" si="40"/>
        <v>00</v>
      </c>
      <c r="R234" t="str">
        <f t="shared" si="40"/>
        <v>E8</v>
      </c>
      <c r="S234" t="str">
        <f t="shared" si="40"/>
        <v>08</v>
      </c>
      <c r="T234" t="str">
        <f t="shared" si="40"/>
        <v>00</v>
      </c>
      <c r="U234" t="str">
        <f t="shared" si="40"/>
        <v>00</v>
      </c>
      <c r="V234" t="str">
        <f t="shared" si="40"/>
        <v>60</v>
      </c>
      <c r="W234" t="str">
        <f t="shared" si="33"/>
        <v>01</v>
      </c>
      <c r="X234">
        <f t="shared" si="41"/>
        <v>51699</v>
      </c>
      <c r="Y234">
        <f t="shared" si="35"/>
        <v>7156</v>
      </c>
      <c r="Z234" s="3"/>
      <c r="AA234" s="3" t="e">
        <f t="shared" si="42"/>
        <v>#DIV/0!</v>
      </c>
      <c r="AC234" t="s">
        <v>306</v>
      </c>
    </row>
    <row r="235" spans="8:29" x14ac:dyDescent="0.3">
      <c r="H235" s="2" t="str">
        <f t="shared" si="40"/>
        <v>83</v>
      </c>
      <c r="I235" s="2" t="str">
        <f t="shared" si="40"/>
        <v>EA</v>
      </c>
      <c r="J235" s="2" t="str">
        <f t="shared" si="40"/>
        <v>CA</v>
      </c>
      <c r="K235" s="2" t="str">
        <f t="shared" si="40"/>
        <v>40</v>
      </c>
      <c r="L235" s="2" t="str">
        <f t="shared" si="40"/>
        <v>FC</v>
      </c>
      <c r="M235" s="2" t="str">
        <f t="shared" si="40"/>
        <v>A3</v>
      </c>
      <c r="N235" s="4" t="str">
        <f t="shared" si="40"/>
        <v>F3</v>
      </c>
      <c r="O235" s="1" t="str">
        <f t="shared" si="40"/>
        <v>C9</v>
      </c>
      <c r="P235" s="1" t="str">
        <f t="shared" si="40"/>
        <v>00</v>
      </c>
      <c r="Q235" t="str">
        <f t="shared" si="40"/>
        <v>00</v>
      </c>
      <c r="R235" t="str">
        <f t="shared" si="40"/>
        <v>E8</v>
      </c>
      <c r="S235" t="str">
        <f t="shared" si="40"/>
        <v>08</v>
      </c>
      <c r="T235" t="str">
        <f t="shared" si="40"/>
        <v>00</v>
      </c>
      <c r="U235" t="str">
        <f t="shared" si="40"/>
        <v>00</v>
      </c>
      <c r="V235" t="str">
        <f t="shared" si="40"/>
        <v>60</v>
      </c>
      <c r="W235" t="str">
        <f t="shared" si="33"/>
        <v>01</v>
      </c>
      <c r="X235">
        <f t="shared" si="41"/>
        <v>51699</v>
      </c>
      <c r="Y235">
        <f t="shared" si="35"/>
        <v>0</v>
      </c>
      <c r="Z235" s="3"/>
      <c r="AA235" s="3">
        <f t="shared" si="42"/>
        <v>0</v>
      </c>
      <c r="AB235">
        <v>0.2</v>
      </c>
      <c r="AC235" t="s">
        <v>307</v>
      </c>
    </row>
    <row r="236" spans="8:29" x14ac:dyDescent="0.3">
      <c r="H236" s="2" t="str">
        <f t="shared" si="40"/>
        <v>83</v>
      </c>
      <c r="I236" s="2" t="str">
        <f t="shared" si="40"/>
        <v>EA</v>
      </c>
      <c r="J236" s="2" t="str">
        <f t="shared" si="40"/>
        <v>CA</v>
      </c>
      <c r="K236" s="2" t="str">
        <f t="shared" si="40"/>
        <v>40</v>
      </c>
      <c r="L236" s="2" t="str">
        <f t="shared" si="40"/>
        <v>FC</v>
      </c>
      <c r="M236" s="2" t="str">
        <f t="shared" si="40"/>
        <v>A3</v>
      </c>
      <c r="N236" s="4" t="str">
        <f t="shared" si="40"/>
        <v>A5</v>
      </c>
      <c r="O236" s="1" t="str">
        <f t="shared" si="40"/>
        <v>31</v>
      </c>
      <c r="P236" s="1" t="str">
        <f t="shared" si="40"/>
        <v>00</v>
      </c>
      <c r="Q236" t="str">
        <f t="shared" si="40"/>
        <v>00</v>
      </c>
      <c r="R236" t="str">
        <f t="shared" si="40"/>
        <v>E4</v>
      </c>
      <c r="S236" t="str">
        <f t="shared" si="40"/>
        <v>08</v>
      </c>
      <c r="T236" t="str">
        <f t="shared" si="40"/>
        <v>00</v>
      </c>
      <c r="U236" t="str">
        <f t="shared" si="40"/>
        <v>00</v>
      </c>
      <c r="V236" t="str">
        <f t="shared" si="40"/>
        <v>60</v>
      </c>
      <c r="W236" t="str">
        <f t="shared" si="33"/>
        <v>01</v>
      </c>
      <c r="X236">
        <f t="shared" si="41"/>
        <v>12709</v>
      </c>
      <c r="Y236">
        <f t="shared" si="35"/>
        <v>38990</v>
      </c>
      <c r="Z236" s="3"/>
      <c r="AA236" s="3" t="e">
        <f t="shared" si="42"/>
        <v>#DIV/0!</v>
      </c>
      <c r="AC236" t="s">
        <v>308</v>
      </c>
    </row>
    <row r="237" spans="8:29" x14ac:dyDescent="0.3">
      <c r="H237" s="2" t="str">
        <f t="shared" ref="H237:W252" si="44">MID($AC237,H$2,2)</f>
        <v>83</v>
      </c>
      <c r="I237" s="2" t="str">
        <f t="shared" si="44"/>
        <v>EA</v>
      </c>
      <c r="J237" s="2" t="str">
        <f t="shared" si="44"/>
        <v>CA</v>
      </c>
      <c r="K237" s="2" t="str">
        <f t="shared" si="44"/>
        <v>40</v>
      </c>
      <c r="L237" s="2" t="str">
        <f t="shared" si="44"/>
        <v>FC</v>
      </c>
      <c r="M237" s="2" t="str">
        <f t="shared" si="44"/>
        <v>A3</v>
      </c>
      <c r="N237" s="4" t="str">
        <f t="shared" si="44"/>
        <v>A5</v>
      </c>
      <c r="O237" s="1" t="str">
        <f t="shared" si="44"/>
        <v>31</v>
      </c>
      <c r="P237" s="1" t="str">
        <f t="shared" si="44"/>
        <v>00</v>
      </c>
      <c r="Q237" t="str">
        <f t="shared" si="44"/>
        <v>00</v>
      </c>
      <c r="R237" t="str">
        <f t="shared" si="44"/>
        <v>E4</v>
      </c>
      <c r="S237" t="str">
        <f t="shared" si="44"/>
        <v>08</v>
      </c>
      <c r="T237" t="str">
        <f t="shared" si="44"/>
        <v>00</v>
      </c>
      <c r="U237" t="str">
        <f t="shared" si="44"/>
        <v>00</v>
      </c>
      <c r="V237" t="str">
        <f t="shared" si="44"/>
        <v>60</v>
      </c>
      <c r="W237" t="str">
        <f t="shared" si="33"/>
        <v>01</v>
      </c>
      <c r="X237">
        <f t="shared" si="41"/>
        <v>12709</v>
      </c>
      <c r="Y237">
        <f t="shared" si="35"/>
        <v>0</v>
      </c>
      <c r="Z237" s="3"/>
      <c r="AA237" s="3" t="e">
        <f t="shared" si="42"/>
        <v>#DIV/0!</v>
      </c>
      <c r="AC237" t="s">
        <v>309</v>
      </c>
    </row>
    <row r="238" spans="8:29" x14ac:dyDescent="0.3">
      <c r="H238" s="2" t="str">
        <f t="shared" si="44"/>
        <v>83</v>
      </c>
      <c r="I238" s="2" t="str">
        <f t="shared" si="44"/>
        <v>EA</v>
      </c>
      <c r="J238" s="2" t="str">
        <f t="shared" si="44"/>
        <v>CA</v>
      </c>
      <c r="K238" s="2" t="str">
        <f t="shared" si="44"/>
        <v>40</v>
      </c>
      <c r="L238" s="2" t="str">
        <f t="shared" si="44"/>
        <v>FC</v>
      </c>
      <c r="M238" s="2" t="str">
        <f t="shared" si="44"/>
        <v>A3</v>
      </c>
      <c r="N238" s="4" t="str">
        <f t="shared" si="44"/>
        <v>A5</v>
      </c>
      <c r="O238" s="1" t="str">
        <f t="shared" si="44"/>
        <v>31</v>
      </c>
      <c r="P238" s="1" t="str">
        <f t="shared" si="44"/>
        <v>00</v>
      </c>
      <c r="Q238" t="str">
        <f t="shared" si="44"/>
        <v>00</v>
      </c>
      <c r="R238" t="str">
        <f t="shared" si="44"/>
        <v>E4</v>
      </c>
      <c r="S238" t="str">
        <f t="shared" si="44"/>
        <v>08</v>
      </c>
      <c r="T238" t="str">
        <f t="shared" si="44"/>
        <v>00</v>
      </c>
      <c r="U238" t="str">
        <f t="shared" si="44"/>
        <v>00</v>
      </c>
      <c r="V238" t="str">
        <f t="shared" si="44"/>
        <v>60</v>
      </c>
      <c r="W238" t="str">
        <f t="shared" si="33"/>
        <v>01</v>
      </c>
      <c r="X238">
        <f t="shared" si="41"/>
        <v>12709</v>
      </c>
      <c r="Y238">
        <f t="shared" si="35"/>
        <v>0</v>
      </c>
      <c r="Z238" s="3"/>
      <c r="AA238" s="3" t="e">
        <f t="shared" si="42"/>
        <v>#DIV/0!</v>
      </c>
      <c r="AC238" t="s">
        <v>310</v>
      </c>
    </row>
    <row r="239" spans="8:29" x14ac:dyDescent="0.3">
      <c r="H239" s="2" t="str">
        <f t="shared" si="44"/>
        <v>83</v>
      </c>
      <c r="I239" s="2" t="str">
        <f t="shared" si="44"/>
        <v>EA</v>
      </c>
      <c r="J239" s="2" t="str">
        <f t="shared" si="44"/>
        <v>CA</v>
      </c>
      <c r="K239" s="2" t="str">
        <f t="shared" si="44"/>
        <v>40</v>
      </c>
      <c r="L239" s="2" t="str">
        <f t="shared" si="44"/>
        <v>FC</v>
      </c>
      <c r="M239" s="2" t="str">
        <f t="shared" si="44"/>
        <v>A3</v>
      </c>
      <c r="N239" s="4" t="str">
        <f t="shared" si="44"/>
        <v>A5</v>
      </c>
      <c r="O239" s="1" t="str">
        <f t="shared" si="44"/>
        <v>31</v>
      </c>
      <c r="P239" s="1" t="str">
        <f t="shared" si="44"/>
        <v>00</v>
      </c>
      <c r="Q239" t="str">
        <f t="shared" si="44"/>
        <v>00</v>
      </c>
      <c r="R239" t="str">
        <f t="shared" si="44"/>
        <v>E4</v>
      </c>
      <c r="S239" t="str">
        <f t="shared" si="44"/>
        <v>08</v>
      </c>
      <c r="T239" t="str">
        <f t="shared" si="44"/>
        <v>00</v>
      </c>
      <c r="U239" t="str">
        <f t="shared" si="44"/>
        <v>00</v>
      </c>
      <c r="V239" t="str">
        <f t="shared" si="44"/>
        <v>60</v>
      </c>
      <c r="W239" t="str">
        <f t="shared" si="33"/>
        <v>01</v>
      </c>
      <c r="X239">
        <f t="shared" si="41"/>
        <v>12709</v>
      </c>
      <c r="Y239">
        <f t="shared" si="35"/>
        <v>0</v>
      </c>
      <c r="Z239" s="3"/>
      <c r="AA239" s="3" t="e">
        <f t="shared" si="42"/>
        <v>#DIV/0!</v>
      </c>
      <c r="AC239" t="s">
        <v>311</v>
      </c>
    </row>
    <row r="240" spans="8:29" x14ac:dyDescent="0.3">
      <c r="H240" s="2" t="str">
        <f t="shared" si="44"/>
        <v>83</v>
      </c>
      <c r="I240" s="2" t="str">
        <f t="shared" si="44"/>
        <v>EA</v>
      </c>
      <c r="J240" s="2" t="str">
        <f t="shared" si="44"/>
        <v>CA</v>
      </c>
      <c r="K240" s="2" t="str">
        <f t="shared" si="44"/>
        <v>40</v>
      </c>
      <c r="L240" s="2" t="str">
        <f t="shared" si="44"/>
        <v>FC</v>
      </c>
      <c r="M240" s="2" t="str">
        <f t="shared" si="44"/>
        <v>A3</v>
      </c>
      <c r="N240" s="4" t="str">
        <f t="shared" si="44"/>
        <v>A5</v>
      </c>
      <c r="O240" s="1" t="str">
        <f t="shared" si="44"/>
        <v>31</v>
      </c>
      <c r="P240" s="1" t="str">
        <f t="shared" si="44"/>
        <v>00</v>
      </c>
      <c r="Q240" t="str">
        <f t="shared" si="44"/>
        <v>00</v>
      </c>
      <c r="R240" t="str">
        <f t="shared" si="44"/>
        <v>E4</v>
      </c>
      <c r="S240" t="str">
        <f t="shared" si="44"/>
        <v>08</v>
      </c>
      <c r="T240" t="str">
        <f t="shared" si="44"/>
        <v>00</v>
      </c>
      <c r="U240" t="str">
        <f t="shared" si="44"/>
        <v>00</v>
      </c>
      <c r="V240" t="str">
        <f t="shared" si="44"/>
        <v>60</v>
      </c>
      <c r="W240" t="str">
        <f t="shared" si="33"/>
        <v>01</v>
      </c>
      <c r="X240">
        <f t="shared" si="41"/>
        <v>12709</v>
      </c>
      <c r="Y240">
        <f t="shared" si="35"/>
        <v>0</v>
      </c>
      <c r="Z240" s="3"/>
      <c r="AA240" s="3" t="e">
        <f t="shared" si="42"/>
        <v>#DIV/0!</v>
      </c>
      <c r="AC240" t="s">
        <v>312</v>
      </c>
    </row>
    <row r="241" spans="8:29" x14ac:dyDescent="0.3">
      <c r="H241" s="2" t="str">
        <f t="shared" si="44"/>
        <v>83</v>
      </c>
      <c r="I241" s="2" t="str">
        <f t="shared" si="44"/>
        <v>EA</v>
      </c>
      <c r="J241" s="2" t="str">
        <f t="shared" si="44"/>
        <v>CA</v>
      </c>
      <c r="K241" s="2" t="str">
        <f t="shared" si="44"/>
        <v>40</v>
      </c>
      <c r="L241" s="2" t="str">
        <f t="shared" si="44"/>
        <v>FC</v>
      </c>
      <c r="M241" s="2" t="str">
        <f t="shared" si="44"/>
        <v>A3</v>
      </c>
      <c r="N241" s="4" t="str">
        <f t="shared" si="44"/>
        <v>2E</v>
      </c>
      <c r="O241" s="1" t="str">
        <f t="shared" si="44"/>
        <v>26</v>
      </c>
      <c r="P241" s="1" t="str">
        <f t="shared" si="44"/>
        <v>00</v>
      </c>
      <c r="Q241" t="str">
        <f t="shared" si="44"/>
        <v>00</v>
      </c>
      <c r="R241" t="str">
        <f t="shared" si="44"/>
        <v>E4</v>
      </c>
      <c r="S241" t="str">
        <f t="shared" si="44"/>
        <v>08</v>
      </c>
      <c r="T241" t="str">
        <f t="shared" si="44"/>
        <v>00</v>
      </c>
      <c r="U241" t="str">
        <f t="shared" si="44"/>
        <v>00</v>
      </c>
      <c r="V241" t="str">
        <f t="shared" si="44"/>
        <v>60</v>
      </c>
      <c r="W241" t="str">
        <f t="shared" si="33"/>
        <v>01</v>
      </c>
      <c r="X241">
        <f t="shared" si="41"/>
        <v>9774</v>
      </c>
      <c r="Y241">
        <f t="shared" si="35"/>
        <v>2935</v>
      </c>
      <c r="Z241" s="3"/>
      <c r="AA241" s="3" t="e">
        <f t="shared" si="42"/>
        <v>#DIV/0!</v>
      </c>
      <c r="AC241" t="s">
        <v>313</v>
      </c>
    </row>
    <row r="242" spans="8:29" x14ac:dyDescent="0.3">
      <c r="H242" s="2" t="str">
        <f t="shared" si="44"/>
        <v>83</v>
      </c>
      <c r="I242" s="2" t="str">
        <f t="shared" si="44"/>
        <v>EA</v>
      </c>
      <c r="J242" s="2" t="str">
        <f t="shared" si="44"/>
        <v>CA</v>
      </c>
      <c r="K242" s="2" t="str">
        <f t="shared" si="44"/>
        <v>40</v>
      </c>
      <c r="L242" s="2" t="str">
        <f t="shared" si="44"/>
        <v>FC</v>
      </c>
      <c r="M242" s="2" t="str">
        <f t="shared" si="44"/>
        <v>A3</v>
      </c>
      <c r="N242" s="4" t="str">
        <f t="shared" si="44"/>
        <v>F3</v>
      </c>
      <c r="O242" s="1" t="str">
        <f t="shared" si="44"/>
        <v>09</v>
      </c>
      <c r="P242" s="1" t="str">
        <f t="shared" si="44"/>
        <v>00</v>
      </c>
      <c r="Q242" t="str">
        <f t="shared" si="44"/>
        <v>00</v>
      </c>
      <c r="R242" t="str">
        <f t="shared" si="44"/>
        <v>E1</v>
      </c>
      <c r="S242" t="str">
        <f t="shared" si="44"/>
        <v>08</v>
      </c>
      <c r="T242" t="str">
        <f t="shared" si="44"/>
        <v>00</v>
      </c>
      <c r="U242" t="str">
        <f t="shared" si="44"/>
        <v>00</v>
      </c>
      <c r="V242" t="str">
        <f t="shared" si="44"/>
        <v>60</v>
      </c>
      <c r="W242" t="str">
        <f t="shared" si="33"/>
        <v>01</v>
      </c>
      <c r="X242">
        <f t="shared" si="41"/>
        <v>2547</v>
      </c>
      <c r="Y242">
        <f t="shared" si="35"/>
        <v>7227</v>
      </c>
      <c r="Z242" s="3"/>
      <c r="AA242" s="3" t="e">
        <f t="shared" si="42"/>
        <v>#DIV/0!</v>
      </c>
      <c r="AC242" t="s">
        <v>314</v>
      </c>
    </row>
    <row r="243" spans="8:29" x14ac:dyDescent="0.3">
      <c r="H243" s="2" t="str">
        <f t="shared" si="44"/>
        <v>83</v>
      </c>
      <c r="I243" s="2" t="str">
        <f t="shared" si="44"/>
        <v>EA</v>
      </c>
      <c r="J243" s="2" t="str">
        <f t="shared" si="44"/>
        <v>CA</v>
      </c>
      <c r="K243" s="2" t="str">
        <f t="shared" si="44"/>
        <v>40</v>
      </c>
      <c r="L243" s="2" t="str">
        <f t="shared" si="44"/>
        <v>FC</v>
      </c>
      <c r="M243" s="2" t="str">
        <f t="shared" si="44"/>
        <v>A3</v>
      </c>
      <c r="N243" s="4" t="str">
        <f t="shared" si="44"/>
        <v>F3</v>
      </c>
      <c r="O243" s="1" t="str">
        <f t="shared" si="44"/>
        <v>09</v>
      </c>
      <c r="P243" s="1" t="str">
        <f t="shared" si="44"/>
        <v>00</v>
      </c>
      <c r="Q243" t="str">
        <f t="shared" si="44"/>
        <v>00</v>
      </c>
      <c r="R243" t="str">
        <f t="shared" si="44"/>
        <v>E1</v>
      </c>
      <c r="S243" t="str">
        <f t="shared" si="44"/>
        <v>08</v>
      </c>
      <c r="T243" t="str">
        <f t="shared" si="44"/>
        <v>00</v>
      </c>
      <c r="U243" t="str">
        <f t="shared" si="44"/>
        <v>00</v>
      </c>
      <c r="V243" t="str">
        <f t="shared" si="44"/>
        <v>60</v>
      </c>
      <c r="W243" t="str">
        <f t="shared" si="33"/>
        <v>01</v>
      </c>
      <c r="X243">
        <f t="shared" si="41"/>
        <v>2547</v>
      </c>
      <c r="Y243">
        <f t="shared" si="35"/>
        <v>0</v>
      </c>
      <c r="Z243" s="3"/>
      <c r="AA243" s="3" t="e">
        <f t="shared" si="42"/>
        <v>#DIV/0!</v>
      </c>
      <c r="AC243" t="s">
        <v>315</v>
      </c>
    </row>
    <row r="244" spans="8:29" x14ac:dyDescent="0.3">
      <c r="H244" s="2" t="str">
        <f t="shared" si="44"/>
        <v>83</v>
      </c>
      <c r="I244" s="2" t="str">
        <f t="shared" si="44"/>
        <v>EA</v>
      </c>
      <c r="J244" s="2" t="str">
        <f t="shared" si="44"/>
        <v>CA</v>
      </c>
      <c r="K244" s="2" t="str">
        <f t="shared" si="44"/>
        <v>40</v>
      </c>
      <c r="L244" s="2" t="str">
        <f t="shared" si="44"/>
        <v>FC</v>
      </c>
      <c r="M244" s="2" t="str">
        <f t="shared" si="44"/>
        <v>A3</v>
      </c>
      <c r="N244" s="4" t="str">
        <f t="shared" si="44"/>
        <v>F3</v>
      </c>
      <c r="O244" s="1" t="str">
        <f t="shared" si="44"/>
        <v>09</v>
      </c>
      <c r="P244" s="1" t="str">
        <f t="shared" si="44"/>
        <v>00</v>
      </c>
      <c r="Q244" t="str">
        <f t="shared" si="44"/>
        <v>00</v>
      </c>
      <c r="R244" t="str">
        <f t="shared" si="44"/>
        <v>E1</v>
      </c>
      <c r="S244" t="str">
        <f t="shared" si="44"/>
        <v>08</v>
      </c>
      <c r="T244" t="str">
        <f t="shared" si="44"/>
        <v>00</v>
      </c>
      <c r="U244" t="str">
        <f t="shared" si="44"/>
        <v>00</v>
      </c>
      <c r="V244" t="str">
        <f t="shared" si="44"/>
        <v>60</v>
      </c>
      <c r="W244" t="str">
        <f t="shared" si="33"/>
        <v>01</v>
      </c>
      <c r="X244">
        <f t="shared" si="41"/>
        <v>2547</v>
      </c>
      <c r="Y244">
        <f t="shared" si="35"/>
        <v>0</v>
      </c>
      <c r="Z244" s="3"/>
      <c r="AA244" s="3" t="e">
        <f t="shared" si="42"/>
        <v>#DIV/0!</v>
      </c>
      <c r="AC244" t="s">
        <v>316</v>
      </c>
    </row>
    <row r="245" spans="8:29" x14ac:dyDescent="0.3">
      <c r="H245" s="2" t="str">
        <f t="shared" si="44"/>
        <v>83</v>
      </c>
      <c r="I245" s="2" t="str">
        <f t="shared" si="44"/>
        <v>EA</v>
      </c>
      <c r="J245" s="2" t="str">
        <f t="shared" si="44"/>
        <v>CA</v>
      </c>
      <c r="K245" s="2" t="str">
        <f t="shared" si="44"/>
        <v>40</v>
      </c>
      <c r="L245" s="2" t="str">
        <f t="shared" si="44"/>
        <v>FC</v>
      </c>
      <c r="M245" s="2" t="str">
        <f t="shared" si="44"/>
        <v>A3</v>
      </c>
      <c r="N245" s="4" t="str">
        <f t="shared" si="44"/>
        <v>F3</v>
      </c>
      <c r="O245" s="1" t="str">
        <f t="shared" si="44"/>
        <v>09</v>
      </c>
      <c r="P245" s="1" t="str">
        <f t="shared" si="44"/>
        <v>00</v>
      </c>
      <c r="Q245" t="str">
        <f t="shared" si="44"/>
        <v>00</v>
      </c>
      <c r="R245" t="str">
        <f t="shared" si="44"/>
        <v>E1</v>
      </c>
      <c r="S245" t="str">
        <f t="shared" si="44"/>
        <v>08</v>
      </c>
      <c r="T245" t="str">
        <f t="shared" si="44"/>
        <v>00</v>
      </c>
      <c r="U245" t="str">
        <f t="shared" si="44"/>
        <v>00</v>
      </c>
      <c r="V245" t="str">
        <f t="shared" si="44"/>
        <v>60</v>
      </c>
      <c r="W245" t="str">
        <f t="shared" si="33"/>
        <v>01</v>
      </c>
      <c r="X245">
        <f t="shared" ref="X245:X298" si="45">(HEX2DEC(N245)+256*HEX2DEC(O245)+16*16*16*HEX2DEC(P245)+256*256*HEX2DEC(Q245))</f>
        <v>2547</v>
      </c>
      <c r="Y245">
        <f t="shared" si="35"/>
        <v>0</v>
      </c>
      <c r="Z245" s="3"/>
      <c r="AA245" s="3" t="e">
        <f t="shared" ref="AA245:AA298" si="46">Y245/AB245/100000</f>
        <v>#DIV/0!</v>
      </c>
      <c r="AB245">
        <v>0</v>
      </c>
      <c r="AC245" t="s">
        <v>317</v>
      </c>
    </row>
    <row r="246" spans="8:29" x14ac:dyDescent="0.3">
      <c r="H246" s="2" t="str">
        <f t="shared" si="44"/>
        <v>83</v>
      </c>
      <c r="I246" s="2" t="str">
        <f t="shared" si="44"/>
        <v>EA</v>
      </c>
      <c r="J246" s="2" t="str">
        <f t="shared" si="44"/>
        <v>CA</v>
      </c>
      <c r="K246" s="2" t="str">
        <f t="shared" si="44"/>
        <v>40</v>
      </c>
      <c r="L246" s="2" t="str">
        <f t="shared" si="44"/>
        <v>FC</v>
      </c>
      <c r="M246" s="2" t="str">
        <f t="shared" si="44"/>
        <v>A3</v>
      </c>
      <c r="N246" s="4" t="str">
        <f t="shared" si="44"/>
        <v>05</v>
      </c>
      <c r="O246" s="1" t="str">
        <f t="shared" si="44"/>
        <v>9F</v>
      </c>
      <c r="P246" s="1" t="str">
        <f t="shared" si="44"/>
        <v>0D</v>
      </c>
      <c r="Q246" t="str">
        <f t="shared" si="44"/>
        <v>00</v>
      </c>
      <c r="R246" t="str">
        <f t="shared" si="44"/>
        <v>0D</v>
      </c>
      <c r="S246" t="str">
        <f t="shared" si="44"/>
        <v>09</v>
      </c>
      <c r="T246" t="str">
        <f t="shared" si="44"/>
        <v>00</v>
      </c>
      <c r="U246" t="str">
        <f t="shared" si="44"/>
        <v>00</v>
      </c>
      <c r="V246" t="str">
        <f t="shared" si="44"/>
        <v>60</v>
      </c>
      <c r="W246" t="str">
        <f t="shared" si="33"/>
        <v>00</v>
      </c>
      <c r="X246">
        <f t="shared" si="45"/>
        <v>93957</v>
      </c>
      <c r="Y246">
        <f t="shared" si="35"/>
        <v>-91410</v>
      </c>
      <c r="Z246" s="3"/>
      <c r="AA246" s="3" t="e">
        <f t="shared" si="46"/>
        <v>#DIV/0!</v>
      </c>
      <c r="AC246" t="s">
        <v>318</v>
      </c>
    </row>
    <row r="247" spans="8:29" x14ac:dyDescent="0.3">
      <c r="H247" s="2" t="str">
        <f t="shared" si="44"/>
        <v>83</v>
      </c>
      <c r="I247" s="2" t="str">
        <f t="shared" si="44"/>
        <v>EA</v>
      </c>
      <c r="J247" s="2" t="str">
        <f t="shared" si="44"/>
        <v>CA</v>
      </c>
      <c r="K247" s="2" t="str">
        <f t="shared" si="44"/>
        <v>40</v>
      </c>
      <c r="L247" s="2" t="str">
        <f t="shared" si="44"/>
        <v>FC</v>
      </c>
      <c r="M247" s="2" t="str">
        <f t="shared" si="44"/>
        <v>A3</v>
      </c>
      <c r="N247" s="4" t="str">
        <f t="shared" si="44"/>
        <v>05</v>
      </c>
      <c r="O247" s="1" t="str">
        <f t="shared" si="44"/>
        <v>9F</v>
      </c>
      <c r="P247" s="1" t="str">
        <f t="shared" si="44"/>
        <v>0D</v>
      </c>
      <c r="Q247" t="str">
        <f t="shared" si="44"/>
        <v>00</v>
      </c>
      <c r="R247" t="str">
        <f t="shared" si="44"/>
        <v>0D</v>
      </c>
      <c r="S247" t="str">
        <f t="shared" si="44"/>
        <v>09</v>
      </c>
      <c r="T247" t="str">
        <f t="shared" si="44"/>
        <v>00</v>
      </c>
      <c r="U247" t="str">
        <f t="shared" si="44"/>
        <v>00</v>
      </c>
      <c r="V247" t="str">
        <f t="shared" si="44"/>
        <v>60</v>
      </c>
      <c r="W247" t="str">
        <f t="shared" si="33"/>
        <v>00</v>
      </c>
      <c r="X247">
        <f t="shared" si="45"/>
        <v>93957</v>
      </c>
      <c r="Y247">
        <f t="shared" si="35"/>
        <v>0</v>
      </c>
      <c r="Z247" s="3"/>
      <c r="AA247" s="3" t="e">
        <f t="shared" si="46"/>
        <v>#DIV/0!</v>
      </c>
      <c r="AC247" t="s">
        <v>319</v>
      </c>
    </row>
    <row r="248" spans="8:29" x14ac:dyDescent="0.3">
      <c r="H248" s="2" t="str">
        <f t="shared" si="44"/>
        <v>83</v>
      </c>
      <c r="I248" s="2" t="str">
        <f t="shared" si="44"/>
        <v>EA</v>
      </c>
      <c r="J248" s="2" t="str">
        <f t="shared" si="44"/>
        <v>CA</v>
      </c>
      <c r="K248" s="2" t="str">
        <f t="shared" si="44"/>
        <v>40</v>
      </c>
      <c r="L248" s="2" t="str">
        <f t="shared" si="44"/>
        <v>FC</v>
      </c>
      <c r="M248" s="2" t="str">
        <f t="shared" si="44"/>
        <v>A3</v>
      </c>
      <c r="N248" s="4" t="str">
        <f t="shared" si="44"/>
        <v>64</v>
      </c>
      <c r="O248" s="1" t="str">
        <f t="shared" si="44"/>
        <v>1E</v>
      </c>
      <c r="P248" s="1" t="str">
        <f t="shared" si="44"/>
        <v>04</v>
      </c>
      <c r="Q248" t="str">
        <f t="shared" si="44"/>
        <v>00</v>
      </c>
      <c r="R248" t="str">
        <f t="shared" si="44"/>
        <v>B5</v>
      </c>
      <c r="S248" t="str">
        <f t="shared" si="44"/>
        <v>08</v>
      </c>
      <c r="T248" t="str">
        <f t="shared" si="44"/>
        <v>00</v>
      </c>
      <c r="U248" t="str">
        <f t="shared" si="44"/>
        <v>00</v>
      </c>
      <c r="V248" t="str">
        <f t="shared" si="44"/>
        <v>60</v>
      </c>
      <c r="W248" t="str">
        <f t="shared" si="33"/>
        <v>01</v>
      </c>
      <c r="X248">
        <f t="shared" si="45"/>
        <v>24164</v>
      </c>
      <c r="Y248">
        <f t="shared" si="35"/>
        <v>69793</v>
      </c>
      <c r="Z248" s="3"/>
      <c r="AA248" s="3" t="e">
        <f t="shared" si="46"/>
        <v>#DIV/0!</v>
      </c>
      <c r="AC248" t="s">
        <v>320</v>
      </c>
    </row>
    <row r="249" spans="8:29" x14ac:dyDescent="0.3">
      <c r="H249" s="2" t="str">
        <f t="shared" si="44"/>
        <v>83</v>
      </c>
      <c r="I249" s="2" t="str">
        <f t="shared" si="44"/>
        <v>EA</v>
      </c>
      <c r="J249" s="2" t="str">
        <f t="shared" si="44"/>
        <v>CA</v>
      </c>
      <c r="K249" s="2" t="str">
        <f t="shared" si="44"/>
        <v>40</v>
      </c>
      <c r="L249" s="2" t="str">
        <f t="shared" si="44"/>
        <v>FC</v>
      </c>
      <c r="M249" s="2" t="str">
        <f t="shared" si="44"/>
        <v>A3</v>
      </c>
      <c r="N249" s="4" t="str">
        <f t="shared" si="44"/>
        <v>52</v>
      </c>
      <c r="O249" s="1" t="str">
        <f t="shared" si="44"/>
        <v>BB</v>
      </c>
      <c r="P249" s="1" t="str">
        <f t="shared" si="44"/>
        <v>01</v>
      </c>
      <c r="Q249" t="str">
        <f t="shared" si="44"/>
        <v>00</v>
      </c>
      <c r="R249" t="str">
        <f t="shared" si="44"/>
        <v>C0</v>
      </c>
      <c r="S249" t="str">
        <f t="shared" si="44"/>
        <v>08</v>
      </c>
      <c r="T249" t="str">
        <f t="shared" si="44"/>
        <v>00</v>
      </c>
      <c r="U249" t="str">
        <f t="shared" si="44"/>
        <v>00</v>
      </c>
      <c r="V249" t="str">
        <f t="shared" si="44"/>
        <v>60</v>
      </c>
      <c r="W249" t="str">
        <f t="shared" si="33"/>
        <v>01</v>
      </c>
      <c r="X249">
        <f t="shared" si="45"/>
        <v>52050</v>
      </c>
      <c r="Y249">
        <f t="shared" si="35"/>
        <v>-27886</v>
      </c>
      <c r="Z249" s="3"/>
      <c r="AA249" s="3" t="e">
        <f t="shared" si="46"/>
        <v>#DIV/0!</v>
      </c>
      <c r="AC249" t="s">
        <v>321</v>
      </c>
    </row>
    <row r="250" spans="8:29" x14ac:dyDescent="0.3">
      <c r="H250" s="2" t="str">
        <f t="shared" si="44"/>
        <v>83</v>
      </c>
      <c r="I250" s="2" t="str">
        <f t="shared" si="44"/>
        <v>EA</v>
      </c>
      <c r="J250" s="2" t="str">
        <f t="shared" si="44"/>
        <v>CA</v>
      </c>
      <c r="K250" s="2" t="str">
        <f t="shared" si="44"/>
        <v>40</v>
      </c>
      <c r="L250" s="2" t="str">
        <f t="shared" si="44"/>
        <v>FC</v>
      </c>
      <c r="M250" s="2" t="str">
        <f t="shared" si="44"/>
        <v>A3</v>
      </c>
      <c r="N250" s="4" t="str">
        <f t="shared" si="44"/>
        <v>52</v>
      </c>
      <c r="O250" s="1" t="str">
        <f t="shared" si="44"/>
        <v>BB</v>
      </c>
      <c r="P250" s="1" t="str">
        <f t="shared" si="44"/>
        <v>01</v>
      </c>
      <c r="Q250" t="str">
        <f t="shared" si="44"/>
        <v>00</v>
      </c>
      <c r="R250" t="str">
        <f t="shared" si="44"/>
        <v>C0</v>
      </c>
      <c r="S250" t="str">
        <f t="shared" si="44"/>
        <v>08</v>
      </c>
      <c r="T250" t="str">
        <f t="shared" si="44"/>
        <v>00</v>
      </c>
      <c r="U250" t="str">
        <f t="shared" si="44"/>
        <v>00</v>
      </c>
      <c r="V250" t="str">
        <f t="shared" si="44"/>
        <v>60</v>
      </c>
      <c r="W250" t="str">
        <f t="shared" si="44"/>
        <v>01</v>
      </c>
      <c r="X250">
        <f t="shared" si="45"/>
        <v>52050</v>
      </c>
      <c r="Y250">
        <f t="shared" si="35"/>
        <v>0</v>
      </c>
      <c r="Z250" s="3"/>
      <c r="AA250" s="3" t="e">
        <f t="shared" si="46"/>
        <v>#DIV/0!</v>
      </c>
      <c r="AC250" t="s">
        <v>322</v>
      </c>
    </row>
    <row r="251" spans="8:29" x14ac:dyDescent="0.3">
      <c r="H251" s="2" t="str">
        <f t="shared" si="44"/>
        <v>83</v>
      </c>
      <c r="I251" s="2" t="str">
        <f t="shared" si="44"/>
        <v>EA</v>
      </c>
      <c r="J251" s="2" t="str">
        <f t="shared" si="44"/>
        <v>CA</v>
      </c>
      <c r="K251" s="2" t="str">
        <f t="shared" si="44"/>
        <v>40</v>
      </c>
      <c r="L251" s="2" t="str">
        <f t="shared" si="44"/>
        <v>FC</v>
      </c>
      <c r="M251" s="2" t="str">
        <f t="shared" si="44"/>
        <v>A3</v>
      </c>
      <c r="N251" s="4" t="str">
        <f t="shared" si="44"/>
        <v>AC</v>
      </c>
      <c r="O251" s="1" t="str">
        <f t="shared" si="44"/>
        <v>F4</v>
      </c>
      <c r="P251" s="1" t="str">
        <f t="shared" si="44"/>
        <v>00</v>
      </c>
      <c r="Q251" t="str">
        <f t="shared" si="44"/>
        <v>00</v>
      </c>
      <c r="R251" t="str">
        <f t="shared" si="44"/>
        <v>D5</v>
      </c>
      <c r="S251" t="str">
        <f t="shared" si="44"/>
        <v>08</v>
      </c>
      <c r="T251" t="str">
        <f t="shared" si="44"/>
        <v>00</v>
      </c>
      <c r="U251" t="str">
        <f t="shared" si="44"/>
        <v>00</v>
      </c>
      <c r="V251" t="str">
        <f t="shared" si="44"/>
        <v>60</v>
      </c>
      <c r="W251" t="str">
        <f t="shared" si="44"/>
        <v>01</v>
      </c>
      <c r="X251">
        <f t="shared" si="45"/>
        <v>62636</v>
      </c>
      <c r="Y251">
        <f t="shared" si="35"/>
        <v>-10586</v>
      </c>
      <c r="Z251" s="3"/>
      <c r="AA251" s="3" t="e">
        <f t="shared" si="46"/>
        <v>#DIV/0!</v>
      </c>
      <c r="AC251" t="s">
        <v>323</v>
      </c>
    </row>
    <row r="252" spans="8:29" x14ac:dyDescent="0.3">
      <c r="H252" s="2" t="str">
        <f t="shared" si="44"/>
        <v>83</v>
      </c>
      <c r="I252" s="2" t="str">
        <f t="shared" si="44"/>
        <v>EA</v>
      </c>
      <c r="J252" s="2" t="str">
        <f t="shared" si="44"/>
        <v>CA</v>
      </c>
      <c r="K252" s="2" t="str">
        <f t="shared" si="44"/>
        <v>40</v>
      </c>
      <c r="L252" s="2" t="str">
        <f t="shared" si="44"/>
        <v>FC</v>
      </c>
      <c r="M252" s="2" t="str">
        <f t="shared" si="44"/>
        <v>A3</v>
      </c>
      <c r="N252" s="4" t="str">
        <f t="shared" si="44"/>
        <v>AC</v>
      </c>
      <c r="O252" s="1" t="str">
        <f t="shared" si="44"/>
        <v>F4</v>
      </c>
      <c r="P252" s="1" t="str">
        <f t="shared" si="44"/>
        <v>00</v>
      </c>
      <c r="Q252" t="str">
        <f t="shared" si="44"/>
        <v>00</v>
      </c>
      <c r="R252" t="str">
        <f t="shared" si="44"/>
        <v>D5</v>
      </c>
      <c r="S252" t="str">
        <f t="shared" si="44"/>
        <v>08</v>
      </c>
      <c r="T252" t="str">
        <f t="shared" si="44"/>
        <v>00</v>
      </c>
      <c r="U252" t="str">
        <f t="shared" si="44"/>
        <v>00</v>
      </c>
      <c r="V252" t="str">
        <f t="shared" si="44"/>
        <v>60</v>
      </c>
      <c r="W252" t="str">
        <f t="shared" si="44"/>
        <v>01</v>
      </c>
      <c r="X252">
        <f t="shared" si="45"/>
        <v>62636</v>
      </c>
      <c r="Y252">
        <f t="shared" si="35"/>
        <v>0</v>
      </c>
      <c r="Z252" s="3"/>
      <c r="AA252" s="3" t="e">
        <f t="shared" si="46"/>
        <v>#DIV/0!</v>
      </c>
      <c r="AC252" t="s">
        <v>324</v>
      </c>
    </row>
    <row r="253" spans="8:29" x14ac:dyDescent="0.3">
      <c r="H253" s="2" t="str">
        <f t="shared" ref="H253:W268" si="47">MID($AC253,H$2,2)</f>
        <v>83</v>
      </c>
      <c r="I253" s="2" t="str">
        <f t="shared" si="47"/>
        <v>EA</v>
      </c>
      <c r="J253" s="2" t="str">
        <f t="shared" si="47"/>
        <v>CA</v>
      </c>
      <c r="K253" s="2" t="str">
        <f t="shared" si="47"/>
        <v>40</v>
      </c>
      <c r="L253" s="2" t="str">
        <f t="shared" si="47"/>
        <v>FC</v>
      </c>
      <c r="M253" s="2" t="str">
        <f t="shared" si="47"/>
        <v>A3</v>
      </c>
      <c r="N253" s="4" t="str">
        <f t="shared" si="47"/>
        <v>AC</v>
      </c>
      <c r="O253" s="1" t="str">
        <f t="shared" si="47"/>
        <v>F4</v>
      </c>
      <c r="P253" s="1" t="str">
        <f t="shared" si="47"/>
        <v>00</v>
      </c>
      <c r="Q253" t="str">
        <f t="shared" si="47"/>
        <v>00</v>
      </c>
      <c r="R253" t="str">
        <f t="shared" si="47"/>
        <v>D5</v>
      </c>
      <c r="S253" t="str">
        <f t="shared" si="47"/>
        <v>08</v>
      </c>
      <c r="T253" t="str">
        <f t="shared" si="47"/>
        <v>00</v>
      </c>
      <c r="U253" t="str">
        <f t="shared" si="47"/>
        <v>00</v>
      </c>
      <c r="V253" t="str">
        <f t="shared" si="47"/>
        <v>60</v>
      </c>
      <c r="W253" t="str">
        <f t="shared" si="47"/>
        <v>01</v>
      </c>
      <c r="X253">
        <f t="shared" si="45"/>
        <v>62636</v>
      </c>
      <c r="Y253">
        <f t="shared" si="35"/>
        <v>0</v>
      </c>
      <c r="Z253" s="3"/>
      <c r="AA253" s="3" t="e">
        <f t="shared" si="46"/>
        <v>#DIV/0!</v>
      </c>
      <c r="AC253" t="s">
        <v>325</v>
      </c>
    </row>
    <row r="254" spans="8:29" x14ac:dyDescent="0.3">
      <c r="H254" s="2" t="str">
        <f t="shared" si="47"/>
        <v>83</v>
      </c>
      <c r="I254" s="2" t="str">
        <f t="shared" si="47"/>
        <v>EA</v>
      </c>
      <c r="J254" s="2" t="str">
        <f t="shared" si="47"/>
        <v>CA</v>
      </c>
      <c r="K254" s="2" t="str">
        <f t="shared" si="47"/>
        <v>40</v>
      </c>
      <c r="L254" s="2" t="str">
        <f t="shared" si="47"/>
        <v>FC</v>
      </c>
      <c r="M254" s="2" t="str">
        <f t="shared" si="47"/>
        <v>A3</v>
      </c>
      <c r="N254" s="4" t="str">
        <f t="shared" si="47"/>
        <v>C4</v>
      </c>
      <c r="O254" s="1" t="str">
        <f t="shared" si="47"/>
        <v>D5</v>
      </c>
      <c r="P254" s="1" t="str">
        <f t="shared" si="47"/>
        <v>00</v>
      </c>
      <c r="Q254" t="str">
        <f t="shared" si="47"/>
        <v>00</v>
      </c>
      <c r="R254" t="str">
        <f t="shared" si="47"/>
        <v>D9</v>
      </c>
      <c r="S254" t="str">
        <f t="shared" si="47"/>
        <v>08</v>
      </c>
      <c r="T254" t="str">
        <f t="shared" si="47"/>
        <v>00</v>
      </c>
      <c r="U254" t="str">
        <f t="shared" si="47"/>
        <v>00</v>
      </c>
      <c r="V254" t="str">
        <f t="shared" si="47"/>
        <v>60</v>
      </c>
      <c r="W254" t="str">
        <f t="shared" si="47"/>
        <v>01</v>
      </c>
      <c r="X254">
        <f t="shared" si="45"/>
        <v>54724</v>
      </c>
      <c r="Y254">
        <f t="shared" si="35"/>
        <v>7912</v>
      </c>
      <c r="Z254" s="3"/>
      <c r="AA254" s="3" t="e">
        <f t="shared" si="46"/>
        <v>#DIV/0!</v>
      </c>
      <c r="AC254" t="s">
        <v>326</v>
      </c>
    </row>
    <row r="255" spans="8:29" x14ac:dyDescent="0.3">
      <c r="H255" s="2" t="str">
        <f t="shared" si="47"/>
        <v>83</v>
      </c>
      <c r="I255" s="2" t="str">
        <f t="shared" si="47"/>
        <v>EA</v>
      </c>
      <c r="J255" s="2" t="str">
        <f t="shared" si="47"/>
        <v>CA</v>
      </c>
      <c r="K255" s="2" t="str">
        <f t="shared" si="47"/>
        <v>40</v>
      </c>
      <c r="L255" s="2" t="str">
        <f t="shared" si="47"/>
        <v>FC</v>
      </c>
      <c r="M255" s="2" t="str">
        <f t="shared" si="47"/>
        <v>A3</v>
      </c>
      <c r="N255" s="4" t="str">
        <f t="shared" si="47"/>
        <v>C4</v>
      </c>
      <c r="O255" s="1" t="str">
        <f t="shared" si="47"/>
        <v>D5</v>
      </c>
      <c r="P255" s="1" t="str">
        <f t="shared" si="47"/>
        <v>00</v>
      </c>
      <c r="Q255" t="str">
        <f t="shared" si="47"/>
        <v>00</v>
      </c>
      <c r="R255" t="str">
        <f t="shared" si="47"/>
        <v>D9</v>
      </c>
      <c r="S255" t="str">
        <f t="shared" si="47"/>
        <v>08</v>
      </c>
      <c r="T255" t="str">
        <f t="shared" si="47"/>
        <v>00</v>
      </c>
      <c r="U255" t="str">
        <f t="shared" si="47"/>
        <v>00</v>
      </c>
      <c r="V255" t="str">
        <f t="shared" si="47"/>
        <v>60</v>
      </c>
      <c r="W255" t="str">
        <f t="shared" si="47"/>
        <v>01</v>
      </c>
      <c r="X255">
        <f t="shared" si="45"/>
        <v>54724</v>
      </c>
      <c r="Y255">
        <f t="shared" si="35"/>
        <v>0</v>
      </c>
      <c r="Z255" s="3"/>
      <c r="AA255" s="3" t="e">
        <f t="shared" si="46"/>
        <v>#DIV/0!</v>
      </c>
      <c r="AC255" t="s">
        <v>327</v>
      </c>
    </row>
    <row r="256" spans="8:29" x14ac:dyDescent="0.3">
      <c r="H256" s="2" t="str">
        <f t="shared" si="47"/>
        <v>83</v>
      </c>
      <c r="I256" s="2" t="str">
        <f t="shared" si="47"/>
        <v>EA</v>
      </c>
      <c r="J256" s="2" t="str">
        <f t="shared" si="47"/>
        <v>CA</v>
      </c>
      <c r="K256" s="2" t="str">
        <f t="shared" si="47"/>
        <v>40</v>
      </c>
      <c r="L256" s="2" t="str">
        <f t="shared" si="47"/>
        <v>FC</v>
      </c>
      <c r="M256" s="2" t="str">
        <f t="shared" si="47"/>
        <v>A3</v>
      </c>
      <c r="N256" s="4" t="str">
        <f t="shared" si="47"/>
        <v>9E</v>
      </c>
      <c r="O256" s="1" t="str">
        <f t="shared" si="47"/>
        <v>3D</v>
      </c>
      <c r="P256" s="1" t="str">
        <f t="shared" si="47"/>
        <v>00</v>
      </c>
      <c r="Q256" t="str">
        <f t="shared" si="47"/>
        <v>00</v>
      </c>
      <c r="R256" t="str">
        <f t="shared" si="47"/>
        <v>DE</v>
      </c>
      <c r="S256" t="str">
        <f t="shared" si="47"/>
        <v>08</v>
      </c>
      <c r="T256" t="str">
        <f t="shared" si="47"/>
        <v>00</v>
      </c>
      <c r="U256" t="str">
        <f t="shared" si="47"/>
        <v>00</v>
      </c>
      <c r="V256" t="str">
        <f t="shared" si="47"/>
        <v>60</v>
      </c>
      <c r="W256" t="str">
        <f t="shared" si="47"/>
        <v>01</v>
      </c>
      <c r="X256">
        <f t="shared" si="45"/>
        <v>15774</v>
      </c>
      <c r="Y256">
        <f t="shared" si="35"/>
        <v>38950</v>
      </c>
      <c r="Z256" s="3"/>
      <c r="AA256" s="3" t="e">
        <f t="shared" si="46"/>
        <v>#DIV/0!</v>
      </c>
      <c r="AC256" t="s">
        <v>328</v>
      </c>
    </row>
    <row r="257" spans="8:29" x14ac:dyDescent="0.3">
      <c r="H257" s="2" t="str">
        <f t="shared" si="47"/>
        <v>83</v>
      </c>
      <c r="I257" s="2" t="str">
        <f t="shared" si="47"/>
        <v>EA</v>
      </c>
      <c r="J257" s="2" t="str">
        <f t="shared" si="47"/>
        <v>CA</v>
      </c>
      <c r="K257" s="2" t="str">
        <f t="shared" si="47"/>
        <v>40</v>
      </c>
      <c r="L257" s="2" t="str">
        <f t="shared" si="47"/>
        <v>FC</v>
      </c>
      <c r="M257" s="2" t="str">
        <f t="shared" si="47"/>
        <v>A3</v>
      </c>
      <c r="N257" s="4" t="str">
        <f t="shared" si="47"/>
        <v>9E</v>
      </c>
      <c r="O257" s="1" t="str">
        <f t="shared" si="47"/>
        <v>3D</v>
      </c>
      <c r="P257" s="1" t="str">
        <f t="shared" si="47"/>
        <v>00</v>
      </c>
      <c r="Q257" t="str">
        <f t="shared" si="47"/>
        <v>00</v>
      </c>
      <c r="R257" t="str">
        <f t="shared" si="47"/>
        <v>DE</v>
      </c>
      <c r="S257" t="str">
        <f t="shared" si="47"/>
        <v>08</v>
      </c>
      <c r="T257" t="str">
        <f t="shared" si="47"/>
        <v>00</v>
      </c>
      <c r="U257" t="str">
        <f t="shared" si="47"/>
        <v>00</v>
      </c>
      <c r="V257" t="str">
        <f t="shared" si="47"/>
        <v>60</v>
      </c>
      <c r="W257" t="str">
        <f t="shared" si="47"/>
        <v>01</v>
      </c>
      <c r="X257">
        <f t="shared" si="45"/>
        <v>15774</v>
      </c>
      <c r="Y257">
        <f t="shared" si="35"/>
        <v>0</v>
      </c>
      <c r="Z257" s="3"/>
      <c r="AA257" s="3" t="e">
        <f t="shared" si="46"/>
        <v>#DIV/0!</v>
      </c>
      <c r="AC257" t="s">
        <v>329</v>
      </c>
    </row>
    <row r="258" spans="8:29" x14ac:dyDescent="0.3">
      <c r="H258" s="2" t="str">
        <f t="shared" si="47"/>
        <v>83</v>
      </c>
      <c r="I258" s="2" t="str">
        <f t="shared" si="47"/>
        <v>EA</v>
      </c>
      <c r="J258" s="2" t="str">
        <f t="shared" si="47"/>
        <v>CA</v>
      </c>
      <c r="K258" s="2" t="str">
        <f t="shared" si="47"/>
        <v>40</v>
      </c>
      <c r="L258" s="2" t="str">
        <f t="shared" si="47"/>
        <v>FC</v>
      </c>
      <c r="M258" s="2" t="str">
        <f t="shared" si="47"/>
        <v>A3</v>
      </c>
      <c r="N258" s="4" t="str">
        <f t="shared" si="47"/>
        <v>9E</v>
      </c>
      <c r="O258" s="1" t="str">
        <f t="shared" si="47"/>
        <v>3D</v>
      </c>
      <c r="P258" s="1" t="str">
        <f t="shared" si="47"/>
        <v>00</v>
      </c>
      <c r="Q258" t="str">
        <f t="shared" si="47"/>
        <v>00</v>
      </c>
      <c r="R258" t="str">
        <f t="shared" si="47"/>
        <v>DE</v>
      </c>
      <c r="S258" t="str">
        <f t="shared" si="47"/>
        <v>08</v>
      </c>
      <c r="T258" t="str">
        <f t="shared" si="47"/>
        <v>00</v>
      </c>
      <c r="U258" t="str">
        <f t="shared" si="47"/>
        <v>00</v>
      </c>
      <c r="V258" t="str">
        <f t="shared" si="47"/>
        <v>60</v>
      </c>
      <c r="W258" t="str">
        <f t="shared" si="47"/>
        <v>01</v>
      </c>
      <c r="X258">
        <f t="shared" si="45"/>
        <v>15774</v>
      </c>
      <c r="Y258">
        <f t="shared" si="35"/>
        <v>0</v>
      </c>
      <c r="Z258" s="3"/>
      <c r="AA258" s="3" t="e">
        <f t="shared" si="46"/>
        <v>#DIV/0!</v>
      </c>
      <c r="AC258" t="s">
        <v>330</v>
      </c>
    </row>
    <row r="259" spans="8:29" x14ac:dyDescent="0.3">
      <c r="H259" s="2" t="str">
        <f t="shared" si="47"/>
        <v>83</v>
      </c>
      <c r="I259" s="2" t="str">
        <f t="shared" si="47"/>
        <v>EA</v>
      </c>
      <c r="J259" s="2" t="str">
        <f t="shared" si="47"/>
        <v>CA</v>
      </c>
      <c r="K259" s="2" t="str">
        <f t="shared" si="47"/>
        <v>40</v>
      </c>
      <c r="L259" s="2" t="str">
        <f t="shared" si="47"/>
        <v>FC</v>
      </c>
      <c r="M259" s="2" t="str">
        <f t="shared" si="47"/>
        <v>A3</v>
      </c>
      <c r="N259" s="4" t="str">
        <f t="shared" si="47"/>
        <v>8F</v>
      </c>
      <c r="O259" s="1" t="str">
        <f t="shared" si="47"/>
        <v>2E</v>
      </c>
      <c r="P259" s="1" t="str">
        <f t="shared" si="47"/>
        <v>00</v>
      </c>
      <c r="Q259" t="str">
        <f t="shared" si="47"/>
        <v>00</v>
      </c>
      <c r="R259" t="str">
        <f t="shared" si="47"/>
        <v>DF</v>
      </c>
      <c r="S259" t="str">
        <f t="shared" si="47"/>
        <v>08</v>
      </c>
      <c r="T259" t="str">
        <f t="shared" si="47"/>
        <v>00</v>
      </c>
      <c r="U259" t="str">
        <f t="shared" si="47"/>
        <v>00</v>
      </c>
      <c r="V259" t="str">
        <f t="shared" si="47"/>
        <v>60</v>
      </c>
      <c r="W259" t="str">
        <f t="shared" si="47"/>
        <v>01</v>
      </c>
      <c r="X259">
        <f t="shared" si="45"/>
        <v>11919</v>
      </c>
      <c r="Y259">
        <f t="shared" si="35"/>
        <v>3855</v>
      </c>
      <c r="Z259" s="3"/>
      <c r="AA259" s="3" t="e">
        <f t="shared" si="46"/>
        <v>#DIV/0!</v>
      </c>
      <c r="AC259" t="s">
        <v>331</v>
      </c>
    </row>
    <row r="260" spans="8:29" x14ac:dyDescent="0.3">
      <c r="H260" s="2" t="str">
        <f t="shared" si="47"/>
        <v>83</v>
      </c>
      <c r="I260" s="2" t="str">
        <f t="shared" si="47"/>
        <v>EA</v>
      </c>
      <c r="J260" s="2" t="str">
        <f t="shared" si="47"/>
        <v>CA</v>
      </c>
      <c r="K260" s="2" t="str">
        <f t="shared" si="47"/>
        <v>40</v>
      </c>
      <c r="L260" s="2" t="str">
        <f t="shared" si="47"/>
        <v>FC</v>
      </c>
      <c r="M260" s="2" t="str">
        <f t="shared" si="47"/>
        <v>A3</v>
      </c>
      <c r="N260" s="4" t="str">
        <f t="shared" si="47"/>
        <v>8F</v>
      </c>
      <c r="O260" s="1" t="str">
        <f t="shared" si="47"/>
        <v>2E</v>
      </c>
      <c r="P260" s="1" t="str">
        <f t="shared" si="47"/>
        <v>00</v>
      </c>
      <c r="Q260" t="str">
        <f t="shared" si="47"/>
        <v>00</v>
      </c>
      <c r="R260" t="str">
        <f t="shared" si="47"/>
        <v>DF</v>
      </c>
      <c r="S260" t="str">
        <f t="shared" si="47"/>
        <v>08</v>
      </c>
      <c r="T260" t="str">
        <f t="shared" si="47"/>
        <v>00</v>
      </c>
      <c r="U260" t="str">
        <f t="shared" si="47"/>
        <v>00</v>
      </c>
      <c r="V260" t="str">
        <f t="shared" si="47"/>
        <v>60</v>
      </c>
      <c r="W260" t="str">
        <f t="shared" si="47"/>
        <v>01</v>
      </c>
      <c r="X260">
        <f t="shared" si="45"/>
        <v>11919</v>
      </c>
      <c r="Y260">
        <f t="shared" si="35"/>
        <v>0</v>
      </c>
      <c r="Z260" s="3"/>
      <c r="AA260" s="3" t="e">
        <f t="shared" si="46"/>
        <v>#DIV/0!</v>
      </c>
      <c r="AC260" t="s">
        <v>332</v>
      </c>
    </row>
    <row r="261" spans="8:29" x14ac:dyDescent="0.3">
      <c r="H261" s="2" t="str">
        <f t="shared" si="47"/>
        <v>83</v>
      </c>
      <c r="I261" s="2" t="str">
        <f t="shared" si="47"/>
        <v>EA</v>
      </c>
      <c r="J261" s="2" t="str">
        <f t="shared" si="47"/>
        <v>CA</v>
      </c>
      <c r="K261" s="2" t="str">
        <f t="shared" si="47"/>
        <v>40</v>
      </c>
      <c r="L261" s="2" t="str">
        <f t="shared" si="47"/>
        <v>FC</v>
      </c>
      <c r="M261" s="2" t="str">
        <f t="shared" si="47"/>
        <v>A3</v>
      </c>
      <c r="N261" s="4" t="str">
        <f t="shared" si="47"/>
        <v>AA</v>
      </c>
      <c r="O261" s="1" t="str">
        <f t="shared" si="47"/>
        <v>23</v>
      </c>
      <c r="P261" s="1" t="str">
        <f t="shared" si="47"/>
        <v>00</v>
      </c>
      <c r="Q261" t="str">
        <f t="shared" si="47"/>
        <v>00</v>
      </c>
      <c r="R261" t="str">
        <f t="shared" si="47"/>
        <v>DE</v>
      </c>
      <c r="S261" t="str">
        <f t="shared" si="47"/>
        <v>08</v>
      </c>
      <c r="T261" t="str">
        <f t="shared" si="47"/>
        <v>00</v>
      </c>
      <c r="U261" t="str">
        <f t="shared" si="47"/>
        <v>00</v>
      </c>
      <c r="V261" t="str">
        <f t="shared" si="47"/>
        <v>60</v>
      </c>
      <c r="W261" t="str">
        <f t="shared" si="47"/>
        <v>01</v>
      </c>
      <c r="X261">
        <f t="shared" si="45"/>
        <v>9130</v>
      </c>
      <c r="Y261">
        <f t="shared" si="35"/>
        <v>2789</v>
      </c>
      <c r="Z261" s="3"/>
      <c r="AA261" s="3" t="e">
        <f t="shared" si="46"/>
        <v>#DIV/0!</v>
      </c>
      <c r="AC261" t="s">
        <v>333</v>
      </c>
    </row>
    <row r="262" spans="8:29" x14ac:dyDescent="0.3">
      <c r="H262" s="2" t="str">
        <f t="shared" si="47"/>
        <v>83</v>
      </c>
      <c r="I262" s="2" t="str">
        <f t="shared" si="47"/>
        <v>EA</v>
      </c>
      <c r="J262" s="2" t="str">
        <f t="shared" si="47"/>
        <v>CA</v>
      </c>
      <c r="K262" s="2" t="str">
        <f t="shared" si="47"/>
        <v>40</v>
      </c>
      <c r="L262" s="2" t="str">
        <f t="shared" si="47"/>
        <v>FC</v>
      </c>
      <c r="M262" s="2" t="str">
        <f t="shared" si="47"/>
        <v>A3</v>
      </c>
      <c r="N262" s="4" t="str">
        <f t="shared" si="47"/>
        <v>AA</v>
      </c>
      <c r="O262" s="1" t="str">
        <f t="shared" si="47"/>
        <v>23</v>
      </c>
      <c r="P262" s="1" t="str">
        <f t="shared" si="47"/>
        <v>00</v>
      </c>
      <c r="Q262" t="str">
        <f t="shared" si="47"/>
        <v>00</v>
      </c>
      <c r="R262" t="str">
        <f t="shared" si="47"/>
        <v>DE</v>
      </c>
      <c r="S262" t="str">
        <f t="shared" si="47"/>
        <v>08</v>
      </c>
      <c r="T262" t="str">
        <f t="shared" si="47"/>
        <v>00</v>
      </c>
      <c r="U262" t="str">
        <f t="shared" si="47"/>
        <v>00</v>
      </c>
      <c r="V262" t="str">
        <f t="shared" si="47"/>
        <v>60</v>
      </c>
      <c r="W262" t="str">
        <f t="shared" si="47"/>
        <v>01</v>
      </c>
      <c r="X262">
        <f t="shared" si="45"/>
        <v>9130</v>
      </c>
      <c r="Y262">
        <f t="shared" si="35"/>
        <v>0</v>
      </c>
      <c r="Z262" s="3"/>
      <c r="AA262" s="3" t="e">
        <f t="shared" si="46"/>
        <v>#DIV/0!</v>
      </c>
      <c r="AC262" t="s">
        <v>334</v>
      </c>
    </row>
    <row r="263" spans="8:29" x14ac:dyDescent="0.3">
      <c r="H263" s="2" t="str">
        <f t="shared" si="47"/>
        <v/>
      </c>
      <c r="I263" s="2" t="str">
        <f t="shared" si="47"/>
        <v/>
      </c>
      <c r="J263" s="2" t="str">
        <f t="shared" si="47"/>
        <v/>
      </c>
      <c r="K263" s="2" t="str">
        <f t="shared" si="47"/>
        <v/>
      </c>
      <c r="L263" s="2" t="str">
        <f t="shared" si="47"/>
        <v/>
      </c>
      <c r="M263" s="2" t="str">
        <f t="shared" si="47"/>
        <v/>
      </c>
      <c r="N263" s="4" t="str">
        <f t="shared" si="47"/>
        <v/>
      </c>
      <c r="O263" s="1" t="str">
        <f t="shared" si="47"/>
        <v/>
      </c>
      <c r="P263" s="1" t="str">
        <f t="shared" si="47"/>
        <v/>
      </c>
      <c r="Q263" t="str">
        <f t="shared" si="47"/>
        <v/>
      </c>
      <c r="R263" t="str">
        <f t="shared" si="47"/>
        <v/>
      </c>
      <c r="S263" t="str">
        <f t="shared" si="47"/>
        <v/>
      </c>
      <c r="T263" t="str">
        <f t="shared" si="47"/>
        <v/>
      </c>
      <c r="U263" t="str">
        <f t="shared" si="47"/>
        <v/>
      </c>
      <c r="V263" t="str">
        <f t="shared" si="47"/>
        <v/>
      </c>
      <c r="W263" t="str">
        <f t="shared" si="47"/>
        <v/>
      </c>
      <c r="X263">
        <f t="shared" si="45"/>
        <v>0</v>
      </c>
      <c r="Y263">
        <f t="shared" si="35"/>
        <v>9130</v>
      </c>
      <c r="Z263" s="3"/>
      <c r="AA263" s="3" t="e">
        <f t="shared" si="46"/>
        <v>#DIV/0!</v>
      </c>
    </row>
    <row r="264" spans="8:29" x14ac:dyDescent="0.3">
      <c r="H264" s="2" t="str">
        <f t="shared" si="47"/>
        <v>83</v>
      </c>
      <c r="I264" s="2" t="str">
        <f t="shared" si="47"/>
        <v>EA</v>
      </c>
      <c r="J264" s="2" t="str">
        <f t="shared" si="47"/>
        <v>CA</v>
      </c>
      <c r="K264" s="2" t="str">
        <f t="shared" si="47"/>
        <v>40</v>
      </c>
      <c r="L264" s="2" t="str">
        <f t="shared" si="47"/>
        <v>FC</v>
      </c>
      <c r="M264" s="2" t="str">
        <f t="shared" si="47"/>
        <v>A3</v>
      </c>
      <c r="N264" s="4" t="str">
        <f t="shared" si="47"/>
        <v>BF</v>
      </c>
      <c r="O264" s="1" t="str">
        <f t="shared" si="47"/>
        <v>C6</v>
      </c>
      <c r="P264" s="1" t="str">
        <f t="shared" si="47"/>
        <v>0F</v>
      </c>
      <c r="Q264" t="str">
        <f t="shared" si="47"/>
        <v>00</v>
      </c>
      <c r="R264" t="str">
        <f t="shared" si="47"/>
        <v>DE</v>
      </c>
      <c r="S264" t="str">
        <f t="shared" si="47"/>
        <v>08</v>
      </c>
      <c r="T264" t="str">
        <f t="shared" si="47"/>
        <v>00</v>
      </c>
      <c r="U264" t="str">
        <f t="shared" si="47"/>
        <v>00</v>
      </c>
      <c r="W264" t="str">
        <f t="shared" si="47"/>
        <v>00</v>
      </c>
      <c r="X264">
        <f>(HEX2DEC(N264)+256*HEX2DEC(O264)+16*256*HEX2DEC(P264)+256*256*HEX2DEC(Q264))</f>
        <v>112319</v>
      </c>
      <c r="Y264">
        <f t="shared" si="35"/>
        <v>-112319</v>
      </c>
      <c r="Z264" s="3"/>
      <c r="AA264" s="3" t="e">
        <f t="shared" si="46"/>
        <v>#DIV/0!</v>
      </c>
      <c r="AC264" t="s">
        <v>337</v>
      </c>
    </row>
    <row r="265" spans="8:29" x14ac:dyDescent="0.3">
      <c r="H265" s="2" t="str">
        <f t="shared" si="47"/>
        <v>83</v>
      </c>
      <c r="I265" s="2" t="str">
        <f t="shared" si="47"/>
        <v>EA</v>
      </c>
      <c r="J265" s="2" t="str">
        <f t="shared" si="47"/>
        <v>CA</v>
      </c>
      <c r="K265" s="2" t="str">
        <f t="shared" si="47"/>
        <v>40</v>
      </c>
      <c r="L265" s="2" t="str">
        <f t="shared" si="47"/>
        <v>FC</v>
      </c>
      <c r="M265" s="2" t="str">
        <f t="shared" si="47"/>
        <v>A3</v>
      </c>
      <c r="N265" s="4" t="str">
        <f t="shared" si="47"/>
        <v>BF</v>
      </c>
      <c r="O265" s="1" t="str">
        <f t="shared" si="47"/>
        <v>C6</v>
      </c>
      <c r="P265" s="1" t="str">
        <f t="shared" si="47"/>
        <v>0F</v>
      </c>
      <c r="Q265" t="str">
        <f t="shared" si="47"/>
        <v>00</v>
      </c>
      <c r="R265" t="str">
        <f t="shared" si="47"/>
        <v>DE</v>
      </c>
      <c r="S265" t="str">
        <f t="shared" si="47"/>
        <v>08</v>
      </c>
      <c r="T265" t="str">
        <f t="shared" si="47"/>
        <v>00</v>
      </c>
      <c r="U265" t="str">
        <f t="shared" si="47"/>
        <v>00</v>
      </c>
      <c r="V265" t="str">
        <f t="shared" si="47"/>
        <v>60</v>
      </c>
      <c r="W265" t="str">
        <f t="shared" si="47"/>
        <v>00</v>
      </c>
      <c r="X265">
        <f t="shared" si="45"/>
        <v>112319</v>
      </c>
      <c r="Y265">
        <f t="shared" si="35"/>
        <v>0</v>
      </c>
      <c r="Z265" s="3"/>
      <c r="AA265" s="3" t="e">
        <f t="shared" si="46"/>
        <v>#DIV/0!</v>
      </c>
      <c r="AC265" t="s">
        <v>338</v>
      </c>
    </row>
    <row r="266" spans="8:29" x14ac:dyDescent="0.3">
      <c r="H266" s="2" t="str">
        <f t="shared" si="47"/>
        <v>83</v>
      </c>
      <c r="I266" s="2" t="str">
        <f t="shared" si="47"/>
        <v>EA</v>
      </c>
      <c r="J266" s="2" t="str">
        <f t="shared" si="47"/>
        <v>CA</v>
      </c>
      <c r="K266" s="2" t="str">
        <f t="shared" si="47"/>
        <v>40</v>
      </c>
      <c r="L266" s="2" t="str">
        <f t="shared" si="47"/>
        <v>FC</v>
      </c>
      <c r="M266" s="2" t="str">
        <f t="shared" si="47"/>
        <v>A3</v>
      </c>
      <c r="N266" s="4" t="str">
        <f t="shared" si="47"/>
        <v>BF</v>
      </c>
      <c r="O266" s="1" t="str">
        <f t="shared" si="47"/>
        <v>C6</v>
      </c>
      <c r="P266" s="1" t="str">
        <f t="shared" si="47"/>
        <v>0F</v>
      </c>
      <c r="Q266" t="str">
        <f t="shared" si="47"/>
        <v>00</v>
      </c>
      <c r="R266" t="str">
        <f t="shared" si="47"/>
        <v>DE</v>
      </c>
      <c r="S266" t="str">
        <f t="shared" si="47"/>
        <v>08</v>
      </c>
      <c r="T266" t="str">
        <f t="shared" si="47"/>
        <v>00</v>
      </c>
      <c r="U266" t="str">
        <f t="shared" si="47"/>
        <v>00</v>
      </c>
      <c r="V266" t="str">
        <f t="shared" si="47"/>
        <v>60</v>
      </c>
      <c r="W266" t="str">
        <f t="shared" si="47"/>
        <v>00</v>
      </c>
      <c r="X266">
        <f t="shared" si="45"/>
        <v>112319</v>
      </c>
      <c r="Y266">
        <f t="shared" si="35"/>
        <v>0</v>
      </c>
      <c r="Z266" s="3"/>
      <c r="AA266" s="3" t="e">
        <f t="shared" si="46"/>
        <v>#DIV/0!</v>
      </c>
      <c r="AC266" t="s">
        <v>339</v>
      </c>
    </row>
    <row r="267" spans="8:29" x14ac:dyDescent="0.3">
      <c r="H267" s="2" t="str">
        <f t="shared" si="47"/>
        <v>83</v>
      </c>
      <c r="I267" s="2" t="str">
        <f t="shared" si="47"/>
        <v>EA</v>
      </c>
      <c r="J267" s="2" t="str">
        <f t="shared" si="47"/>
        <v>CA</v>
      </c>
      <c r="K267" s="2" t="str">
        <f t="shared" si="47"/>
        <v>40</v>
      </c>
      <c r="L267" s="2" t="str">
        <f t="shared" si="47"/>
        <v>FC</v>
      </c>
      <c r="M267" s="2" t="str">
        <f t="shared" si="47"/>
        <v>A3</v>
      </c>
      <c r="N267" s="4" t="str">
        <f t="shared" si="47"/>
        <v>BF</v>
      </c>
      <c r="O267" s="1" t="str">
        <f t="shared" si="47"/>
        <v>C6</v>
      </c>
      <c r="P267" s="1" t="str">
        <f t="shared" si="47"/>
        <v>0F</v>
      </c>
      <c r="Q267" t="str">
        <f t="shared" si="47"/>
        <v>00</v>
      </c>
      <c r="R267" t="str">
        <f t="shared" si="47"/>
        <v>DE</v>
      </c>
      <c r="S267" t="str">
        <f t="shared" si="47"/>
        <v>08</v>
      </c>
      <c r="T267" t="str">
        <f t="shared" si="47"/>
        <v>00</v>
      </c>
      <c r="U267" t="str">
        <f t="shared" si="47"/>
        <v>00</v>
      </c>
      <c r="V267" t="str">
        <f t="shared" si="47"/>
        <v>60</v>
      </c>
      <c r="W267" t="str">
        <f t="shared" si="47"/>
        <v>00</v>
      </c>
      <c r="X267">
        <f t="shared" si="45"/>
        <v>112319</v>
      </c>
      <c r="Y267">
        <f t="shared" ref="Y267:Y298" si="48">X266-X267</f>
        <v>0</v>
      </c>
      <c r="Z267" s="3"/>
      <c r="AA267" s="3" t="e">
        <f t="shared" si="46"/>
        <v>#DIV/0!</v>
      </c>
      <c r="AC267" t="s">
        <v>340</v>
      </c>
    </row>
    <row r="268" spans="8:29" x14ac:dyDescent="0.3">
      <c r="H268" s="2" t="str">
        <f t="shared" si="47"/>
        <v>83</v>
      </c>
      <c r="I268" s="2" t="str">
        <f t="shared" si="47"/>
        <v>EA</v>
      </c>
      <c r="J268" s="2" t="str">
        <f t="shared" si="47"/>
        <v>CA</v>
      </c>
      <c r="K268" s="2" t="str">
        <f t="shared" si="47"/>
        <v>40</v>
      </c>
      <c r="L268" s="2" t="str">
        <f t="shared" si="47"/>
        <v>FC</v>
      </c>
      <c r="M268" s="2" t="str">
        <f t="shared" si="47"/>
        <v>A3</v>
      </c>
      <c r="N268" s="4" t="str">
        <f t="shared" si="47"/>
        <v>07</v>
      </c>
      <c r="O268" s="1" t="str">
        <f t="shared" si="47"/>
        <v>BD</v>
      </c>
      <c r="P268" s="1" t="str">
        <f t="shared" si="47"/>
        <v>0F</v>
      </c>
      <c r="Q268" t="str">
        <f t="shared" si="47"/>
        <v>00</v>
      </c>
      <c r="R268" t="str">
        <f t="shared" si="47"/>
        <v>DE</v>
      </c>
      <c r="S268" t="str">
        <f t="shared" si="47"/>
        <v>08</v>
      </c>
      <c r="T268" t="str">
        <f t="shared" si="47"/>
        <v>00</v>
      </c>
      <c r="U268" t="str">
        <f t="shared" si="47"/>
        <v>00</v>
      </c>
      <c r="V268" t="str">
        <f t="shared" si="47"/>
        <v>60</v>
      </c>
      <c r="W268" t="str">
        <f t="shared" ref="W268:W298" si="49">MID($AC268,W$2,2)</f>
        <v>00</v>
      </c>
      <c r="X268">
        <f t="shared" si="45"/>
        <v>109831</v>
      </c>
      <c r="Y268">
        <f t="shared" si="48"/>
        <v>2488</v>
      </c>
      <c r="Z268" s="3" t="e">
        <f t="shared" ref="Z268:Z298" si="50">X268/AB268/1000</f>
        <v>#DIV/0!</v>
      </c>
      <c r="AA268" s="3" t="e">
        <f t="shared" si="46"/>
        <v>#DIV/0!</v>
      </c>
      <c r="AC268" t="s">
        <v>341</v>
      </c>
    </row>
    <row r="269" spans="8:29" x14ac:dyDescent="0.3">
      <c r="H269" s="2" t="str">
        <f t="shared" ref="H269:V285" si="51">MID($AC269,H$2,2)</f>
        <v>83</v>
      </c>
      <c r="I269" s="2" t="str">
        <f t="shared" si="51"/>
        <v>EA</v>
      </c>
      <c r="J269" s="2" t="str">
        <f t="shared" si="51"/>
        <v>CA</v>
      </c>
      <c r="K269" s="2" t="str">
        <f t="shared" si="51"/>
        <v>40</v>
      </c>
      <c r="L269" s="2" t="str">
        <f t="shared" si="51"/>
        <v>FC</v>
      </c>
      <c r="M269" s="2" t="str">
        <f t="shared" si="51"/>
        <v>A3</v>
      </c>
      <c r="N269" s="4" t="str">
        <f t="shared" si="51"/>
        <v>07</v>
      </c>
      <c r="O269" s="1" t="str">
        <f t="shared" si="51"/>
        <v>BD</v>
      </c>
      <c r="P269" s="1" t="str">
        <f t="shared" si="51"/>
        <v>0F</v>
      </c>
      <c r="Q269" t="str">
        <f t="shared" si="51"/>
        <v>00</v>
      </c>
      <c r="R269" t="str">
        <f t="shared" si="51"/>
        <v>DE</v>
      </c>
      <c r="S269" t="str">
        <f t="shared" si="51"/>
        <v>08</v>
      </c>
      <c r="T269" t="str">
        <f t="shared" si="51"/>
        <v>00</v>
      </c>
      <c r="U269" t="str">
        <f t="shared" si="51"/>
        <v>00</v>
      </c>
      <c r="V269" t="str">
        <f t="shared" si="51"/>
        <v>60</v>
      </c>
      <c r="W269" t="str">
        <f t="shared" si="49"/>
        <v>00</v>
      </c>
      <c r="X269">
        <f t="shared" si="45"/>
        <v>109831</v>
      </c>
      <c r="Y269">
        <f t="shared" si="48"/>
        <v>0</v>
      </c>
      <c r="Z269" s="3" t="e">
        <f t="shared" si="50"/>
        <v>#DIV/0!</v>
      </c>
      <c r="AA269" s="3" t="e">
        <f t="shared" si="46"/>
        <v>#DIV/0!</v>
      </c>
      <c r="AC269" t="s">
        <v>342</v>
      </c>
    </row>
    <row r="270" spans="8:29" x14ac:dyDescent="0.3">
      <c r="H270" s="2" t="str">
        <f t="shared" si="51"/>
        <v>83</v>
      </c>
      <c r="I270" s="2" t="str">
        <f t="shared" si="51"/>
        <v>EA</v>
      </c>
      <c r="J270" s="2" t="str">
        <f t="shared" si="51"/>
        <v>CA</v>
      </c>
      <c r="K270" s="2" t="str">
        <f t="shared" si="51"/>
        <v>40</v>
      </c>
      <c r="L270" s="2" t="str">
        <f t="shared" si="51"/>
        <v>FC</v>
      </c>
      <c r="M270" s="2" t="str">
        <f t="shared" si="51"/>
        <v>A3</v>
      </c>
      <c r="N270" s="4" t="str">
        <f t="shared" si="51"/>
        <v>07</v>
      </c>
      <c r="O270" s="1" t="str">
        <f t="shared" si="51"/>
        <v>BD</v>
      </c>
      <c r="P270" s="1" t="str">
        <f t="shared" si="51"/>
        <v>0F</v>
      </c>
      <c r="Q270" t="str">
        <f t="shared" si="51"/>
        <v>00</v>
      </c>
      <c r="R270" t="str">
        <f t="shared" si="51"/>
        <v>DE</v>
      </c>
      <c r="S270" t="str">
        <f t="shared" si="51"/>
        <v>08</v>
      </c>
      <c r="T270" t="str">
        <f t="shared" si="51"/>
        <v>00</v>
      </c>
      <c r="U270" t="str">
        <f t="shared" si="51"/>
        <v>00</v>
      </c>
      <c r="V270" t="str">
        <f t="shared" si="51"/>
        <v>60</v>
      </c>
      <c r="W270" t="str">
        <f t="shared" si="49"/>
        <v>00</v>
      </c>
      <c r="X270">
        <f t="shared" si="45"/>
        <v>109831</v>
      </c>
      <c r="Y270">
        <f t="shared" si="48"/>
        <v>0</v>
      </c>
      <c r="Z270" s="3" t="e">
        <f t="shared" si="50"/>
        <v>#DIV/0!</v>
      </c>
      <c r="AA270" s="3" t="e">
        <f t="shared" si="46"/>
        <v>#DIV/0!</v>
      </c>
      <c r="AC270" t="s">
        <v>343</v>
      </c>
    </row>
    <row r="271" spans="8:29" x14ac:dyDescent="0.3">
      <c r="H271" s="2" t="str">
        <f t="shared" si="51"/>
        <v>83</v>
      </c>
      <c r="I271" s="2" t="str">
        <f t="shared" si="51"/>
        <v>EA</v>
      </c>
      <c r="J271" s="2" t="str">
        <f t="shared" si="51"/>
        <v>CA</v>
      </c>
      <c r="K271" s="2" t="str">
        <f t="shared" si="51"/>
        <v>40</v>
      </c>
      <c r="L271" s="2" t="str">
        <f t="shared" si="51"/>
        <v>FC</v>
      </c>
      <c r="M271" s="2" t="str">
        <f t="shared" si="51"/>
        <v>A3</v>
      </c>
      <c r="N271" s="4" t="str">
        <f t="shared" si="51"/>
        <v>07</v>
      </c>
      <c r="O271" s="1" t="str">
        <f t="shared" si="51"/>
        <v>BD</v>
      </c>
      <c r="P271" s="1" t="str">
        <f t="shared" si="51"/>
        <v>0F</v>
      </c>
      <c r="Q271" t="str">
        <f t="shared" si="51"/>
        <v>00</v>
      </c>
      <c r="R271" t="str">
        <f t="shared" si="51"/>
        <v>DE</v>
      </c>
      <c r="S271" t="str">
        <f t="shared" si="51"/>
        <v>08</v>
      </c>
      <c r="T271" t="str">
        <f t="shared" si="51"/>
        <v>00</v>
      </c>
      <c r="U271" t="str">
        <f t="shared" si="51"/>
        <v>00</v>
      </c>
      <c r="V271" t="str">
        <f t="shared" si="51"/>
        <v>60</v>
      </c>
      <c r="W271" t="str">
        <f t="shared" si="49"/>
        <v>00</v>
      </c>
      <c r="X271">
        <f t="shared" si="45"/>
        <v>109831</v>
      </c>
      <c r="Y271">
        <f t="shared" si="48"/>
        <v>0</v>
      </c>
      <c r="Z271" s="3" t="e">
        <f t="shared" si="50"/>
        <v>#DIV/0!</v>
      </c>
      <c r="AA271" s="3" t="e">
        <f t="shared" si="46"/>
        <v>#DIV/0!</v>
      </c>
      <c r="AC271" t="s">
        <v>344</v>
      </c>
    </row>
    <row r="272" spans="8:29" x14ac:dyDescent="0.3">
      <c r="H272" s="2" t="str">
        <f t="shared" si="51"/>
        <v>83</v>
      </c>
      <c r="I272" s="2" t="str">
        <f t="shared" si="51"/>
        <v>EA</v>
      </c>
      <c r="J272" s="2" t="str">
        <f t="shared" si="51"/>
        <v>CA</v>
      </c>
      <c r="K272" s="2" t="str">
        <f t="shared" si="51"/>
        <v>40</v>
      </c>
      <c r="L272" s="2" t="str">
        <f t="shared" si="51"/>
        <v>FC</v>
      </c>
      <c r="M272" s="2" t="str">
        <f t="shared" si="51"/>
        <v>A3</v>
      </c>
      <c r="N272" s="4" t="str">
        <f t="shared" si="51"/>
        <v>E8</v>
      </c>
      <c r="O272" s="1" t="str">
        <f t="shared" si="51"/>
        <v>B3</v>
      </c>
      <c r="P272" s="1" t="str">
        <f t="shared" si="51"/>
        <v>0F</v>
      </c>
      <c r="Q272" t="str">
        <f t="shared" si="51"/>
        <v>00</v>
      </c>
      <c r="R272" t="str">
        <f t="shared" si="51"/>
        <v>DE</v>
      </c>
      <c r="S272" t="str">
        <f t="shared" si="51"/>
        <v>08</v>
      </c>
      <c r="T272" t="str">
        <f t="shared" si="51"/>
        <v>00</v>
      </c>
      <c r="U272" t="str">
        <f t="shared" si="51"/>
        <v>00</v>
      </c>
      <c r="V272" t="str">
        <f t="shared" si="51"/>
        <v>60</v>
      </c>
      <c r="W272" t="str">
        <f t="shared" si="49"/>
        <v>00</v>
      </c>
      <c r="X272">
        <f t="shared" si="45"/>
        <v>107496</v>
      </c>
      <c r="Y272">
        <f t="shared" si="48"/>
        <v>2335</v>
      </c>
      <c r="Z272" s="3" t="e">
        <f t="shared" si="50"/>
        <v>#DIV/0!</v>
      </c>
      <c r="AA272" s="3" t="e">
        <f t="shared" si="46"/>
        <v>#DIV/0!</v>
      </c>
      <c r="AC272" t="s">
        <v>345</v>
      </c>
    </row>
    <row r="273" spans="8:29" x14ac:dyDescent="0.3">
      <c r="H273" s="2" t="str">
        <f t="shared" si="51"/>
        <v>83</v>
      </c>
      <c r="I273" s="2" t="str">
        <f t="shared" si="51"/>
        <v>EA</v>
      </c>
      <c r="J273" s="2" t="str">
        <f t="shared" si="51"/>
        <v>CA</v>
      </c>
      <c r="K273" s="2" t="str">
        <f t="shared" si="51"/>
        <v>40</v>
      </c>
      <c r="L273" s="2" t="str">
        <f t="shared" si="51"/>
        <v>FC</v>
      </c>
      <c r="M273" s="2" t="str">
        <f t="shared" si="51"/>
        <v>A3</v>
      </c>
      <c r="N273" s="4" t="str">
        <f t="shared" si="51"/>
        <v>B1</v>
      </c>
      <c r="O273" s="1" t="str">
        <f t="shared" si="51"/>
        <v>6E</v>
      </c>
      <c r="P273" s="1" t="str">
        <f t="shared" si="51"/>
        <v>0B</v>
      </c>
      <c r="Q273" t="str">
        <f t="shared" si="51"/>
        <v>00</v>
      </c>
      <c r="R273" t="str">
        <f t="shared" si="51"/>
        <v>EA</v>
      </c>
      <c r="S273" t="str">
        <f t="shared" si="51"/>
        <v>08</v>
      </c>
      <c r="T273" t="str">
        <f t="shared" si="51"/>
        <v>00</v>
      </c>
      <c r="U273" t="str">
        <f t="shared" si="51"/>
        <v>00</v>
      </c>
      <c r="V273" t="str">
        <f t="shared" si="51"/>
        <v>60</v>
      </c>
      <c r="W273" t="str">
        <f t="shared" si="49"/>
        <v>01</v>
      </c>
      <c r="X273">
        <f t="shared" si="45"/>
        <v>73393</v>
      </c>
      <c r="Y273">
        <f t="shared" si="48"/>
        <v>34103</v>
      </c>
      <c r="Z273" s="3" t="e">
        <f t="shared" si="50"/>
        <v>#DIV/0!</v>
      </c>
      <c r="AA273" s="3" t="e">
        <f t="shared" si="46"/>
        <v>#DIV/0!</v>
      </c>
      <c r="AC273" t="s">
        <v>346</v>
      </c>
    </row>
    <row r="274" spans="8:29" x14ac:dyDescent="0.3">
      <c r="H274" s="2" t="str">
        <f t="shared" si="51"/>
        <v>83</v>
      </c>
      <c r="I274" s="2" t="str">
        <f t="shared" si="51"/>
        <v>EA</v>
      </c>
      <c r="J274" s="2" t="str">
        <f t="shared" si="51"/>
        <v>CA</v>
      </c>
      <c r="K274" s="2" t="str">
        <f t="shared" si="51"/>
        <v>40</v>
      </c>
      <c r="L274" s="2" t="str">
        <f t="shared" si="51"/>
        <v>FC</v>
      </c>
      <c r="M274" s="2" t="str">
        <f t="shared" si="51"/>
        <v>A3</v>
      </c>
      <c r="N274" s="4" t="str">
        <f t="shared" si="51"/>
        <v>B1</v>
      </c>
      <c r="O274" s="1" t="str">
        <f t="shared" si="51"/>
        <v>6E</v>
      </c>
      <c r="P274" s="1" t="str">
        <f t="shared" si="51"/>
        <v>0B</v>
      </c>
      <c r="Q274" t="str">
        <f t="shared" si="51"/>
        <v>00</v>
      </c>
      <c r="R274" t="str">
        <f t="shared" si="51"/>
        <v>EA</v>
      </c>
      <c r="S274" t="str">
        <f t="shared" si="51"/>
        <v>08</v>
      </c>
      <c r="T274" t="str">
        <f t="shared" si="51"/>
        <v>00</v>
      </c>
      <c r="U274" t="str">
        <f t="shared" si="51"/>
        <v>00</v>
      </c>
      <c r="V274" t="str">
        <f t="shared" si="51"/>
        <v>60</v>
      </c>
      <c r="W274" t="str">
        <f t="shared" si="49"/>
        <v>01</v>
      </c>
      <c r="X274">
        <f t="shared" si="45"/>
        <v>73393</v>
      </c>
      <c r="Y274">
        <f t="shared" si="48"/>
        <v>0</v>
      </c>
      <c r="Z274" s="3" t="e">
        <f t="shared" si="50"/>
        <v>#DIV/0!</v>
      </c>
      <c r="AA274" s="3" t="e">
        <f t="shared" si="46"/>
        <v>#DIV/0!</v>
      </c>
      <c r="AC274" t="s">
        <v>347</v>
      </c>
    </row>
    <row r="275" spans="8:29" x14ac:dyDescent="0.3">
      <c r="H275" s="2" t="str">
        <f t="shared" si="51"/>
        <v>83</v>
      </c>
      <c r="I275" s="2" t="str">
        <f t="shared" si="51"/>
        <v>EA</v>
      </c>
      <c r="J275" s="2" t="str">
        <f t="shared" si="51"/>
        <v>CA</v>
      </c>
      <c r="K275" s="2" t="str">
        <f t="shared" si="51"/>
        <v>40</v>
      </c>
      <c r="L275" s="2" t="str">
        <f t="shared" si="51"/>
        <v>FC</v>
      </c>
      <c r="M275" s="2" t="str">
        <f t="shared" si="51"/>
        <v>A3</v>
      </c>
      <c r="N275" s="4" t="str">
        <f t="shared" si="51"/>
        <v>B1</v>
      </c>
      <c r="O275" s="1" t="str">
        <f t="shared" si="51"/>
        <v>6E</v>
      </c>
      <c r="P275" s="1" t="str">
        <f t="shared" si="51"/>
        <v>0B</v>
      </c>
      <c r="Q275" t="str">
        <f t="shared" si="51"/>
        <v>00</v>
      </c>
      <c r="R275" t="str">
        <f t="shared" si="51"/>
        <v>EA</v>
      </c>
      <c r="S275" t="str">
        <f t="shared" si="51"/>
        <v>08</v>
      </c>
      <c r="T275" t="str">
        <f t="shared" si="51"/>
        <v>00</v>
      </c>
      <c r="U275" t="str">
        <f t="shared" si="51"/>
        <v>00</v>
      </c>
      <c r="V275" t="str">
        <f t="shared" si="51"/>
        <v>60</v>
      </c>
      <c r="W275" t="str">
        <f t="shared" si="49"/>
        <v>01</v>
      </c>
      <c r="X275">
        <f t="shared" si="45"/>
        <v>73393</v>
      </c>
      <c r="Y275">
        <f t="shared" si="48"/>
        <v>0</v>
      </c>
      <c r="Z275" s="3" t="e">
        <f t="shared" si="50"/>
        <v>#DIV/0!</v>
      </c>
      <c r="AA275" s="3" t="e">
        <f t="shared" si="46"/>
        <v>#DIV/0!</v>
      </c>
      <c r="AC275" t="s">
        <v>348</v>
      </c>
    </row>
    <row r="276" spans="8:29" x14ac:dyDescent="0.3">
      <c r="H276" s="2" t="str">
        <f t="shared" si="51"/>
        <v>83</v>
      </c>
      <c r="I276" s="2" t="str">
        <f t="shared" si="51"/>
        <v>EA</v>
      </c>
      <c r="J276" s="2" t="str">
        <f t="shared" si="51"/>
        <v>CA</v>
      </c>
      <c r="K276" s="2" t="str">
        <f t="shared" si="51"/>
        <v>40</v>
      </c>
      <c r="L276" s="2" t="str">
        <f t="shared" si="51"/>
        <v>FC</v>
      </c>
      <c r="M276" s="2" t="str">
        <f t="shared" si="51"/>
        <v>A3</v>
      </c>
      <c r="N276" s="4" t="str">
        <f t="shared" si="51"/>
        <v>B1</v>
      </c>
      <c r="O276" s="1" t="str">
        <f t="shared" si="51"/>
        <v>6E</v>
      </c>
      <c r="P276" s="1" t="str">
        <f t="shared" si="51"/>
        <v>0B</v>
      </c>
      <c r="Q276" t="str">
        <f t="shared" si="51"/>
        <v>00</v>
      </c>
      <c r="R276" t="str">
        <f t="shared" si="51"/>
        <v>EA</v>
      </c>
      <c r="S276" t="str">
        <f t="shared" si="51"/>
        <v>08</v>
      </c>
      <c r="T276" t="str">
        <f t="shared" si="51"/>
        <v>00</v>
      </c>
      <c r="U276" t="str">
        <f t="shared" si="51"/>
        <v>00</v>
      </c>
      <c r="V276" t="str">
        <f t="shared" si="51"/>
        <v>60</v>
      </c>
      <c r="W276" t="str">
        <f t="shared" si="49"/>
        <v>01</v>
      </c>
      <c r="X276">
        <f t="shared" si="45"/>
        <v>73393</v>
      </c>
      <c r="Y276">
        <f t="shared" si="48"/>
        <v>0</v>
      </c>
      <c r="Z276" s="3" t="e">
        <f t="shared" si="50"/>
        <v>#DIV/0!</v>
      </c>
      <c r="AA276" s="3" t="e">
        <f t="shared" si="46"/>
        <v>#DIV/0!</v>
      </c>
      <c r="AC276" t="s">
        <v>349</v>
      </c>
    </row>
    <row r="277" spans="8:29" x14ac:dyDescent="0.3">
      <c r="H277" s="2" t="str">
        <f t="shared" si="51"/>
        <v>83</v>
      </c>
      <c r="I277" s="2" t="str">
        <f t="shared" si="51"/>
        <v>EA</v>
      </c>
      <c r="J277" s="2" t="str">
        <f t="shared" si="51"/>
        <v>CA</v>
      </c>
      <c r="K277" s="2" t="str">
        <f t="shared" si="51"/>
        <v>40</v>
      </c>
      <c r="L277" s="2" t="str">
        <f t="shared" si="51"/>
        <v>FC</v>
      </c>
      <c r="M277" s="2" t="str">
        <f t="shared" si="51"/>
        <v>A3</v>
      </c>
      <c r="N277" s="4" t="str">
        <f t="shared" si="51"/>
        <v>00</v>
      </c>
      <c r="O277" s="1" t="str">
        <f t="shared" si="51"/>
        <v>6E</v>
      </c>
      <c r="P277" s="1" t="str">
        <f t="shared" si="51"/>
        <v>0B</v>
      </c>
      <c r="Q277" t="str">
        <f t="shared" si="51"/>
        <v>00</v>
      </c>
      <c r="R277" t="str">
        <f t="shared" si="51"/>
        <v>EC</v>
      </c>
      <c r="S277" t="str">
        <f t="shared" si="51"/>
        <v>08</v>
      </c>
      <c r="T277" t="str">
        <f t="shared" si="51"/>
        <v>00</v>
      </c>
      <c r="U277" t="str">
        <f t="shared" si="51"/>
        <v>00</v>
      </c>
      <c r="V277" t="str">
        <f t="shared" si="51"/>
        <v>60</v>
      </c>
      <c r="W277" t="str">
        <f t="shared" si="49"/>
        <v>01</v>
      </c>
      <c r="X277">
        <f t="shared" si="45"/>
        <v>73216</v>
      </c>
      <c r="Y277">
        <f t="shared" si="48"/>
        <v>177</v>
      </c>
      <c r="Z277" s="3" t="e">
        <f t="shared" si="50"/>
        <v>#DIV/0!</v>
      </c>
      <c r="AA277" s="3" t="e">
        <f t="shared" si="46"/>
        <v>#DIV/0!</v>
      </c>
      <c r="AC277" t="s">
        <v>350</v>
      </c>
    </row>
    <row r="278" spans="8:29" x14ac:dyDescent="0.3">
      <c r="H278" s="2" t="str">
        <f t="shared" si="51"/>
        <v>83</v>
      </c>
      <c r="I278" s="2" t="str">
        <f t="shared" si="51"/>
        <v>EA</v>
      </c>
      <c r="J278" s="2" t="str">
        <f t="shared" si="51"/>
        <v>CA</v>
      </c>
      <c r="K278" s="2" t="str">
        <f t="shared" si="51"/>
        <v>40</v>
      </c>
      <c r="L278" s="2" t="str">
        <f t="shared" si="51"/>
        <v>FC</v>
      </c>
      <c r="M278" s="2" t="str">
        <f t="shared" si="51"/>
        <v>A3</v>
      </c>
      <c r="N278" s="4" t="str">
        <f t="shared" si="51"/>
        <v>17</v>
      </c>
      <c r="O278" s="1" t="str">
        <f t="shared" si="51"/>
        <v>E9</v>
      </c>
      <c r="P278" s="1" t="str">
        <f t="shared" si="51"/>
        <v>0A</v>
      </c>
      <c r="Q278" t="str">
        <f t="shared" si="51"/>
        <v>00</v>
      </c>
      <c r="R278" t="str">
        <f t="shared" si="51"/>
        <v>F1</v>
      </c>
      <c r="S278" t="str">
        <f t="shared" si="51"/>
        <v>08</v>
      </c>
      <c r="T278" t="str">
        <f t="shared" si="51"/>
        <v>00</v>
      </c>
      <c r="U278" t="str">
        <f t="shared" si="51"/>
        <v>00</v>
      </c>
      <c r="V278" t="str">
        <f t="shared" si="51"/>
        <v>60</v>
      </c>
      <c r="W278" t="str">
        <f t="shared" si="49"/>
        <v>01</v>
      </c>
      <c r="X278">
        <f t="shared" si="45"/>
        <v>100631</v>
      </c>
      <c r="Y278">
        <f t="shared" si="48"/>
        <v>-27415</v>
      </c>
      <c r="Z278" s="3" t="e">
        <f t="shared" si="50"/>
        <v>#DIV/0!</v>
      </c>
      <c r="AA278" s="3" t="e">
        <f t="shared" si="46"/>
        <v>#DIV/0!</v>
      </c>
      <c r="AC278" t="s">
        <v>351</v>
      </c>
    </row>
    <row r="279" spans="8:29" x14ac:dyDescent="0.3">
      <c r="H279" s="2" t="str">
        <f t="shared" si="51"/>
        <v>83</v>
      </c>
      <c r="I279" s="2" t="str">
        <f t="shared" si="51"/>
        <v>EA</v>
      </c>
      <c r="J279" s="2" t="str">
        <f t="shared" si="51"/>
        <v>CA</v>
      </c>
      <c r="K279" s="2" t="str">
        <f t="shared" si="51"/>
        <v>40</v>
      </c>
      <c r="L279" s="2" t="str">
        <f t="shared" si="51"/>
        <v>FC</v>
      </c>
      <c r="M279" s="2" t="str">
        <f t="shared" si="51"/>
        <v>A3</v>
      </c>
      <c r="N279" s="4" t="str">
        <f t="shared" si="51"/>
        <v>17</v>
      </c>
      <c r="O279" s="1" t="str">
        <f t="shared" si="51"/>
        <v>E9</v>
      </c>
      <c r="P279" s="1" t="str">
        <f t="shared" si="51"/>
        <v>0A</v>
      </c>
      <c r="Q279" t="str">
        <f t="shared" si="51"/>
        <v>00</v>
      </c>
      <c r="R279" t="str">
        <f t="shared" si="51"/>
        <v>F1</v>
      </c>
      <c r="S279" t="str">
        <f t="shared" si="51"/>
        <v>08</v>
      </c>
      <c r="T279" t="str">
        <f t="shared" si="51"/>
        <v>00</v>
      </c>
      <c r="U279" t="str">
        <f t="shared" si="51"/>
        <v>00</v>
      </c>
      <c r="V279" t="str">
        <f t="shared" si="51"/>
        <v>60</v>
      </c>
      <c r="W279" t="str">
        <f t="shared" si="49"/>
        <v>01</v>
      </c>
      <c r="X279">
        <f t="shared" si="45"/>
        <v>100631</v>
      </c>
      <c r="Y279">
        <f t="shared" si="48"/>
        <v>0</v>
      </c>
      <c r="Z279" s="3" t="e">
        <f t="shared" si="50"/>
        <v>#DIV/0!</v>
      </c>
      <c r="AA279" s="3" t="e">
        <f t="shared" si="46"/>
        <v>#DIV/0!</v>
      </c>
      <c r="AC279" t="s">
        <v>352</v>
      </c>
    </row>
    <row r="280" spans="8:29" x14ac:dyDescent="0.3">
      <c r="H280" s="2" t="str">
        <f t="shared" si="51"/>
        <v>83</v>
      </c>
      <c r="I280" s="2" t="str">
        <f t="shared" si="51"/>
        <v>EA</v>
      </c>
      <c r="J280" s="2" t="str">
        <f t="shared" si="51"/>
        <v>CA</v>
      </c>
      <c r="K280" s="2" t="str">
        <f t="shared" si="51"/>
        <v>40</v>
      </c>
      <c r="L280" s="2" t="str">
        <f t="shared" si="51"/>
        <v>FC</v>
      </c>
      <c r="M280" s="2" t="str">
        <f t="shared" si="51"/>
        <v>A3</v>
      </c>
      <c r="N280" s="4" t="str">
        <f t="shared" si="51"/>
        <v>17</v>
      </c>
      <c r="O280" s="1" t="str">
        <f t="shared" si="51"/>
        <v>E9</v>
      </c>
      <c r="P280" s="1" t="str">
        <f t="shared" si="51"/>
        <v>0A</v>
      </c>
      <c r="Q280" t="str">
        <f t="shared" si="51"/>
        <v>00</v>
      </c>
      <c r="R280" t="str">
        <f t="shared" si="51"/>
        <v>F1</v>
      </c>
      <c r="S280" t="str">
        <f t="shared" si="51"/>
        <v>08</v>
      </c>
      <c r="T280" t="str">
        <f t="shared" si="51"/>
        <v>00</v>
      </c>
      <c r="U280" t="str">
        <f t="shared" si="51"/>
        <v>00</v>
      </c>
      <c r="V280" t="str">
        <f t="shared" si="51"/>
        <v>60</v>
      </c>
      <c r="W280" t="str">
        <f t="shared" si="49"/>
        <v>01</v>
      </c>
      <c r="X280">
        <f t="shared" si="45"/>
        <v>100631</v>
      </c>
      <c r="Y280">
        <f t="shared" si="48"/>
        <v>0</v>
      </c>
      <c r="Z280" s="3" t="e">
        <f t="shared" si="50"/>
        <v>#DIV/0!</v>
      </c>
      <c r="AA280" s="3" t="e">
        <f t="shared" si="46"/>
        <v>#DIV/0!</v>
      </c>
      <c r="AC280" t="s">
        <v>353</v>
      </c>
    </row>
    <row r="281" spans="8:29" x14ac:dyDescent="0.3">
      <c r="H281" s="2" t="str">
        <f t="shared" si="51"/>
        <v>83</v>
      </c>
      <c r="I281" s="2" t="str">
        <f t="shared" si="51"/>
        <v>EA</v>
      </c>
      <c r="J281" s="2" t="str">
        <f t="shared" si="51"/>
        <v>CA</v>
      </c>
      <c r="K281" s="2" t="str">
        <f t="shared" si="51"/>
        <v>40</v>
      </c>
      <c r="L281" s="2" t="str">
        <f t="shared" si="51"/>
        <v>FC</v>
      </c>
      <c r="M281" s="2" t="str">
        <f t="shared" si="51"/>
        <v>A3</v>
      </c>
      <c r="N281" s="4" t="str">
        <f t="shared" si="51"/>
        <v>5A</v>
      </c>
      <c r="O281" s="1" t="str">
        <f t="shared" si="51"/>
        <v>E9</v>
      </c>
      <c r="P281" s="1" t="str">
        <f t="shared" si="51"/>
        <v>0A</v>
      </c>
      <c r="Q281" t="str">
        <f t="shared" si="51"/>
        <v>00</v>
      </c>
      <c r="R281" t="str">
        <f t="shared" si="51"/>
        <v>F4</v>
      </c>
      <c r="S281" t="str">
        <f t="shared" si="51"/>
        <v>08</v>
      </c>
      <c r="T281" t="str">
        <f t="shared" si="51"/>
        <v>00</v>
      </c>
      <c r="U281" t="str">
        <f t="shared" si="51"/>
        <v>00</v>
      </c>
      <c r="V281" t="str">
        <f t="shared" si="51"/>
        <v>60</v>
      </c>
      <c r="W281" t="str">
        <f t="shared" si="49"/>
        <v>01</v>
      </c>
      <c r="X281">
        <f t="shared" si="45"/>
        <v>100698</v>
      </c>
      <c r="Y281">
        <f t="shared" si="48"/>
        <v>-67</v>
      </c>
      <c r="Z281" s="3" t="e">
        <f t="shared" si="50"/>
        <v>#DIV/0!</v>
      </c>
      <c r="AA281" s="3" t="e">
        <f t="shared" si="46"/>
        <v>#DIV/0!</v>
      </c>
      <c r="AC281" t="s">
        <v>354</v>
      </c>
    </row>
    <row r="282" spans="8:29" x14ac:dyDescent="0.3">
      <c r="H282" s="2" t="str">
        <f t="shared" si="51"/>
        <v>83</v>
      </c>
      <c r="I282" s="2" t="str">
        <f t="shared" si="51"/>
        <v>EA</v>
      </c>
      <c r="J282" s="2" t="str">
        <f t="shared" si="51"/>
        <v>CA</v>
      </c>
      <c r="K282" s="2" t="str">
        <f t="shared" si="51"/>
        <v>40</v>
      </c>
      <c r="L282" s="2" t="str">
        <f t="shared" si="51"/>
        <v>FC</v>
      </c>
      <c r="M282" s="2" t="str">
        <f t="shared" si="51"/>
        <v>A3</v>
      </c>
      <c r="N282" s="4" t="str">
        <f t="shared" si="51"/>
        <v>5D</v>
      </c>
      <c r="O282" s="1" t="str">
        <f t="shared" si="51"/>
        <v>E7</v>
      </c>
      <c r="P282" s="1" t="str">
        <f t="shared" si="51"/>
        <v>0A</v>
      </c>
      <c r="Q282" t="str">
        <f t="shared" si="51"/>
        <v>00</v>
      </c>
      <c r="R282" t="str">
        <f t="shared" si="51"/>
        <v>01</v>
      </c>
      <c r="S282" t="str">
        <f t="shared" si="51"/>
        <v>09</v>
      </c>
      <c r="T282" t="str">
        <f t="shared" si="51"/>
        <v>00</v>
      </c>
      <c r="U282" t="str">
        <f t="shared" si="51"/>
        <v>00</v>
      </c>
      <c r="V282" t="str">
        <f t="shared" si="51"/>
        <v>60</v>
      </c>
      <c r="W282" t="str">
        <f t="shared" si="49"/>
        <v>01</v>
      </c>
      <c r="X282">
        <f t="shared" si="45"/>
        <v>100189</v>
      </c>
      <c r="Y282">
        <f t="shared" si="48"/>
        <v>509</v>
      </c>
      <c r="Z282" s="3" t="e">
        <f t="shared" si="50"/>
        <v>#DIV/0!</v>
      </c>
      <c r="AA282" s="3" t="e">
        <f t="shared" si="46"/>
        <v>#DIV/0!</v>
      </c>
      <c r="AC282" t="s">
        <v>355</v>
      </c>
    </row>
    <row r="283" spans="8:29" x14ac:dyDescent="0.3">
      <c r="H283" s="2" t="str">
        <f t="shared" si="51"/>
        <v>83</v>
      </c>
      <c r="I283" s="2" t="str">
        <f t="shared" si="51"/>
        <v>EA</v>
      </c>
      <c r="J283" s="2" t="str">
        <f t="shared" si="51"/>
        <v>CA</v>
      </c>
      <c r="K283" s="2" t="str">
        <f t="shared" si="51"/>
        <v>40</v>
      </c>
      <c r="L283" s="2" t="str">
        <f t="shared" si="51"/>
        <v>FC</v>
      </c>
      <c r="M283" s="2" t="str">
        <f t="shared" si="51"/>
        <v>A3</v>
      </c>
      <c r="N283" s="4" t="str">
        <f t="shared" si="51"/>
        <v>5D</v>
      </c>
      <c r="O283" s="1" t="str">
        <f t="shared" si="51"/>
        <v>E7</v>
      </c>
      <c r="P283" s="1" t="str">
        <f t="shared" si="51"/>
        <v>0A</v>
      </c>
      <c r="Q283" t="str">
        <f t="shared" si="51"/>
        <v>00</v>
      </c>
      <c r="R283" t="str">
        <f t="shared" si="51"/>
        <v>01</v>
      </c>
      <c r="S283" t="str">
        <f t="shared" si="51"/>
        <v>09</v>
      </c>
      <c r="T283" t="str">
        <f t="shared" si="51"/>
        <v>00</v>
      </c>
      <c r="U283" t="str">
        <f t="shared" si="51"/>
        <v>00</v>
      </c>
      <c r="V283" t="str">
        <f t="shared" si="51"/>
        <v>60</v>
      </c>
      <c r="W283" t="str">
        <f t="shared" si="49"/>
        <v>01</v>
      </c>
      <c r="X283">
        <f t="shared" si="45"/>
        <v>100189</v>
      </c>
      <c r="Y283">
        <f t="shared" si="48"/>
        <v>0</v>
      </c>
      <c r="Z283" s="3" t="e">
        <f t="shared" si="50"/>
        <v>#DIV/0!</v>
      </c>
      <c r="AA283" s="3" t="e">
        <f t="shared" si="46"/>
        <v>#DIV/0!</v>
      </c>
      <c r="AC283" t="s">
        <v>356</v>
      </c>
    </row>
    <row r="284" spans="8:29" x14ac:dyDescent="0.3">
      <c r="H284" s="2" t="str">
        <f t="shared" si="51"/>
        <v>83</v>
      </c>
      <c r="I284" s="2" t="str">
        <f t="shared" si="51"/>
        <v>EA</v>
      </c>
      <c r="J284" s="2" t="str">
        <f t="shared" si="51"/>
        <v>CA</v>
      </c>
      <c r="K284" s="2" t="str">
        <f t="shared" si="51"/>
        <v>40</v>
      </c>
      <c r="L284" s="2" t="str">
        <f t="shared" si="51"/>
        <v>FC</v>
      </c>
      <c r="M284" s="2" t="str">
        <f t="shared" si="51"/>
        <v>A3</v>
      </c>
      <c r="N284" s="4" t="str">
        <f t="shared" si="51"/>
        <v>5D</v>
      </c>
      <c r="O284" s="1" t="str">
        <f t="shared" si="51"/>
        <v>E7</v>
      </c>
      <c r="P284" s="1" t="str">
        <f t="shared" si="51"/>
        <v>0A</v>
      </c>
      <c r="Q284" t="str">
        <f t="shared" si="51"/>
        <v>00</v>
      </c>
      <c r="R284" t="str">
        <f t="shared" si="51"/>
        <v>01</v>
      </c>
      <c r="S284" t="str">
        <f t="shared" si="51"/>
        <v>09</v>
      </c>
      <c r="T284" t="str">
        <f t="shared" si="51"/>
        <v>00</v>
      </c>
      <c r="U284" t="str">
        <f t="shared" si="51"/>
        <v>00</v>
      </c>
      <c r="V284" t="str">
        <f t="shared" si="51"/>
        <v>60</v>
      </c>
      <c r="W284" t="str">
        <f t="shared" si="49"/>
        <v>01</v>
      </c>
      <c r="X284">
        <f t="shared" si="45"/>
        <v>100189</v>
      </c>
      <c r="Y284">
        <f t="shared" si="48"/>
        <v>0</v>
      </c>
      <c r="Z284" s="3" t="e">
        <f t="shared" si="50"/>
        <v>#DIV/0!</v>
      </c>
      <c r="AA284" s="3" t="e">
        <f t="shared" si="46"/>
        <v>#DIV/0!</v>
      </c>
      <c r="AC284" t="s">
        <v>357</v>
      </c>
    </row>
    <row r="285" spans="8:29" x14ac:dyDescent="0.3">
      <c r="H285" s="2" t="str">
        <f t="shared" si="51"/>
        <v>83</v>
      </c>
      <c r="I285" s="2" t="str">
        <f t="shared" si="51"/>
        <v>EA</v>
      </c>
      <c r="J285" s="2" t="str">
        <f t="shared" si="51"/>
        <v>CA</v>
      </c>
      <c r="K285" s="2" t="str">
        <f t="shared" si="51"/>
        <v>40</v>
      </c>
      <c r="L285" s="2" t="str">
        <f t="shared" si="51"/>
        <v>FC</v>
      </c>
      <c r="M285" s="2" t="str">
        <f t="shared" si="51"/>
        <v>A3</v>
      </c>
      <c r="N285" s="4" t="str">
        <f t="shared" si="51"/>
        <v>31</v>
      </c>
      <c r="O285" s="1" t="str">
        <f t="shared" si="51"/>
        <v>E7</v>
      </c>
      <c r="P285" s="1" t="str">
        <f t="shared" si="51"/>
        <v>0A</v>
      </c>
      <c r="Q285" t="str">
        <f t="shared" si="51"/>
        <v>00</v>
      </c>
      <c r="R285" t="str">
        <f t="shared" si="51"/>
        <v>02</v>
      </c>
      <c r="S285" t="str">
        <f t="shared" si="51"/>
        <v>09</v>
      </c>
      <c r="T285" t="str">
        <f t="shared" si="51"/>
        <v>00</v>
      </c>
      <c r="U285" t="str">
        <f t="shared" si="51"/>
        <v>00</v>
      </c>
      <c r="V285" t="str">
        <f t="shared" si="51"/>
        <v>60</v>
      </c>
      <c r="W285" t="str">
        <f t="shared" si="49"/>
        <v>01</v>
      </c>
      <c r="X285">
        <f t="shared" si="45"/>
        <v>100145</v>
      </c>
      <c r="Y285">
        <f t="shared" si="48"/>
        <v>44</v>
      </c>
      <c r="Z285" s="3" t="e">
        <f t="shared" si="50"/>
        <v>#DIV/0!</v>
      </c>
      <c r="AA285" s="3" t="e">
        <f t="shared" si="46"/>
        <v>#DIV/0!</v>
      </c>
      <c r="AC285" t="s">
        <v>358</v>
      </c>
    </row>
    <row r="286" spans="8:29" x14ac:dyDescent="0.3">
      <c r="H286" s="2" t="str">
        <f t="shared" ref="H286:V298" si="52">MID($AC286,H$2,2)</f>
        <v>83</v>
      </c>
      <c r="I286" s="2" t="str">
        <f t="shared" si="52"/>
        <v>EA</v>
      </c>
      <c r="J286" s="2" t="str">
        <f t="shared" si="52"/>
        <v>CA</v>
      </c>
      <c r="K286" s="2" t="str">
        <f t="shared" si="52"/>
        <v>40</v>
      </c>
      <c r="L286" s="2" t="str">
        <f t="shared" si="52"/>
        <v>FC</v>
      </c>
      <c r="M286" s="2" t="str">
        <f t="shared" si="52"/>
        <v>A3</v>
      </c>
      <c r="N286" s="4" t="str">
        <f t="shared" si="52"/>
        <v>31</v>
      </c>
      <c r="O286" s="1" t="str">
        <f t="shared" si="52"/>
        <v>E7</v>
      </c>
      <c r="P286" s="1" t="str">
        <f t="shared" si="52"/>
        <v>0A</v>
      </c>
      <c r="Q286" t="str">
        <f t="shared" si="52"/>
        <v>00</v>
      </c>
      <c r="R286" t="str">
        <f t="shared" si="52"/>
        <v>02</v>
      </c>
      <c r="S286" t="str">
        <f t="shared" si="52"/>
        <v>09</v>
      </c>
      <c r="T286" t="str">
        <f t="shared" si="52"/>
        <v>00</v>
      </c>
      <c r="U286" t="str">
        <f t="shared" si="52"/>
        <v>00</v>
      </c>
      <c r="V286" t="str">
        <f t="shared" si="52"/>
        <v>60</v>
      </c>
      <c r="W286" t="str">
        <f t="shared" si="49"/>
        <v>01</v>
      </c>
      <c r="X286">
        <f t="shared" si="45"/>
        <v>100145</v>
      </c>
      <c r="Y286">
        <f t="shared" si="48"/>
        <v>0</v>
      </c>
      <c r="Z286" s="3" t="e">
        <f t="shared" si="50"/>
        <v>#DIV/0!</v>
      </c>
      <c r="AA286" s="3" t="e">
        <f t="shared" si="46"/>
        <v>#DIV/0!</v>
      </c>
      <c r="AC286" t="s">
        <v>359</v>
      </c>
    </row>
    <row r="287" spans="8:29" x14ac:dyDescent="0.3">
      <c r="H287" s="2" t="str">
        <f t="shared" si="52"/>
        <v>83</v>
      </c>
      <c r="I287" s="2" t="str">
        <f t="shared" si="52"/>
        <v>EA</v>
      </c>
      <c r="J287" s="2" t="str">
        <f t="shared" si="52"/>
        <v>CA</v>
      </c>
      <c r="K287" s="2" t="str">
        <f t="shared" si="52"/>
        <v>40</v>
      </c>
      <c r="L287" s="2" t="str">
        <f t="shared" si="52"/>
        <v>FC</v>
      </c>
      <c r="M287" s="2" t="str">
        <f t="shared" si="52"/>
        <v>A3</v>
      </c>
      <c r="N287" s="4" t="str">
        <f t="shared" si="52"/>
        <v>31</v>
      </c>
      <c r="O287" s="1" t="str">
        <f t="shared" si="52"/>
        <v>E7</v>
      </c>
      <c r="P287" s="1" t="str">
        <f t="shared" si="52"/>
        <v>0A</v>
      </c>
      <c r="Q287" t="str">
        <f t="shared" si="52"/>
        <v>00</v>
      </c>
      <c r="R287" t="str">
        <f t="shared" si="52"/>
        <v>02</v>
      </c>
      <c r="S287" t="str">
        <f t="shared" si="52"/>
        <v>09</v>
      </c>
      <c r="T287" t="str">
        <f t="shared" si="52"/>
        <v>00</v>
      </c>
      <c r="U287" t="str">
        <f t="shared" si="52"/>
        <v>00</v>
      </c>
      <c r="V287" t="str">
        <f t="shared" si="52"/>
        <v>60</v>
      </c>
      <c r="W287" t="str">
        <f t="shared" si="49"/>
        <v>00</v>
      </c>
      <c r="X287">
        <f t="shared" si="45"/>
        <v>100145</v>
      </c>
      <c r="Y287">
        <f t="shared" si="48"/>
        <v>0</v>
      </c>
      <c r="Z287" s="3" t="e">
        <f t="shared" si="50"/>
        <v>#DIV/0!</v>
      </c>
      <c r="AA287" s="3" t="e">
        <f t="shared" si="46"/>
        <v>#DIV/0!</v>
      </c>
      <c r="AC287" t="s">
        <v>360</v>
      </c>
    </row>
    <row r="288" spans="8:29" x14ac:dyDescent="0.3">
      <c r="H288" s="2" t="str">
        <f t="shared" si="52"/>
        <v>83</v>
      </c>
      <c r="I288" s="2" t="str">
        <f t="shared" si="52"/>
        <v>EA</v>
      </c>
      <c r="J288" s="2" t="str">
        <f t="shared" si="52"/>
        <v>CA</v>
      </c>
      <c r="K288" s="2" t="str">
        <f t="shared" si="52"/>
        <v>40</v>
      </c>
      <c r="L288" s="2" t="str">
        <f t="shared" si="52"/>
        <v>FC</v>
      </c>
      <c r="M288" s="2" t="str">
        <f t="shared" si="52"/>
        <v>A3</v>
      </c>
      <c r="N288" s="4" t="str">
        <f t="shared" si="52"/>
        <v>31</v>
      </c>
      <c r="O288" s="1" t="str">
        <f t="shared" si="52"/>
        <v>E7</v>
      </c>
      <c r="P288" s="1" t="str">
        <f t="shared" si="52"/>
        <v>0A</v>
      </c>
      <c r="Q288" t="str">
        <f t="shared" si="52"/>
        <v>00</v>
      </c>
      <c r="R288" t="str">
        <f t="shared" si="52"/>
        <v>02</v>
      </c>
      <c r="S288" t="str">
        <f t="shared" si="52"/>
        <v>09</v>
      </c>
      <c r="T288" t="str">
        <f t="shared" si="52"/>
        <v>00</v>
      </c>
      <c r="U288" t="str">
        <f t="shared" si="52"/>
        <v>00</v>
      </c>
      <c r="V288" t="str">
        <f t="shared" si="52"/>
        <v>60</v>
      </c>
      <c r="W288" t="str">
        <f t="shared" si="49"/>
        <v>00</v>
      </c>
      <c r="X288">
        <f t="shared" si="45"/>
        <v>100145</v>
      </c>
      <c r="Y288">
        <f t="shared" si="48"/>
        <v>0</v>
      </c>
      <c r="Z288" s="3" t="e">
        <f t="shared" si="50"/>
        <v>#DIV/0!</v>
      </c>
      <c r="AA288" s="3" t="e">
        <f t="shared" si="46"/>
        <v>#DIV/0!</v>
      </c>
      <c r="AC288" t="s">
        <v>361</v>
      </c>
    </row>
    <row r="289" spans="8:29" x14ac:dyDescent="0.3">
      <c r="H289" s="2" t="str">
        <f t="shared" si="52"/>
        <v>83</v>
      </c>
      <c r="I289" s="2" t="str">
        <f t="shared" si="52"/>
        <v>EA</v>
      </c>
      <c r="J289" s="2" t="str">
        <f t="shared" si="52"/>
        <v>CA</v>
      </c>
      <c r="K289" s="2" t="str">
        <f t="shared" si="52"/>
        <v>40</v>
      </c>
      <c r="L289" s="2" t="str">
        <f t="shared" si="52"/>
        <v>FC</v>
      </c>
      <c r="M289" s="2" t="str">
        <f t="shared" si="52"/>
        <v>A3</v>
      </c>
      <c r="N289" s="4" t="str">
        <f t="shared" si="52"/>
        <v>31</v>
      </c>
      <c r="O289" s="1" t="str">
        <f t="shared" si="52"/>
        <v>E7</v>
      </c>
      <c r="P289" s="1" t="str">
        <f t="shared" si="52"/>
        <v>0A</v>
      </c>
      <c r="Q289" t="str">
        <f t="shared" si="52"/>
        <v>00</v>
      </c>
      <c r="R289" t="str">
        <f t="shared" si="52"/>
        <v>02</v>
      </c>
      <c r="S289" t="str">
        <f t="shared" si="52"/>
        <v>09</v>
      </c>
      <c r="T289" t="str">
        <f t="shared" si="52"/>
        <v>00</v>
      </c>
      <c r="U289" t="str">
        <f t="shared" si="52"/>
        <v>00</v>
      </c>
      <c r="V289" t="str">
        <f t="shared" si="52"/>
        <v>60</v>
      </c>
      <c r="W289" t="str">
        <f t="shared" si="49"/>
        <v>00</v>
      </c>
      <c r="X289">
        <f t="shared" si="45"/>
        <v>100145</v>
      </c>
      <c r="Y289">
        <f t="shared" si="48"/>
        <v>0</v>
      </c>
      <c r="Z289" s="3" t="e">
        <f t="shared" si="50"/>
        <v>#DIV/0!</v>
      </c>
      <c r="AA289" s="3" t="e">
        <f t="shared" si="46"/>
        <v>#DIV/0!</v>
      </c>
      <c r="AC289" t="s">
        <v>362</v>
      </c>
    </row>
    <row r="290" spans="8:29" x14ac:dyDescent="0.3">
      <c r="H290" s="2" t="str">
        <f t="shared" si="52"/>
        <v/>
      </c>
      <c r="I290" s="2" t="str">
        <f t="shared" si="52"/>
        <v/>
      </c>
      <c r="J290" s="2" t="str">
        <f t="shared" si="52"/>
        <v/>
      </c>
      <c r="K290" s="2" t="str">
        <f t="shared" si="52"/>
        <v/>
      </c>
      <c r="L290" s="2" t="str">
        <f t="shared" si="52"/>
        <v/>
      </c>
      <c r="M290" s="2" t="str">
        <f t="shared" si="52"/>
        <v/>
      </c>
      <c r="N290" s="4" t="str">
        <f t="shared" si="52"/>
        <v/>
      </c>
      <c r="O290" s="1" t="str">
        <f t="shared" si="52"/>
        <v/>
      </c>
      <c r="P290" s="1" t="str">
        <f t="shared" si="52"/>
        <v/>
      </c>
      <c r="Q290" t="str">
        <f t="shared" si="52"/>
        <v/>
      </c>
      <c r="R290" t="str">
        <f t="shared" si="52"/>
        <v/>
      </c>
      <c r="S290" t="str">
        <f t="shared" si="52"/>
        <v/>
      </c>
      <c r="T290" t="str">
        <f t="shared" si="52"/>
        <v/>
      </c>
      <c r="U290" t="str">
        <f t="shared" si="52"/>
        <v/>
      </c>
      <c r="V290" t="str">
        <f t="shared" si="52"/>
        <v/>
      </c>
      <c r="W290" t="str">
        <f t="shared" si="49"/>
        <v/>
      </c>
      <c r="X290">
        <f t="shared" si="45"/>
        <v>0</v>
      </c>
      <c r="Y290">
        <f t="shared" si="48"/>
        <v>100145</v>
      </c>
      <c r="Z290" s="3" t="e">
        <f t="shared" si="50"/>
        <v>#DIV/0!</v>
      </c>
      <c r="AA290" s="3" t="e">
        <f t="shared" si="46"/>
        <v>#DIV/0!</v>
      </c>
    </row>
    <row r="291" spans="8:29" x14ac:dyDescent="0.3">
      <c r="H291" s="2" t="str">
        <f t="shared" si="52"/>
        <v/>
      </c>
      <c r="I291" s="2" t="str">
        <f t="shared" si="52"/>
        <v/>
      </c>
      <c r="J291" s="2" t="str">
        <f t="shared" si="52"/>
        <v/>
      </c>
      <c r="K291" s="2" t="str">
        <f t="shared" si="52"/>
        <v/>
      </c>
      <c r="L291" s="2" t="str">
        <f t="shared" si="52"/>
        <v/>
      </c>
      <c r="M291" s="2" t="str">
        <f t="shared" si="52"/>
        <v/>
      </c>
      <c r="N291" s="4" t="str">
        <f t="shared" si="52"/>
        <v/>
      </c>
      <c r="O291" s="1" t="str">
        <f t="shared" si="52"/>
        <v/>
      </c>
      <c r="P291" s="1" t="str">
        <f t="shared" si="52"/>
        <v/>
      </c>
      <c r="Q291" t="str">
        <f t="shared" si="52"/>
        <v/>
      </c>
      <c r="R291" t="str">
        <f t="shared" si="52"/>
        <v/>
      </c>
      <c r="S291" t="str">
        <f t="shared" si="52"/>
        <v/>
      </c>
      <c r="T291" t="str">
        <f t="shared" si="52"/>
        <v/>
      </c>
      <c r="U291" t="str">
        <f t="shared" si="52"/>
        <v/>
      </c>
      <c r="V291" t="str">
        <f t="shared" si="52"/>
        <v/>
      </c>
      <c r="W291" t="str">
        <f t="shared" si="49"/>
        <v/>
      </c>
      <c r="X291">
        <f t="shared" si="45"/>
        <v>0</v>
      </c>
      <c r="Y291">
        <f t="shared" si="48"/>
        <v>0</v>
      </c>
      <c r="Z291" s="3" t="e">
        <f t="shared" si="50"/>
        <v>#DIV/0!</v>
      </c>
      <c r="AA291" s="3" t="e">
        <f t="shared" si="46"/>
        <v>#DIV/0!</v>
      </c>
    </row>
    <row r="292" spans="8:29" x14ac:dyDescent="0.3">
      <c r="H292" s="2" t="str">
        <f t="shared" si="52"/>
        <v/>
      </c>
      <c r="I292" s="2" t="str">
        <f t="shared" si="52"/>
        <v/>
      </c>
      <c r="J292" s="2" t="str">
        <f t="shared" si="52"/>
        <v/>
      </c>
      <c r="K292" s="2" t="str">
        <f t="shared" si="52"/>
        <v/>
      </c>
      <c r="L292" s="2" t="str">
        <f t="shared" si="52"/>
        <v/>
      </c>
      <c r="M292" s="2" t="str">
        <f t="shared" si="52"/>
        <v/>
      </c>
      <c r="N292" s="4" t="str">
        <f t="shared" si="52"/>
        <v/>
      </c>
      <c r="O292" s="1" t="str">
        <f t="shared" si="52"/>
        <v/>
      </c>
      <c r="P292" s="1" t="str">
        <f t="shared" si="52"/>
        <v/>
      </c>
      <c r="Q292" t="str">
        <f t="shared" si="52"/>
        <v/>
      </c>
      <c r="R292" t="str">
        <f t="shared" si="52"/>
        <v/>
      </c>
      <c r="S292" t="str">
        <f t="shared" si="52"/>
        <v/>
      </c>
      <c r="T292" t="str">
        <f t="shared" si="52"/>
        <v/>
      </c>
      <c r="U292" t="str">
        <f t="shared" si="52"/>
        <v/>
      </c>
      <c r="V292" t="str">
        <f t="shared" si="52"/>
        <v/>
      </c>
      <c r="W292" t="str">
        <f t="shared" si="49"/>
        <v/>
      </c>
      <c r="X292">
        <f t="shared" si="45"/>
        <v>0</v>
      </c>
      <c r="Y292">
        <f t="shared" si="48"/>
        <v>0</v>
      </c>
      <c r="Z292" s="3" t="e">
        <f t="shared" si="50"/>
        <v>#DIV/0!</v>
      </c>
      <c r="AA292" s="3" t="e">
        <f t="shared" si="46"/>
        <v>#DIV/0!</v>
      </c>
    </row>
    <row r="293" spans="8:29" x14ac:dyDescent="0.3">
      <c r="H293" s="2" t="str">
        <f t="shared" si="52"/>
        <v/>
      </c>
      <c r="I293" s="2" t="str">
        <f t="shared" si="52"/>
        <v/>
      </c>
      <c r="J293" s="2" t="str">
        <f t="shared" si="52"/>
        <v/>
      </c>
      <c r="K293" s="2" t="str">
        <f t="shared" si="52"/>
        <v/>
      </c>
      <c r="L293" s="2" t="str">
        <f t="shared" si="52"/>
        <v/>
      </c>
      <c r="M293" s="2" t="str">
        <f t="shared" si="52"/>
        <v/>
      </c>
      <c r="N293" s="4" t="str">
        <f t="shared" si="52"/>
        <v/>
      </c>
      <c r="O293" s="1" t="str">
        <f t="shared" si="52"/>
        <v/>
      </c>
      <c r="P293" s="1" t="str">
        <f t="shared" si="52"/>
        <v/>
      </c>
      <c r="Q293" t="str">
        <f t="shared" si="52"/>
        <v/>
      </c>
      <c r="R293" t="str">
        <f t="shared" si="52"/>
        <v/>
      </c>
      <c r="S293" t="str">
        <f t="shared" si="52"/>
        <v/>
      </c>
      <c r="T293" t="str">
        <f t="shared" si="52"/>
        <v/>
      </c>
      <c r="U293" t="str">
        <f t="shared" si="52"/>
        <v/>
      </c>
      <c r="V293" t="str">
        <f t="shared" si="52"/>
        <v/>
      </c>
      <c r="W293" t="str">
        <f t="shared" si="49"/>
        <v/>
      </c>
      <c r="X293">
        <f t="shared" si="45"/>
        <v>0</v>
      </c>
      <c r="Y293">
        <f t="shared" si="48"/>
        <v>0</v>
      </c>
      <c r="Z293" s="3" t="e">
        <f t="shared" si="50"/>
        <v>#DIV/0!</v>
      </c>
      <c r="AA293" s="3" t="e">
        <f t="shared" si="46"/>
        <v>#DIV/0!</v>
      </c>
    </row>
    <row r="294" spans="8:29" x14ac:dyDescent="0.3">
      <c r="H294" s="2" t="str">
        <f t="shared" si="52"/>
        <v/>
      </c>
      <c r="I294" s="2" t="str">
        <f t="shared" si="52"/>
        <v/>
      </c>
      <c r="J294" s="2" t="str">
        <f t="shared" si="52"/>
        <v/>
      </c>
      <c r="K294" s="2" t="str">
        <f t="shared" si="52"/>
        <v/>
      </c>
      <c r="L294" s="2" t="str">
        <f t="shared" si="52"/>
        <v/>
      </c>
      <c r="M294" s="2" t="str">
        <f t="shared" si="52"/>
        <v/>
      </c>
      <c r="N294" s="4" t="str">
        <f t="shared" si="52"/>
        <v/>
      </c>
      <c r="O294" s="1" t="str">
        <f t="shared" si="52"/>
        <v/>
      </c>
      <c r="P294" s="1" t="str">
        <f t="shared" si="52"/>
        <v/>
      </c>
      <c r="Q294" t="str">
        <f t="shared" si="52"/>
        <v/>
      </c>
      <c r="R294" t="str">
        <f t="shared" si="52"/>
        <v/>
      </c>
      <c r="S294" t="str">
        <f t="shared" si="52"/>
        <v/>
      </c>
      <c r="T294" t="str">
        <f t="shared" si="52"/>
        <v/>
      </c>
      <c r="U294" t="str">
        <f t="shared" si="52"/>
        <v/>
      </c>
      <c r="V294" t="str">
        <f t="shared" si="52"/>
        <v/>
      </c>
      <c r="W294" t="str">
        <f t="shared" si="49"/>
        <v/>
      </c>
      <c r="X294">
        <f t="shared" si="45"/>
        <v>0</v>
      </c>
      <c r="Y294">
        <f t="shared" si="48"/>
        <v>0</v>
      </c>
      <c r="Z294" s="3" t="e">
        <f t="shared" si="50"/>
        <v>#DIV/0!</v>
      </c>
      <c r="AA294" s="3" t="e">
        <f t="shared" si="46"/>
        <v>#DIV/0!</v>
      </c>
    </row>
    <row r="295" spans="8:29" x14ac:dyDescent="0.3">
      <c r="H295" s="2" t="str">
        <f t="shared" si="52"/>
        <v/>
      </c>
      <c r="I295" s="2" t="str">
        <f t="shared" si="52"/>
        <v/>
      </c>
      <c r="J295" s="2" t="str">
        <f t="shared" si="52"/>
        <v/>
      </c>
      <c r="K295" s="2" t="str">
        <f t="shared" si="52"/>
        <v/>
      </c>
      <c r="L295" s="2" t="str">
        <f t="shared" si="52"/>
        <v/>
      </c>
      <c r="M295" s="2" t="str">
        <f t="shared" si="52"/>
        <v/>
      </c>
      <c r="N295" s="4" t="str">
        <f t="shared" si="52"/>
        <v/>
      </c>
      <c r="O295" s="1" t="str">
        <f t="shared" si="52"/>
        <v/>
      </c>
      <c r="P295" s="1" t="str">
        <f t="shared" si="52"/>
        <v/>
      </c>
      <c r="Q295" t="str">
        <f t="shared" si="52"/>
        <v/>
      </c>
      <c r="R295" t="str">
        <f t="shared" si="52"/>
        <v/>
      </c>
      <c r="S295" t="str">
        <f t="shared" si="52"/>
        <v/>
      </c>
      <c r="T295" t="str">
        <f t="shared" si="52"/>
        <v/>
      </c>
      <c r="U295" t="str">
        <f t="shared" si="52"/>
        <v/>
      </c>
      <c r="V295" t="str">
        <f t="shared" si="52"/>
        <v/>
      </c>
      <c r="W295" t="str">
        <f t="shared" si="49"/>
        <v/>
      </c>
      <c r="X295">
        <f t="shared" si="45"/>
        <v>0</v>
      </c>
      <c r="Y295">
        <f t="shared" si="48"/>
        <v>0</v>
      </c>
      <c r="Z295" s="3" t="e">
        <f t="shared" si="50"/>
        <v>#DIV/0!</v>
      </c>
      <c r="AA295" s="3" t="e">
        <f t="shared" si="46"/>
        <v>#DIV/0!</v>
      </c>
    </row>
    <row r="296" spans="8:29" x14ac:dyDescent="0.3">
      <c r="H296" s="2" t="str">
        <f t="shared" si="52"/>
        <v/>
      </c>
      <c r="I296" s="2" t="str">
        <f t="shared" si="52"/>
        <v/>
      </c>
      <c r="J296" s="2" t="str">
        <f t="shared" si="52"/>
        <v/>
      </c>
      <c r="K296" s="2" t="str">
        <f t="shared" si="52"/>
        <v/>
      </c>
      <c r="L296" s="2" t="str">
        <f t="shared" si="52"/>
        <v/>
      </c>
      <c r="M296" s="2" t="str">
        <f t="shared" si="52"/>
        <v/>
      </c>
      <c r="N296" s="4" t="str">
        <f t="shared" si="52"/>
        <v/>
      </c>
      <c r="O296" s="1" t="str">
        <f t="shared" si="52"/>
        <v/>
      </c>
      <c r="P296" s="1" t="str">
        <f t="shared" si="52"/>
        <v/>
      </c>
      <c r="Q296" t="str">
        <f t="shared" si="52"/>
        <v/>
      </c>
      <c r="R296" t="str">
        <f t="shared" si="52"/>
        <v/>
      </c>
      <c r="S296" t="str">
        <f t="shared" si="52"/>
        <v/>
      </c>
      <c r="T296" t="str">
        <f t="shared" si="52"/>
        <v/>
      </c>
      <c r="U296" t="str">
        <f t="shared" si="52"/>
        <v/>
      </c>
      <c r="V296" t="str">
        <f t="shared" si="52"/>
        <v/>
      </c>
      <c r="W296" t="str">
        <f t="shared" si="49"/>
        <v/>
      </c>
      <c r="X296">
        <f t="shared" si="45"/>
        <v>0</v>
      </c>
      <c r="Y296">
        <f t="shared" si="48"/>
        <v>0</v>
      </c>
      <c r="Z296" s="3" t="e">
        <f t="shared" si="50"/>
        <v>#DIV/0!</v>
      </c>
      <c r="AA296" s="3" t="e">
        <f t="shared" si="46"/>
        <v>#DIV/0!</v>
      </c>
    </row>
    <row r="297" spans="8:29" x14ac:dyDescent="0.3">
      <c r="H297" s="2" t="str">
        <f t="shared" si="52"/>
        <v/>
      </c>
      <c r="I297" s="2" t="str">
        <f t="shared" si="52"/>
        <v/>
      </c>
      <c r="J297" s="2" t="str">
        <f t="shared" si="52"/>
        <v/>
      </c>
      <c r="K297" s="2" t="str">
        <f t="shared" si="52"/>
        <v/>
      </c>
      <c r="L297" s="2" t="str">
        <f t="shared" si="52"/>
        <v/>
      </c>
      <c r="M297" s="2" t="str">
        <f t="shared" si="52"/>
        <v/>
      </c>
      <c r="N297" s="4" t="str">
        <f t="shared" si="52"/>
        <v/>
      </c>
      <c r="O297" s="1" t="str">
        <f t="shared" si="52"/>
        <v/>
      </c>
      <c r="P297" s="1" t="str">
        <f t="shared" si="52"/>
        <v/>
      </c>
      <c r="Q297" t="str">
        <f t="shared" si="52"/>
        <v/>
      </c>
      <c r="R297" t="str">
        <f t="shared" si="52"/>
        <v/>
      </c>
      <c r="S297" t="str">
        <f t="shared" si="52"/>
        <v/>
      </c>
      <c r="T297" t="str">
        <f t="shared" si="52"/>
        <v/>
      </c>
      <c r="U297" t="str">
        <f t="shared" si="52"/>
        <v/>
      </c>
      <c r="V297" t="str">
        <f t="shared" si="52"/>
        <v/>
      </c>
      <c r="W297" t="str">
        <f t="shared" si="49"/>
        <v/>
      </c>
      <c r="X297">
        <f t="shared" si="45"/>
        <v>0</v>
      </c>
      <c r="Y297">
        <f t="shared" si="48"/>
        <v>0</v>
      </c>
      <c r="Z297" s="3" t="e">
        <f t="shared" si="50"/>
        <v>#DIV/0!</v>
      </c>
      <c r="AA297" s="3" t="e">
        <f t="shared" si="46"/>
        <v>#DIV/0!</v>
      </c>
    </row>
    <row r="298" spans="8:29" x14ac:dyDescent="0.3">
      <c r="H298" s="2" t="str">
        <f t="shared" si="52"/>
        <v/>
      </c>
      <c r="I298" s="2" t="str">
        <f t="shared" si="52"/>
        <v/>
      </c>
      <c r="J298" s="2" t="str">
        <f t="shared" si="52"/>
        <v/>
      </c>
      <c r="K298" s="2" t="str">
        <f t="shared" si="52"/>
        <v/>
      </c>
      <c r="L298" s="2" t="str">
        <f t="shared" si="52"/>
        <v/>
      </c>
      <c r="M298" s="2" t="str">
        <f t="shared" si="52"/>
        <v/>
      </c>
      <c r="N298" s="4" t="str">
        <f t="shared" si="52"/>
        <v/>
      </c>
      <c r="O298" s="1" t="str">
        <f t="shared" si="52"/>
        <v/>
      </c>
      <c r="P298" s="1" t="str">
        <f t="shared" si="52"/>
        <v/>
      </c>
      <c r="Q298" t="str">
        <f t="shared" si="52"/>
        <v/>
      </c>
      <c r="R298" t="str">
        <f t="shared" si="52"/>
        <v/>
      </c>
      <c r="S298" t="str">
        <f t="shared" si="52"/>
        <v/>
      </c>
      <c r="T298" t="str">
        <f t="shared" si="52"/>
        <v/>
      </c>
      <c r="U298" t="str">
        <f t="shared" si="52"/>
        <v/>
      </c>
      <c r="V298" t="str">
        <f t="shared" si="52"/>
        <v/>
      </c>
      <c r="W298" t="str">
        <f t="shared" si="49"/>
        <v/>
      </c>
      <c r="X298">
        <f t="shared" si="45"/>
        <v>0</v>
      </c>
      <c r="Y298">
        <f t="shared" si="48"/>
        <v>0</v>
      </c>
      <c r="Z298" s="3" t="e">
        <f t="shared" si="50"/>
        <v>#DIV/0!</v>
      </c>
      <c r="AA298" s="3" t="e">
        <f t="shared" si="46"/>
        <v>#DIV/0!</v>
      </c>
    </row>
  </sheetData>
  <autoFilter ref="A8:AD8" xr:uid="{D55833DA-EE35-4697-A376-CE35B27E1BED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73F-290B-4BB0-A3D2-1897483E58E3}">
  <dimension ref="A1:F272"/>
  <sheetViews>
    <sheetView topLeftCell="E19" workbookViewId="0">
      <selection sqref="A1:F1048576"/>
    </sheetView>
  </sheetViews>
  <sheetFormatPr defaultRowHeight="14.4" x14ac:dyDescent="0.3"/>
  <sheetData>
    <row r="1" spans="1:6" x14ac:dyDescent="0.3">
      <c r="A1">
        <f>Sheet1!N8</f>
        <v>6</v>
      </c>
      <c r="B1">
        <f>Sheet1!O8</f>
        <v>7</v>
      </c>
      <c r="C1">
        <f>Sheet1!P8</f>
        <v>8</v>
      </c>
      <c r="D1">
        <f>Sheet1!Q8</f>
        <v>9</v>
      </c>
      <c r="E1">
        <f>Sheet1!R8</f>
        <v>10</v>
      </c>
      <c r="F1">
        <f>Sheet1!S8</f>
        <v>11</v>
      </c>
    </row>
    <row r="2" spans="1:6" x14ac:dyDescent="0.3">
      <c r="A2">
        <f>HEX2DEC(Sheet1!N9)</f>
        <v>190</v>
      </c>
      <c r="B2">
        <f>HEX2DEC(Sheet1!O9)</f>
        <v>242</v>
      </c>
      <c r="C2">
        <f>HEX2DEC(Sheet1!P9)</f>
        <v>12</v>
      </c>
      <c r="D2">
        <f>HEX2DEC(Sheet1!Q9)</f>
        <v>0</v>
      </c>
      <c r="E2">
        <f>HEX2DEC(Sheet1!R9)</f>
        <v>214</v>
      </c>
      <c r="F2">
        <f>HEX2DEC(Sheet1!S9)</f>
        <v>10</v>
      </c>
    </row>
    <row r="3" spans="1:6" x14ac:dyDescent="0.3">
      <c r="A3">
        <f>HEX2DEC(Sheet1!N10)</f>
        <v>161</v>
      </c>
      <c r="B3">
        <f>HEX2DEC(Sheet1!O10)</f>
        <v>236</v>
      </c>
      <c r="C3">
        <f>HEX2DEC(Sheet1!P10)</f>
        <v>12</v>
      </c>
      <c r="D3">
        <f>HEX2DEC(Sheet1!Q10)</f>
        <v>0</v>
      </c>
      <c r="E3">
        <f>HEX2DEC(Sheet1!R10)</f>
        <v>171</v>
      </c>
      <c r="F3">
        <f>HEX2DEC(Sheet1!S10)</f>
        <v>10</v>
      </c>
    </row>
    <row r="4" spans="1:6" x14ac:dyDescent="0.3">
      <c r="A4">
        <f>HEX2DEC(Sheet1!N11)</f>
        <v>65</v>
      </c>
      <c r="B4">
        <f>HEX2DEC(Sheet1!O11)</f>
        <v>188</v>
      </c>
      <c r="C4">
        <f>HEX2DEC(Sheet1!P11)</f>
        <v>11</v>
      </c>
      <c r="D4">
        <f>HEX2DEC(Sheet1!Q11)</f>
        <v>0</v>
      </c>
      <c r="E4">
        <f>HEX2DEC(Sheet1!R11)</f>
        <v>101</v>
      </c>
      <c r="F4">
        <f>HEX2DEC(Sheet1!S11)</f>
        <v>10</v>
      </c>
    </row>
    <row r="5" spans="1:6" x14ac:dyDescent="0.3">
      <c r="A5">
        <f>HEX2DEC(Sheet1!N12)</f>
        <v>221</v>
      </c>
      <c r="B5">
        <f>HEX2DEC(Sheet1!O12)</f>
        <v>184</v>
      </c>
      <c r="C5">
        <f>HEX2DEC(Sheet1!P12)</f>
        <v>11</v>
      </c>
      <c r="D5">
        <f>HEX2DEC(Sheet1!Q12)</f>
        <v>0</v>
      </c>
      <c r="E5">
        <f>HEX2DEC(Sheet1!R12)</f>
        <v>72</v>
      </c>
      <c r="F5">
        <f>HEX2DEC(Sheet1!S12)</f>
        <v>10</v>
      </c>
    </row>
    <row r="6" spans="1:6" x14ac:dyDescent="0.3">
      <c r="A6">
        <f>HEX2DEC(Sheet1!N13)</f>
        <v>234</v>
      </c>
      <c r="B6">
        <f>HEX2DEC(Sheet1!O13)</f>
        <v>181</v>
      </c>
      <c r="C6">
        <f>HEX2DEC(Sheet1!P13)</f>
        <v>11</v>
      </c>
      <c r="D6">
        <f>HEX2DEC(Sheet1!Q13)</f>
        <v>0</v>
      </c>
      <c r="E6">
        <f>HEX2DEC(Sheet1!R13)</f>
        <v>52</v>
      </c>
      <c r="F6">
        <f>HEX2DEC(Sheet1!S13)</f>
        <v>10</v>
      </c>
    </row>
    <row r="7" spans="1:6" x14ac:dyDescent="0.3">
      <c r="A7">
        <f>HEX2DEC(Sheet1!N14)</f>
        <v>205</v>
      </c>
      <c r="B7">
        <f>HEX2DEC(Sheet1!O14)</f>
        <v>177</v>
      </c>
      <c r="C7">
        <f>HEX2DEC(Sheet1!P14)</f>
        <v>11</v>
      </c>
      <c r="D7">
        <f>HEX2DEC(Sheet1!Q14)</f>
        <v>0</v>
      </c>
      <c r="E7">
        <f>HEX2DEC(Sheet1!R14)</f>
        <v>26</v>
      </c>
      <c r="F7">
        <f>HEX2DEC(Sheet1!S14)</f>
        <v>10</v>
      </c>
    </row>
    <row r="8" spans="1:6" x14ac:dyDescent="0.3">
      <c r="A8">
        <f>HEX2DEC(Sheet1!N15)</f>
        <v>87</v>
      </c>
      <c r="B8">
        <f>HEX2DEC(Sheet1!O15)</f>
        <v>174</v>
      </c>
      <c r="C8">
        <f>HEX2DEC(Sheet1!P15)</f>
        <v>11</v>
      </c>
      <c r="D8">
        <f>HEX2DEC(Sheet1!Q15)</f>
        <v>0</v>
      </c>
      <c r="E8">
        <f>HEX2DEC(Sheet1!R15)</f>
        <v>7</v>
      </c>
      <c r="F8">
        <f>HEX2DEC(Sheet1!S15)</f>
        <v>10</v>
      </c>
    </row>
    <row r="9" spans="1:6" x14ac:dyDescent="0.3">
      <c r="A9">
        <f>HEX2DEC(Sheet1!N16)</f>
        <v>169</v>
      </c>
      <c r="B9">
        <f>HEX2DEC(Sheet1!O16)</f>
        <v>160</v>
      </c>
      <c r="C9">
        <f>HEX2DEC(Sheet1!P16)</f>
        <v>11</v>
      </c>
      <c r="D9">
        <f>HEX2DEC(Sheet1!Q16)</f>
        <v>0</v>
      </c>
      <c r="E9">
        <f>HEX2DEC(Sheet1!R16)</f>
        <v>208</v>
      </c>
      <c r="F9">
        <f>HEX2DEC(Sheet1!S16)</f>
        <v>9</v>
      </c>
    </row>
    <row r="10" spans="1:6" x14ac:dyDescent="0.3">
      <c r="A10">
        <f>HEX2DEC(Sheet1!N17)</f>
        <v>169</v>
      </c>
      <c r="B10">
        <f>HEX2DEC(Sheet1!O17)</f>
        <v>160</v>
      </c>
      <c r="C10">
        <f>HEX2DEC(Sheet1!P17)</f>
        <v>11</v>
      </c>
      <c r="D10">
        <f>HEX2DEC(Sheet1!Q17)</f>
        <v>0</v>
      </c>
      <c r="E10">
        <f>HEX2DEC(Sheet1!R17)</f>
        <v>208</v>
      </c>
      <c r="F10">
        <f>HEX2DEC(Sheet1!S17)</f>
        <v>9</v>
      </c>
    </row>
    <row r="11" spans="1:6" x14ac:dyDescent="0.3">
      <c r="A11">
        <f>HEX2DEC(Sheet1!N18)</f>
        <v>169</v>
      </c>
      <c r="B11">
        <f>HEX2DEC(Sheet1!O18)</f>
        <v>160</v>
      </c>
      <c r="C11">
        <f>HEX2DEC(Sheet1!P18)</f>
        <v>11</v>
      </c>
      <c r="D11">
        <f>HEX2DEC(Sheet1!Q18)</f>
        <v>0</v>
      </c>
      <c r="E11">
        <f>HEX2DEC(Sheet1!R18)</f>
        <v>208</v>
      </c>
      <c r="F11">
        <f>HEX2DEC(Sheet1!S18)</f>
        <v>9</v>
      </c>
    </row>
    <row r="12" spans="1:6" x14ac:dyDescent="0.3">
      <c r="A12">
        <f>HEX2DEC(Sheet1!N19)</f>
        <v>160</v>
      </c>
      <c r="B12">
        <f>HEX2DEC(Sheet1!O19)</f>
        <v>139</v>
      </c>
      <c r="C12">
        <f>HEX2DEC(Sheet1!P19)</f>
        <v>11</v>
      </c>
      <c r="D12">
        <f>HEX2DEC(Sheet1!Q19)</f>
        <v>0</v>
      </c>
      <c r="E12">
        <f>HEX2DEC(Sheet1!R19)</f>
        <v>173</v>
      </c>
      <c r="F12">
        <f>HEX2DEC(Sheet1!S19)</f>
        <v>9</v>
      </c>
    </row>
    <row r="13" spans="1:6" x14ac:dyDescent="0.3">
      <c r="A13">
        <f>HEX2DEC(Sheet1!N20)</f>
        <v>160</v>
      </c>
      <c r="B13">
        <f>HEX2DEC(Sheet1!O20)</f>
        <v>139</v>
      </c>
      <c r="C13">
        <f>HEX2DEC(Sheet1!P20)</f>
        <v>11</v>
      </c>
      <c r="D13">
        <f>HEX2DEC(Sheet1!Q20)</f>
        <v>0</v>
      </c>
      <c r="E13">
        <f>HEX2DEC(Sheet1!R20)</f>
        <v>173</v>
      </c>
      <c r="F13">
        <f>HEX2DEC(Sheet1!S20)</f>
        <v>9</v>
      </c>
    </row>
    <row r="14" spans="1:6" x14ac:dyDescent="0.3">
      <c r="A14">
        <f>HEX2DEC(Sheet1!N21)</f>
        <v>134</v>
      </c>
      <c r="B14">
        <f>HEX2DEC(Sheet1!O21)</f>
        <v>8</v>
      </c>
      <c r="C14">
        <f>HEX2DEC(Sheet1!P21)</f>
        <v>11</v>
      </c>
      <c r="D14">
        <f>HEX2DEC(Sheet1!Q21)</f>
        <v>0</v>
      </c>
      <c r="E14">
        <f>HEX2DEC(Sheet1!R21)</f>
        <v>180</v>
      </c>
      <c r="F14">
        <f>HEX2DEC(Sheet1!S21)</f>
        <v>9</v>
      </c>
    </row>
    <row r="15" spans="1:6" x14ac:dyDescent="0.3">
      <c r="A15">
        <f>HEX2DEC(Sheet1!N22)</f>
        <v>167</v>
      </c>
      <c r="B15">
        <f>HEX2DEC(Sheet1!O22)</f>
        <v>8</v>
      </c>
      <c r="C15">
        <f>HEX2DEC(Sheet1!P22)</f>
        <v>11</v>
      </c>
      <c r="D15">
        <f>HEX2DEC(Sheet1!Q22)</f>
        <v>0</v>
      </c>
      <c r="E15">
        <f>HEX2DEC(Sheet1!R22)</f>
        <v>181</v>
      </c>
      <c r="F15">
        <f>HEX2DEC(Sheet1!S22)</f>
        <v>9</v>
      </c>
    </row>
    <row r="16" spans="1:6" x14ac:dyDescent="0.3">
      <c r="A16">
        <f>HEX2DEC(Sheet1!N23)</f>
        <v>167</v>
      </c>
      <c r="B16">
        <f>HEX2DEC(Sheet1!O23)</f>
        <v>8</v>
      </c>
      <c r="C16">
        <f>HEX2DEC(Sheet1!P23)</f>
        <v>11</v>
      </c>
      <c r="D16">
        <f>HEX2DEC(Sheet1!Q23)</f>
        <v>0</v>
      </c>
      <c r="E16">
        <f>HEX2DEC(Sheet1!R23)</f>
        <v>181</v>
      </c>
      <c r="F16">
        <f>HEX2DEC(Sheet1!S23)</f>
        <v>9</v>
      </c>
    </row>
    <row r="17" spans="1:6" x14ac:dyDescent="0.3">
      <c r="A17">
        <f>HEX2DEC(Sheet1!N24)</f>
        <v>68</v>
      </c>
      <c r="B17">
        <f>HEX2DEC(Sheet1!O24)</f>
        <v>242</v>
      </c>
      <c r="C17">
        <f>HEX2DEC(Sheet1!P24)</f>
        <v>10</v>
      </c>
      <c r="D17">
        <f>HEX2DEC(Sheet1!Q24)</f>
        <v>0</v>
      </c>
      <c r="E17">
        <f>HEX2DEC(Sheet1!R24)</f>
        <v>145</v>
      </c>
      <c r="F17">
        <f>HEX2DEC(Sheet1!S24)</f>
        <v>9</v>
      </c>
    </row>
    <row r="18" spans="1:6" x14ac:dyDescent="0.3">
      <c r="A18">
        <f>HEX2DEC(Sheet1!N25)</f>
        <v>88</v>
      </c>
      <c r="B18">
        <f>HEX2DEC(Sheet1!O25)</f>
        <v>156</v>
      </c>
      <c r="C18">
        <f>HEX2DEC(Sheet1!P25)</f>
        <v>7</v>
      </c>
      <c r="D18">
        <f>HEX2DEC(Sheet1!Q25)</f>
        <v>0</v>
      </c>
      <c r="E18">
        <f>HEX2DEC(Sheet1!R25)</f>
        <v>116</v>
      </c>
      <c r="F18">
        <f>HEX2DEC(Sheet1!S25)</f>
        <v>9</v>
      </c>
    </row>
    <row r="19" spans="1:6" x14ac:dyDescent="0.3">
      <c r="A19">
        <f>HEX2DEC(Sheet1!N26)</f>
        <v>67</v>
      </c>
      <c r="B19">
        <f>HEX2DEC(Sheet1!O26)</f>
        <v>121</v>
      </c>
      <c r="C19">
        <f>HEX2DEC(Sheet1!P26)</f>
        <v>3</v>
      </c>
      <c r="D19">
        <f>HEX2DEC(Sheet1!Q26)</f>
        <v>0</v>
      </c>
      <c r="E19">
        <f>HEX2DEC(Sheet1!R26)</f>
        <v>102</v>
      </c>
      <c r="F19">
        <f>HEX2DEC(Sheet1!S26)</f>
        <v>9</v>
      </c>
    </row>
    <row r="20" spans="1:6" x14ac:dyDescent="0.3">
      <c r="A20">
        <f>HEX2DEC(Sheet1!N27)</f>
        <v>67</v>
      </c>
      <c r="B20">
        <f>HEX2DEC(Sheet1!O27)</f>
        <v>121</v>
      </c>
      <c r="C20">
        <f>HEX2DEC(Sheet1!P27)</f>
        <v>3</v>
      </c>
      <c r="D20">
        <f>HEX2DEC(Sheet1!Q27)</f>
        <v>0</v>
      </c>
      <c r="E20">
        <f>HEX2DEC(Sheet1!R27)</f>
        <v>102</v>
      </c>
      <c r="F20">
        <f>HEX2DEC(Sheet1!S27)</f>
        <v>9</v>
      </c>
    </row>
    <row r="21" spans="1:6" x14ac:dyDescent="0.3">
      <c r="A21">
        <f>HEX2DEC(Sheet1!N28)</f>
        <v>67</v>
      </c>
      <c r="B21">
        <f>HEX2DEC(Sheet1!O28)</f>
        <v>121</v>
      </c>
      <c r="C21">
        <f>HEX2DEC(Sheet1!P28)</f>
        <v>3</v>
      </c>
      <c r="D21">
        <f>HEX2DEC(Sheet1!Q28)</f>
        <v>0</v>
      </c>
      <c r="E21">
        <f>HEX2DEC(Sheet1!R28)</f>
        <v>102</v>
      </c>
      <c r="F21">
        <f>HEX2DEC(Sheet1!S28)</f>
        <v>9</v>
      </c>
    </row>
    <row r="22" spans="1:6" x14ac:dyDescent="0.3">
      <c r="A22">
        <f>HEX2DEC(Sheet1!N29)</f>
        <v>32</v>
      </c>
      <c r="B22">
        <f>HEX2DEC(Sheet1!O29)</f>
        <v>117</v>
      </c>
      <c r="C22">
        <f>HEX2DEC(Sheet1!P29)</f>
        <v>3</v>
      </c>
      <c r="D22">
        <f>HEX2DEC(Sheet1!Q29)</f>
        <v>0</v>
      </c>
      <c r="E22">
        <f>HEX2DEC(Sheet1!R29)</f>
        <v>104</v>
      </c>
      <c r="F22">
        <f>HEX2DEC(Sheet1!S29)</f>
        <v>9</v>
      </c>
    </row>
    <row r="23" spans="1:6" x14ac:dyDescent="0.3">
      <c r="A23">
        <f>HEX2DEC(Sheet1!N30)</f>
        <v>32</v>
      </c>
      <c r="B23">
        <f>HEX2DEC(Sheet1!O30)</f>
        <v>117</v>
      </c>
      <c r="C23">
        <f>HEX2DEC(Sheet1!P30)</f>
        <v>3</v>
      </c>
      <c r="D23">
        <f>HEX2DEC(Sheet1!Q30)</f>
        <v>0</v>
      </c>
      <c r="E23">
        <f>HEX2DEC(Sheet1!R30)</f>
        <v>104</v>
      </c>
      <c r="F23">
        <f>HEX2DEC(Sheet1!S30)</f>
        <v>9</v>
      </c>
    </row>
    <row r="24" spans="1:6" x14ac:dyDescent="0.3">
      <c r="A24">
        <f>HEX2DEC(Sheet1!N31)</f>
        <v>32</v>
      </c>
      <c r="B24">
        <f>HEX2DEC(Sheet1!O31)</f>
        <v>117</v>
      </c>
      <c r="C24">
        <f>HEX2DEC(Sheet1!P31)</f>
        <v>3</v>
      </c>
      <c r="D24">
        <f>HEX2DEC(Sheet1!Q31)</f>
        <v>0</v>
      </c>
      <c r="E24">
        <f>HEX2DEC(Sheet1!R31)</f>
        <v>104</v>
      </c>
      <c r="F24">
        <f>HEX2DEC(Sheet1!S31)</f>
        <v>9</v>
      </c>
    </row>
    <row r="25" spans="1:6" x14ac:dyDescent="0.3">
      <c r="A25">
        <f>HEX2DEC(Sheet1!N32)</f>
        <v>176</v>
      </c>
      <c r="B25">
        <f>HEX2DEC(Sheet1!O32)</f>
        <v>40</v>
      </c>
      <c r="C25">
        <f>HEX2DEC(Sheet1!P32)</f>
        <v>3</v>
      </c>
      <c r="D25">
        <f>HEX2DEC(Sheet1!Q32)</f>
        <v>0</v>
      </c>
      <c r="E25">
        <f>HEX2DEC(Sheet1!R32)</f>
        <v>111</v>
      </c>
      <c r="F25">
        <f>HEX2DEC(Sheet1!S32)</f>
        <v>9</v>
      </c>
    </row>
    <row r="26" spans="1:6" x14ac:dyDescent="0.3">
      <c r="A26">
        <f>HEX2DEC(Sheet1!N33)</f>
        <v>102</v>
      </c>
      <c r="B26">
        <f>HEX2DEC(Sheet1!O33)</f>
        <v>24</v>
      </c>
      <c r="C26">
        <f>HEX2DEC(Sheet1!P33)</f>
        <v>3</v>
      </c>
      <c r="D26">
        <f>HEX2DEC(Sheet1!Q33)</f>
        <v>0</v>
      </c>
      <c r="E26">
        <f>HEX2DEC(Sheet1!R33)</f>
        <v>112</v>
      </c>
      <c r="F26">
        <f>HEX2DEC(Sheet1!S33)</f>
        <v>9</v>
      </c>
    </row>
    <row r="27" spans="1:6" x14ac:dyDescent="0.3">
      <c r="A27">
        <f>HEX2DEC(Sheet1!N34)</f>
        <v>102</v>
      </c>
      <c r="B27">
        <f>HEX2DEC(Sheet1!O34)</f>
        <v>24</v>
      </c>
      <c r="C27">
        <f>HEX2DEC(Sheet1!P34)</f>
        <v>3</v>
      </c>
      <c r="D27">
        <f>HEX2DEC(Sheet1!Q34)</f>
        <v>0</v>
      </c>
      <c r="E27">
        <f>HEX2DEC(Sheet1!R34)</f>
        <v>112</v>
      </c>
      <c r="F27">
        <f>HEX2DEC(Sheet1!S34)</f>
        <v>9</v>
      </c>
    </row>
    <row r="28" spans="1:6" x14ac:dyDescent="0.3">
      <c r="A28">
        <f>HEX2DEC(Sheet1!N35)</f>
        <v>231</v>
      </c>
      <c r="B28">
        <f>HEX2DEC(Sheet1!O35)</f>
        <v>158</v>
      </c>
      <c r="C28">
        <f>HEX2DEC(Sheet1!P35)</f>
        <v>2</v>
      </c>
      <c r="D28">
        <f>HEX2DEC(Sheet1!Q35)</f>
        <v>0</v>
      </c>
      <c r="E28">
        <f>HEX2DEC(Sheet1!R35)</f>
        <v>114</v>
      </c>
      <c r="F28">
        <f>HEX2DEC(Sheet1!S35)</f>
        <v>9</v>
      </c>
    </row>
    <row r="29" spans="1:6" x14ac:dyDescent="0.3">
      <c r="A29">
        <f>HEX2DEC(Sheet1!N36)</f>
        <v>81</v>
      </c>
      <c r="B29">
        <f>HEX2DEC(Sheet1!O36)</f>
        <v>136</v>
      </c>
      <c r="C29">
        <f>HEX2DEC(Sheet1!P36)</f>
        <v>2</v>
      </c>
      <c r="D29">
        <f>HEX2DEC(Sheet1!Q36)</f>
        <v>0</v>
      </c>
      <c r="E29">
        <f>HEX2DEC(Sheet1!R36)</f>
        <v>114</v>
      </c>
      <c r="F29">
        <f>HEX2DEC(Sheet1!S36)</f>
        <v>9</v>
      </c>
    </row>
    <row r="30" spans="1:6" x14ac:dyDescent="0.3">
      <c r="A30">
        <f>HEX2DEC(Sheet1!N37)</f>
        <v>81</v>
      </c>
      <c r="B30">
        <f>HEX2DEC(Sheet1!O37)</f>
        <v>136</v>
      </c>
      <c r="C30">
        <f>HEX2DEC(Sheet1!P37)</f>
        <v>2</v>
      </c>
      <c r="D30">
        <f>HEX2DEC(Sheet1!Q37)</f>
        <v>0</v>
      </c>
      <c r="E30">
        <f>HEX2DEC(Sheet1!R37)</f>
        <v>114</v>
      </c>
      <c r="F30">
        <f>HEX2DEC(Sheet1!S37)</f>
        <v>9</v>
      </c>
    </row>
    <row r="31" spans="1:6" x14ac:dyDescent="0.3">
      <c r="A31">
        <f>HEX2DEC(Sheet1!N38)</f>
        <v>81</v>
      </c>
      <c r="B31">
        <f>HEX2DEC(Sheet1!O38)</f>
        <v>136</v>
      </c>
      <c r="C31">
        <f>HEX2DEC(Sheet1!P38)</f>
        <v>2</v>
      </c>
      <c r="D31">
        <f>HEX2DEC(Sheet1!Q38)</f>
        <v>0</v>
      </c>
      <c r="E31">
        <f>HEX2DEC(Sheet1!R38)</f>
        <v>114</v>
      </c>
      <c r="F31">
        <f>HEX2DEC(Sheet1!S38)</f>
        <v>9</v>
      </c>
    </row>
    <row r="32" spans="1:6" x14ac:dyDescent="0.3">
      <c r="A32">
        <f>HEX2DEC(Sheet1!N39)</f>
        <v>230</v>
      </c>
      <c r="B32">
        <f>HEX2DEC(Sheet1!O39)</f>
        <v>188</v>
      </c>
      <c r="C32">
        <f>HEX2DEC(Sheet1!P39)</f>
        <v>1</v>
      </c>
      <c r="D32">
        <f>HEX2DEC(Sheet1!Q39)</f>
        <v>0</v>
      </c>
      <c r="E32">
        <f>HEX2DEC(Sheet1!R39)</f>
        <v>114</v>
      </c>
      <c r="F32">
        <f>HEX2DEC(Sheet1!S39)</f>
        <v>9</v>
      </c>
    </row>
    <row r="33" spans="1:6" x14ac:dyDescent="0.3">
      <c r="A33">
        <f>HEX2DEC(Sheet1!N40)</f>
        <v>185</v>
      </c>
      <c r="B33">
        <f>HEX2DEC(Sheet1!O40)</f>
        <v>247</v>
      </c>
      <c r="C33">
        <f>HEX2DEC(Sheet1!P40)</f>
        <v>0</v>
      </c>
      <c r="D33">
        <f>HEX2DEC(Sheet1!Q40)</f>
        <v>0</v>
      </c>
      <c r="E33">
        <f>HEX2DEC(Sheet1!R40)</f>
        <v>113</v>
      </c>
      <c r="F33">
        <f>HEX2DEC(Sheet1!S40)</f>
        <v>9</v>
      </c>
    </row>
    <row r="34" spans="1:6" x14ac:dyDescent="0.3">
      <c r="A34">
        <f>HEX2DEC(Sheet1!N41)</f>
        <v>243</v>
      </c>
      <c r="B34">
        <f>HEX2DEC(Sheet1!O41)</f>
        <v>77</v>
      </c>
      <c r="C34">
        <f>HEX2DEC(Sheet1!P41)</f>
        <v>0</v>
      </c>
      <c r="D34">
        <f>HEX2DEC(Sheet1!Q41)</f>
        <v>0</v>
      </c>
      <c r="E34">
        <f>HEX2DEC(Sheet1!R41)</f>
        <v>113</v>
      </c>
      <c r="F34">
        <f>HEX2DEC(Sheet1!S41)</f>
        <v>9</v>
      </c>
    </row>
    <row r="35" spans="1:6" x14ac:dyDescent="0.3">
      <c r="A35">
        <f>HEX2DEC(Sheet1!N42)</f>
        <v>243</v>
      </c>
      <c r="B35">
        <f>HEX2DEC(Sheet1!O42)</f>
        <v>77</v>
      </c>
      <c r="C35">
        <f>HEX2DEC(Sheet1!P42)</f>
        <v>0</v>
      </c>
      <c r="D35">
        <f>HEX2DEC(Sheet1!Q42)</f>
        <v>0</v>
      </c>
      <c r="E35">
        <f>HEX2DEC(Sheet1!R42)</f>
        <v>113</v>
      </c>
      <c r="F35">
        <f>HEX2DEC(Sheet1!S42)</f>
        <v>9</v>
      </c>
    </row>
    <row r="36" spans="1:6" x14ac:dyDescent="0.3">
      <c r="A36">
        <f>HEX2DEC(Sheet1!N43)</f>
        <v>243</v>
      </c>
      <c r="B36">
        <f>HEX2DEC(Sheet1!O43)</f>
        <v>77</v>
      </c>
      <c r="C36">
        <f>HEX2DEC(Sheet1!P43)</f>
        <v>0</v>
      </c>
      <c r="D36">
        <f>HEX2DEC(Sheet1!Q43)</f>
        <v>0</v>
      </c>
      <c r="E36">
        <f>HEX2DEC(Sheet1!R43)</f>
        <v>113</v>
      </c>
      <c r="F36">
        <f>HEX2DEC(Sheet1!S43)</f>
        <v>9</v>
      </c>
    </row>
    <row r="37" spans="1:6" x14ac:dyDescent="0.3">
      <c r="A37">
        <f>HEX2DEC(Sheet1!N44)</f>
        <v>21</v>
      </c>
      <c r="B37">
        <f>HEX2DEC(Sheet1!O44)</f>
        <v>61</v>
      </c>
      <c r="C37">
        <f>HEX2DEC(Sheet1!P44)</f>
        <v>0</v>
      </c>
      <c r="D37">
        <f>HEX2DEC(Sheet1!Q44)</f>
        <v>0</v>
      </c>
      <c r="E37">
        <f>HEX2DEC(Sheet1!R44)</f>
        <v>112</v>
      </c>
      <c r="F37">
        <f>HEX2DEC(Sheet1!S44)</f>
        <v>9</v>
      </c>
    </row>
    <row r="38" spans="1:6" x14ac:dyDescent="0.3">
      <c r="A38">
        <f>HEX2DEC(Sheet1!N45)</f>
        <v>21</v>
      </c>
      <c r="B38">
        <f>HEX2DEC(Sheet1!O45)</f>
        <v>61</v>
      </c>
      <c r="C38">
        <f>HEX2DEC(Sheet1!P45)</f>
        <v>0</v>
      </c>
      <c r="D38">
        <f>HEX2DEC(Sheet1!Q45)</f>
        <v>0</v>
      </c>
      <c r="E38">
        <f>HEX2DEC(Sheet1!R45)</f>
        <v>112</v>
      </c>
      <c r="F38">
        <f>HEX2DEC(Sheet1!S45)</f>
        <v>9</v>
      </c>
    </row>
    <row r="39" spans="1:6" x14ac:dyDescent="0.3">
      <c r="A39">
        <f>HEX2DEC(Sheet1!N46)</f>
        <v>21</v>
      </c>
      <c r="B39">
        <f>HEX2DEC(Sheet1!O46)</f>
        <v>61</v>
      </c>
      <c r="C39">
        <f>HEX2DEC(Sheet1!P46)</f>
        <v>0</v>
      </c>
      <c r="D39">
        <f>HEX2DEC(Sheet1!Q46)</f>
        <v>0</v>
      </c>
      <c r="E39">
        <f>HEX2DEC(Sheet1!R46)</f>
        <v>112</v>
      </c>
      <c r="F39">
        <f>HEX2DEC(Sheet1!S46)</f>
        <v>9</v>
      </c>
    </row>
    <row r="40" spans="1:6" x14ac:dyDescent="0.3">
      <c r="A40">
        <f>HEX2DEC(Sheet1!N47)</f>
        <v>0</v>
      </c>
      <c r="B40">
        <f>HEX2DEC(Sheet1!O47)</f>
        <v>0</v>
      </c>
      <c r="C40">
        <f>HEX2DEC(Sheet1!P47)</f>
        <v>0</v>
      </c>
      <c r="D40">
        <f>HEX2DEC(Sheet1!Q47)</f>
        <v>0</v>
      </c>
      <c r="E40">
        <f>HEX2DEC(Sheet1!R47)</f>
        <v>111</v>
      </c>
      <c r="F40">
        <f>HEX2DEC(Sheet1!S47)</f>
        <v>9</v>
      </c>
    </row>
    <row r="41" spans="1:6" x14ac:dyDescent="0.3">
      <c r="A41">
        <f>HEX2DEC(Sheet1!N48)</f>
        <v>0</v>
      </c>
      <c r="B41">
        <f>HEX2DEC(Sheet1!O48)</f>
        <v>0</v>
      </c>
      <c r="C41">
        <f>HEX2DEC(Sheet1!P48)</f>
        <v>0</v>
      </c>
      <c r="D41">
        <f>HEX2DEC(Sheet1!Q48)</f>
        <v>0</v>
      </c>
      <c r="E41">
        <f>HEX2DEC(Sheet1!R48)</f>
        <v>0</v>
      </c>
      <c r="F41">
        <f>HEX2DEC(Sheet1!S48)</f>
        <v>0</v>
      </c>
    </row>
    <row r="42" spans="1:6" x14ac:dyDescent="0.3">
      <c r="A42">
        <f>HEX2DEC(Sheet1!N49)</f>
        <v>9</v>
      </c>
      <c r="B42">
        <f>HEX2DEC(Sheet1!O49)</f>
        <v>214</v>
      </c>
      <c r="C42">
        <f>HEX2DEC(Sheet1!P49)</f>
        <v>15</v>
      </c>
      <c r="D42">
        <f>HEX2DEC(Sheet1!Q49)</f>
        <v>0</v>
      </c>
      <c r="E42">
        <f>HEX2DEC(Sheet1!R49)</f>
        <v>19</v>
      </c>
      <c r="F42">
        <f>HEX2DEC(Sheet1!S49)</f>
        <v>9</v>
      </c>
    </row>
    <row r="43" spans="1:6" x14ac:dyDescent="0.3">
      <c r="A43">
        <f>HEX2DEC(Sheet1!N50)</f>
        <v>9</v>
      </c>
      <c r="B43">
        <f>HEX2DEC(Sheet1!O50)</f>
        <v>214</v>
      </c>
      <c r="C43">
        <f>HEX2DEC(Sheet1!P50)</f>
        <v>15</v>
      </c>
      <c r="D43">
        <f>HEX2DEC(Sheet1!Q50)</f>
        <v>0</v>
      </c>
      <c r="E43">
        <f>HEX2DEC(Sheet1!R50)</f>
        <v>19</v>
      </c>
      <c r="F43">
        <f>HEX2DEC(Sheet1!S50)</f>
        <v>9</v>
      </c>
    </row>
    <row r="44" spans="1:6" x14ac:dyDescent="0.3">
      <c r="A44">
        <f>HEX2DEC(Sheet1!N51)</f>
        <v>4</v>
      </c>
      <c r="B44">
        <f>HEX2DEC(Sheet1!O51)</f>
        <v>203</v>
      </c>
      <c r="C44">
        <f>HEX2DEC(Sheet1!P51)</f>
        <v>15</v>
      </c>
      <c r="D44">
        <f>HEX2DEC(Sheet1!Q51)</f>
        <v>0</v>
      </c>
      <c r="E44">
        <f>HEX2DEC(Sheet1!R51)</f>
        <v>21</v>
      </c>
      <c r="F44">
        <f>HEX2DEC(Sheet1!S51)</f>
        <v>9</v>
      </c>
    </row>
    <row r="45" spans="1:6" x14ac:dyDescent="0.3">
      <c r="A45">
        <f>HEX2DEC(Sheet1!N52)</f>
        <v>4</v>
      </c>
      <c r="B45">
        <f>HEX2DEC(Sheet1!O52)</f>
        <v>203</v>
      </c>
      <c r="C45">
        <f>HEX2DEC(Sheet1!P52)</f>
        <v>15</v>
      </c>
      <c r="D45">
        <f>HEX2DEC(Sheet1!Q52)</f>
        <v>0</v>
      </c>
      <c r="E45">
        <f>HEX2DEC(Sheet1!R52)</f>
        <v>21</v>
      </c>
      <c r="F45">
        <f>HEX2DEC(Sheet1!S52)</f>
        <v>9</v>
      </c>
    </row>
    <row r="46" spans="1:6" x14ac:dyDescent="0.3">
      <c r="A46">
        <f>HEX2DEC(Sheet1!N53)</f>
        <v>222</v>
      </c>
      <c r="B46">
        <f>HEX2DEC(Sheet1!O53)</f>
        <v>167</v>
      </c>
      <c r="C46">
        <f>HEX2DEC(Sheet1!P53)</f>
        <v>15</v>
      </c>
      <c r="D46">
        <f>HEX2DEC(Sheet1!Q53)</f>
        <v>0</v>
      </c>
      <c r="E46">
        <f>HEX2DEC(Sheet1!R53)</f>
        <v>33</v>
      </c>
      <c r="F46">
        <f>HEX2DEC(Sheet1!S53)</f>
        <v>9</v>
      </c>
    </row>
    <row r="47" spans="1:6" x14ac:dyDescent="0.3">
      <c r="A47">
        <f>HEX2DEC(Sheet1!N54)</f>
        <v>222</v>
      </c>
      <c r="B47">
        <f>HEX2DEC(Sheet1!O54)</f>
        <v>167</v>
      </c>
      <c r="C47">
        <f>HEX2DEC(Sheet1!P54)</f>
        <v>15</v>
      </c>
      <c r="D47">
        <f>HEX2DEC(Sheet1!Q54)</f>
        <v>0</v>
      </c>
      <c r="E47">
        <f>HEX2DEC(Sheet1!R54)</f>
        <v>33</v>
      </c>
      <c r="F47">
        <f>HEX2DEC(Sheet1!S54)</f>
        <v>9</v>
      </c>
    </row>
    <row r="48" spans="1:6" x14ac:dyDescent="0.3">
      <c r="A48">
        <f>HEX2DEC(Sheet1!N55)</f>
        <v>8</v>
      </c>
      <c r="B48">
        <f>HEX2DEC(Sheet1!O55)</f>
        <v>164</v>
      </c>
      <c r="C48">
        <f>HEX2DEC(Sheet1!P55)</f>
        <v>15</v>
      </c>
      <c r="D48">
        <f>HEX2DEC(Sheet1!Q55)</f>
        <v>0</v>
      </c>
      <c r="E48">
        <f>HEX2DEC(Sheet1!R55)</f>
        <v>34</v>
      </c>
      <c r="F48">
        <f>HEX2DEC(Sheet1!S55)</f>
        <v>9</v>
      </c>
    </row>
    <row r="49" spans="1:6" x14ac:dyDescent="0.3">
      <c r="A49">
        <f>HEX2DEC(Sheet1!N56)</f>
        <v>8</v>
      </c>
      <c r="B49">
        <f>HEX2DEC(Sheet1!O56)</f>
        <v>164</v>
      </c>
      <c r="C49">
        <f>HEX2DEC(Sheet1!P56)</f>
        <v>15</v>
      </c>
      <c r="D49">
        <f>HEX2DEC(Sheet1!Q56)</f>
        <v>0</v>
      </c>
      <c r="E49">
        <f>HEX2DEC(Sheet1!R56)</f>
        <v>34</v>
      </c>
      <c r="F49">
        <f>HEX2DEC(Sheet1!S56)</f>
        <v>9</v>
      </c>
    </row>
    <row r="50" spans="1:6" x14ac:dyDescent="0.3">
      <c r="A50">
        <f>HEX2DEC(Sheet1!N57)</f>
        <v>111</v>
      </c>
      <c r="B50">
        <f>HEX2DEC(Sheet1!O57)</f>
        <v>145</v>
      </c>
      <c r="C50">
        <f>HEX2DEC(Sheet1!P57)</f>
        <v>15</v>
      </c>
      <c r="D50">
        <f>HEX2DEC(Sheet1!Q57)</f>
        <v>0</v>
      </c>
      <c r="E50">
        <f>HEX2DEC(Sheet1!R57)</f>
        <v>39</v>
      </c>
      <c r="F50">
        <f>HEX2DEC(Sheet1!S57)</f>
        <v>9</v>
      </c>
    </row>
    <row r="51" spans="1:6" x14ac:dyDescent="0.3">
      <c r="A51">
        <f>HEX2DEC(Sheet1!N58)</f>
        <v>39</v>
      </c>
      <c r="B51">
        <f>HEX2DEC(Sheet1!O58)</f>
        <v>139</v>
      </c>
      <c r="C51">
        <f>HEX2DEC(Sheet1!P58)</f>
        <v>15</v>
      </c>
      <c r="D51">
        <f>HEX2DEC(Sheet1!Q58)</f>
        <v>0</v>
      </c>
      <c r="E51">
        <f>HEX2DEC(Sheet1!R58)</f>
        <v>40</v>
      </c>
      <c r="F51">
        <f>HEX2DEC(Sheet1!S58)</f>
        <v>9</v>
      </c>
    </row>
    <row r="52" spans="1:6" x14ac:dyDescent="0.3">
      <c r="A52">
        <f>HEX2DEC(Sheet1!N59)</f>
        <v>96</v>
      </c>
      <c r="B52">
        <f>HEX2DEC(Sheet1!O59)</f>
        <v>124</v>
      </c>
      <c r="C52">
        <f>HEX2DEC(Sheet1!P59)</f>
        <v>15</v>
      </c>
      <c r="D52">
        <f>HEX2DEC(Sheet1!Q59)</f>
        <v>0</v>
      </c>
      <c r="E52">
        <f>HEX2DEC(Sheet1!R59)</f>
        <v>41</v>
      </c>
      <c r="F52">
        <f>HEX2DEC(Sheet1!S59)</f>
        <v>9</v>
      </c>
    </row>
    <row r="53" spans="1:6" x14ac:dyDescent="0.3">
      <c r="A53">
        <f>HEX2DEC(Sheet1!N60)</f>
        <v>96</v>
      </c>
      <c r="B53">
        <f>HEX2DEC(Sheet1!O60)</f>
        <v>124</v>
      </c>
      <c r="C53">
        <f>HEX2DEC(Sheet1!P60)</f>
        <v>15</v>
      </c>
      <c r="D53">
        <f>HEX2DEC(Sheet1!Q60)</f>
        <v>0</v>
      </c>
      <c r="E53">
        <f>HEX2DEC(Sheet1!R60)</f>
        <v>41</v>
      </c>
      <c r="F53">
        <f>HEX2DEC(Sheet1!S60)</f>
        <v>9</v>
      </c>
    </row>
    <row r="54" spans="1:6" x14ac:dyDescent="0.3">
      <c r="A54">
        <f>HEX2DEC(Sheet1!N61)</f>
        <v>96</v>
      </c>
      <c r="B54">
        <f>HEX2DEC(Sheet1!O61)</f>
        <v>124</v>
      </c>
      <c r="C54">
        <f>HEX2DEC(Sheet1!P61)</f>
        <v>15</v>
      </c>
      <c r="D54">
        <f>HEX2DEC(Sheet1!Q61)</f>
        <v>0</v>
      </c>
      <c r="E54">
        <f>HEX2DEC(Sheet1!R61)</f>
        <v>41</v>
      </c>
      <c r="F54">
        <f>HEX2DEC(Sheet1!S61)</f>
        <v>9</v>
      </c>
    </row>
    <row r="55" spans="1:6" x14ac:dyDescent="0.3">
      <c r="A55">
        <f>HEX2DEC(Sheet1!N62)</f>
        <v>177</v>
      </c>
      <c r="B55">
        <f>HEX2DEC(Sheet1!O62)</f>
        <v>107</v>
      </c>
      <c r="C55">
        <f>HEX2DEC(Sheet1!P62)</f>
        <v>15</v>
      </c>
      <c r="D55">
        <f>HEX2DEC(Sheet1!Q62)</f>
        <v>0</v>
      </c>
      <c r="E55">
        <f>HEX2DEC(Sheet1!R62)</f>
        <v>38</v>
      </c>
      <c r="F55">
        <f>HEX2DEC(Sheet1!S62)</f>
        <v>9</v>
      </c>
    </row>
    <row r="56" spans="1:6" x14ac:dyDescent="0.3">
      <c r="A56">
        <f>HEX2DEC(Sheet1!N63)</f>
        <v>177</v>
      </c>
      <c r="B56">
        <f>HEX2DEC(Sheet1!O63)</f>
        <v>107</v>
      </c>
      <c r="C56">
        <f>HEX2DEC(Sheet1!P63)</f>
        <v>15</v>
      </c>
      <c r="D56">
        <f>HEX2DEC(Sheet1!Q63)</f>
        <v>0</v>
      </c>
      <c r="E56">
        <f>HEX2DEC(Sheet1!R63)</f>
        <v>38</v>
      </c>
      <c r="F56">
        <f>HEX2DEC(Sheet1!S63)</f>
        <v>9</v>
      </c>
    </row>
    <row r="57" spans="1:6" x14ac:dyDescent="0.3">
      <c r="A57">
        <f>HEX2DEC(Sheet1!N64)</f>
        <v>186</v>
      </c>
      <c r="B57">
        <f>HEX2DEC(Sheet1!O64)</f>
        <v>78</v>
      </c>
      <c r="C57">
        <f>HEX2DEC(Sheet1!P64)</f>
        <v>15</v>
      </c>
      <c r="D57">
        <f>HEX2DEC(Sheet1!Q64)</f>
        <v>0</v>
      </c>
      <c r="E57">
        <f>HEX2DEC(Sheet1!R64)</f>
        <v>39</v>
      </c>
      <c r="F57">
        <f>HEX2DEC(Sheet1!S64)</f>
        <v>9</v>
      </c>
    </row>
    <row r="58" spans="1:6" x14ac:dyDescent="0.3">
      <c r="A58">
        <f>HEX2DEC(Sheet1!N65)</f>
        <v>186</v>
      </c>
      <c r="B58">
        <f>HEX2DEC(Sheet1!O65)</f>
        <v>78</v>
      </c>
      <c r="C58">
        <f>HEX2DEC(Sheet1!P65)</f>
        <v>15</v>
      </c>
      <c r="D58">
        <f>HEX2DEC(Sheet1!Q65)</f>
        <v>0</v>
      </c>
      <c r="E58">
        <f>HEX2DEC(Sheet1!R65)</f>
        <v>39</v>
      </c>
      <c r="F58">
        <f>HEX2DEC(Sheet1!S65)</f>
        <v>9</v>
      </c>
    </row>
    <row r="59" spans="1:6" x14ac:dyDescent="0.3">
      <c r="A59">
        <f>HEX2DEC(Sheet1!N66)</f>
        <v>186</v>
      </c>
      <c r="B59">
        <f>HEX2DEC(Sheet1!O66)</f>
        <v>78</v>
      </c>
      <c r="C59">
        <f>HEX2DEC(Sheet1!P66)</f>
        <v>15</v>
      </c>
      <c r="D59">
        <f>HEX2DEC(Sheet1!Q66)</f>
        <v>0</v>
      </c>
      <c r="E59">
        <f>HEX2DEC(Sheet1!R66)</f>
        <v>39</v>
      </c>
      <c r="F59">
        <f>HEX2DEC(Sheet1!S66)</f>
        <v>9</v>
      </c>
    </row>
    <row r="60" spans="1:6" x14ac:dyDescent="0.3">
      <c r="A60">
        <f>HEX2DEC(Sheet1!N67)</f>
        <v>58</v>
      </c>
      <c r="B60">
        <f>HEX2DEC(Sheet1!O67)</f>
        <v>2</v>
      </c>
      <c r="C60">
        <f>HEX2DEC(Sheet1!P67)</f>
        <v>14</v>
      </c>
      <c r="D60">
        <f>HEX2DEC(Sheet1!Q67)</f>
        <v>0</v>
      </c>
      <c r="E60">
        <f>HEX2DEC(Sheet1!R67)</f>
        <v>39</v>
      </c>
      <c r="F60">
        <f>HEX2DEC(Sheet1!S67)</f>
        <v>9</v>
      </c>
    </row>
    <row r="61" spans="1:6" x14ac:dyDescent="0.3">
      <c r="A61">
        <f>HEX2DEC(Sheet1!N68)</f>
        <v>122</v>
      </c>
      <c r="B61">
        <f>HEX2DEC(Sheet1!O68)</f>
        <v>0</v>
      </c>
      <c r="C61">
        <f>HEX2DEC(Sheet1!P68)</f>
        <v>14</v>
      </c>
      <c r="D61">
        <f>HEX2DEC(Sheet1!Q68)</f>
        <v>0</v>
      </c>
      <c r="E61">
        <f>HEX2DEC(Sheet1!R68)</f>
        <v>53</v>
      </c>
      <c r="F61">
        <f>HEX2DEC(Sheet1!S68)</f>
        <v>9</v>
      </c>
    </row>
    <row r="62" spans="1:6" x14ac:dyDescent="0.3">
      <c r="A62">
        <f>HEX2DEC(Sheet1!N69)</f>
        <v>122</v>
      </c>
      <c r="B62">
        <f>HEX2DEC(Sheet1!O69)</f>
        <v>0</v>
      </c>
      <c r="C62">
        <f>HEX2DEC(Sheet1!P69)</f>
        <v>14</v>
      </c>
      <c r="D62">
        <f>HEX2DEC(Sheet1!Q69)</f>
        <v>0</v>
      </c>
      <c r="E62">
        <f>HEX2DEC(Sheet1!R69)</f>
        <v>53</v>
      </c>
      <c r="F62">
        <f>HEX2DEC(Sheet1!S69)</f>
        <v>9</v>
      </c>
    </row>
    <row r="63" spans="1:6" x14ac:dyDescent="0.3">
      <c r="A63">
        <f>HEX2DEC(Sheet1!N70)</f>
        <v>67</v>
      </c>
      <c r="B63">
        <f>HEX2DEC(Sheet1!O70)</f>
        <v>255</v>
      </c>
      <c r="C63">
        <f>HEX2DEC(Sheet1!P70)</f>
        <v>13</v>
      </c>
      <c r="D63">
        <f>HEX2DEC(Sheet1!Q70)</f>
        <v>0</v>
      </c>
      <c r="E63">
        <f>HEX2DEC(Sheet1!R70)</f>
        <v>54</v>
      </c>
      <c r="F63">
        <f>HEX2DEC(Sheet1!S70)</f>
        <v>9</v>
      </c>
    </row>
    <row r="64" spans="1:6" x14ac:dyDescent="0.3">
      <c r="A64">
        <f>HEX2DEC(Sheet1!N71)</f>
        <v>67</v>
      </c>
      <c r="B64">
        <f>HEX2DEC(Sheet1!O71)</f>
        <v>255</v>
      </c>
      <c r="C64">
        <f>HEX2DEC(Sheet1!P71)</f>
        <v>13</v>
      </c>
      <c r="D64">
        <f>HEX2DEC(Sheet1!Q71)</f>
        <v>0</v>
      </c>
      <c r="E64">
        <f>HEX2DEC(Sheet1!R71)</f>
        <v>54</v>
      </c>
      <c r="F64">
        <f>HEX2DEC(Sheet1!S71)</f>
        <v>9</v>
      </c>
    </row>
    <row r="65" spans="1:6" x14ac:dyDescent="0.3">
      <c r="A65">
        <f>HEX2DEC(Sheet1!N72)</f>
        <v>146</v>
      </c>
      <c r="B65">
        <f>HEX2DEC(Sheet1!O72)</f>
        <v>248</v>
      </c>
      <c r="C65">
        <f>HEX2DEC(Sheet1!P72)</f>
        <v>13</v>
      </c>
      <c r="D65">
        <f>HEX2DEC(Sheet1!Q72)</f>
        <v>0</v>
      </c>
      <c r="E65">
        <f>HEX2DEC(Sheet1!R72)</f>
        <v>57</v>
      </c>
      <c r="F65">
        <f>HEX2DEC(Sheet1!S72)</f>
        <v>9</v>
      </c>
    </row>
    <row r="66" spans="1:6" x14ac:dyDescent="0.3">
      <c r="A66">
        <f>HEX2DEC(Sheet1!N73)</f>
        <v>146</v>
      </c>
      <c r="B66">
        <f>HEX2DEC(Sheet1!O73)</f>
        <v>248</v>
      </c>
      <c r="C66">
        <f>HEX2DEC(Sheet1!P73)</f>
        <v>13</v>
      </c>
      <c r="D66">
        <f>HEX2DEC(Sheet1!Q73)</f>
        <v>0</v>
      </c>
      <c r="E66">
        <f>HEX2DEC(Sheet1!R73)</f>
        <v>57</v>
      </c>
      <c r="F66">
        <f>HEX2DEC(Sheet1!S73)</f>
        <v>9</v>
      </c>
    </row>
    <row r="67" spans="1:6" x14ac:dyDescent="0.3">
      <c r="A67">
        <f>HEX2DEC(Sheet1!N74)</f>
        <v>47</v>
      </c>
      <c r="B67">
        <f>HEX2DEC(Sheet1!O74)</f>
        <v>247</v>
      </c>
      <c r="C67">
        <f>HEX2DEC(Sheet1!P74)</f>
        <v>13</v>
      </c>
      <c r="D67">
        <f>HEX2DEC(Sheet1!Q74)</f>
        <v>0</v>
      </c>
      <c r="E67">
        <f>HEX2DEC(Sheet1!R74)</f>
        <v>56</v>
      </c>
      <c r="F67">
        <f>HEX2DEC(Sheet1!S74)</f>
        <v>9</v>
      </c>
    </row>
    <row r="68" spans="1:6" x14ac:dyDescent="0.3">
      <c r="A68">
        <f>HEX2DEC(Sheet1!N75)</f>
        <v>47</v>
      </c>
      <c r="B68">
        <f>HEX2DEC(Sheet1!O75)</f>
        <v>247</v>
      </c>
      <c r="C68">
        <f>HEX2DEC(Sheet1!P75)</f>
        <v>13</v>
      </c>
      <c r="D68">
        <f>HEX2DEC(Sheet1!Q75)</f>
        <v>0</v>
      </c>
      <c r="E68">
        <f>HEX2DEC(Sheet1!R75)</f>
        <v>56</v>
      </c>
      <c r="F68">
        <f>HEX2DEC(Sheet1!S75)</f>
        <v>9</v>
      </c>
    </row>
    <row r="69" spans="1:6" x14ac:dyDescent="0.3">
      <c r="A69">
        <f>HEX2DEC(Sheet1!N76)</f>
        <v>106</v>
      </c>
      <c r="B69">
        <f>HEX2DEC(Sheet1!O76)</f>
        <v>246</v>
      </c>
      <c r="C69">
        <f>HEX2DEC(Sheet1!P76)</f>
        <v>13</v>
      </c>
      <c r="D69">
        <f>HEX2DEC(Sheet1!Q76)</f>
        <v>0</v>
      </c>
      <c r="E69">
        <f>HEX2DEC(Sheet1!R76)</f>
        <v>56</v>
      </c>
      <c r="F69">
        <f>HEX2DEC(Sheet1!S76)</f>
        <v>9</v>
      </c>
    </row>
    <row r="70" spans="1:6" x14ac:dyDescent="0.3">
      <c r="A70">
        <f>HEX2DEC(Sheet1!N77)</f>
        <v>106</v>
      </c>
      <c r="B70">
        <f>HEX2DEC(Sheet1!O77)</f>
        <v>246</v>
      </c>
      <c r="C70">
        <f>HEX2DEC(Sheet1!P77)</f>
        <v>13</v>
      </c>
      <c r="D70">
        <f>HEX2DEC(Sheet1!Q77)</f>
        <v>0</v>
      </c>
      <c r="E70">
        <f>HEX2DEC(Sheet1!R77)</f>
        <v>56</v>
      </c>
      <c r="F70">
        <f>HEX2DEC(Sheet1!S77)</f>
        <v>9</v>
      </c>
    </row>
    <row r="71" spans="1:6" x14ac:dyDescent="0.3">
      <c r="A71">
        <f>HEX2DEC(Sheet1!N78)</f>
        <v>106</v>
      </c>
      <c r="B71">
        <f>HEX2DEC(Sheet1!O78)</f>
        <v>246</v>
      </c>
      <c r="C71">
        <f>HEX2DEC(Sheet1!P78)</f>
        <v>13</v>
      </c>
      <c r="D71">
        <f>HEX2DEC(Sheet1!Q78)</f>
        <v>0</v>
      </c>
      <c r="E71">
        <f>HEX2DEC(Sheet1!R78)</f>
        <v>56</v>
      </c>
      <c r="F71">
        <f>HEX2DEC(Sheet1!S78)</f>
        <v>9</v>
      </c>
    </row>
    <row r="72" spans="1:6" x14ac:dyDescent="0.3">
      <c r="A72">
        <f>HEX2DEC(Sheet1!N79)</f>
        <v>65</v>
      </c>
      <c r="B72">
        <f>HEX2DEC(Sheet1!O79)</f>
        <v>239</v>
      </c>
      <c r="C72">
        <f>HEX2DEC(Sheet1!P79)</f>
        <v>13</v>
      </c>
      <c r="D72">
        <f>HEX2DEC(Sheet1!Q79)</f>
        <v>0</v>
      </c>
      <c r="E72">
        <f>HEX2DEC(Sheet1!R79)</f>
        <v>53</v>
      </c>
      <c r="F72">
        <f>HEX2DEC(Sheet1!S79)</f>
        <v>9</v>
      </c>
    </row>
    <row r="73" spans="1:6" x14ac:dyDescent="0.3">
      <c r="A73">
        <f>HEX2DEC(Sheet1!N80)</f>
        <v>65</v>
      </c>
      <c r="B73">
        <f>HEX2DEC(Sheet1!O80)</f>
        <v>239</v>
      </c>
      <c r="C73">
        <f>HEX2DEC(Sheet1!P80)</f>
        <v>13</v>
      </c>
      <c r="D73">
        <f>HEX2DEC(Sheet1!Q80)</f>
        <v>0</v>
      </c>
      <c r="E73">
        <f>HEX2DEC(Sheet1!R80)</f>
        <v>53</v>
      </c>
      <c r="F73">
        <f>HEX2DEC(Sheet1!S80)</f>
        <v>9</v>
      </c>
    </row>
    <row r="74" spans="1:6" x14ac:dyDescent="0.3">
      <c r="A74">
        <f>HEX2DEC(Sheet1!N81)</f>
        <v>37</v>
      </c>
      <c r="B74">
        <f>HEX2DEC(Sheet1!O81)</f>
        <v>238</v>
      </c>
      <c r="C74">
        <f>HEX2DEC(Sheet1!P81)</f>
        <v>13</v>
      </c>
      <c r="D74">
        <f>HEX2DEC(Sheet1!Q81)</f>
        <v>0</v>
      </c>
      <c r="E74">
        <f>HEX2DEC(Sheet1!R81)</f>
        <v>53</v>
      </c>
      <c r="F74">
        <f>HEX2DEC(Sheet1!S81)</f>
        <v>9</v>
      </c>
    </row>
    <row r="75" spans="1:6" x14ac:dyDescent="0.3">
      <c r="A75">
        <f>HEX2DEC(Sheet1!N82)</f>
        <v>37</v>
      </c>
      <c r="B75">
        <f>HEX2DEC(Sheet1!O82)</f>
        <v>238</v>
      </c>
      <c r="C75">
        <f>HEX2DEC(Sheet1!P82)</f>
        <v>13</v>
      </c>
      <c r="D75">
        <f>HEX2DEC(Sheet1!Q82)</f>
        <v>0</v>
      </c>
      <c r="E75">
        <f>HEX2DEC(Sheet1!R82)</f>
        <v>53</v>
      </c>
      <c r="F75">
        <f>HEX2DEC(Sheet1!S82)</f>
        <v>9</v>
      </c>
    </row>
    <row r="76" spans="1:6" x14ac:dyDescent="0.3">
      <c r="A76">
        <f>HEX2DEC(Sheet1!N83)</f>
        <v>130</v>
      </c>
      <c r="B76">
        <f>HEX2DEC(Sheet1!O83)</f>
        <v>231</v>
      </c>
      <c r="C76">
        <f>HEX2DEC(Sheet1!P83)</f>
        <v>13</v>
      </c>
      <c r="D76">
        <f>HEX2DEC(Sheet1!Q83)</f>
        <v>0</v>
      </c>
      <c r="E76">
        <f>HEX2DEC(Sheet1!R83)</f>
        <v>49</v>
      </c>
      <c r="F76">
        <f>HEX2DEC(Sheet1!S83)</f>
        <v>9</v>
      </c>
    </row>
    <row r="77" spans="1:6" x14ac:dyDescent="0.3">
      <c r="A77">
        <f>HEX2DEC(Sheet1!N84)</f>
        <v>0</v>
      </c>
      <c r="B77">
        <f>HEX2DEC(Sheet1!O84)</f>
        <v>230</v>
      </c>
      <c r="C77">
        <f>HEX2DEC(Sheet1!P84)</f>
        <v>13</v>
      </c>
      <c r="D77">
        <f>HEX2DEC(Sheet1!Q84)</f>
        <v>0</v>
      </c>
      <c r="E77">
        <f>HEX2DEC(Sheet1!R84)</f>
        <v>48</v>
      </c>
      <c r="F77">
        <f>HEX2DEC(Sheet1!S84)</f>
        <v>9</v>
      </c>
    </row>
    <row r="78" spans="1:6" x14ac:dyDescent="0.3">
      <c r="A78">
        <f>HEX2DEC(Sheet1!N85)</f>
        <v>0</v>
      </c>
      <c r="B78">
        <f>HEX2DEC(Sheet1!O85)</f>
        <v>230</v>
      </c>
      <c r="C78">
        <f>HEX2DEC(Sheet1!P85)</f>
        <v>13</v>
      </c>
      <c r="D78">
        <f>HEX2DEC(Sheet1!Q85)</f>
        <v>0</v>
      </c>
      <c r="E78">
        <f>HEX2DEC(Sheet1!R85)</f>
        <v>48</v>
      </c>
      <c r="F78">
        <f>HEX2DEC(Sheet1!S85)</f>
        <v>9</v>
      </c>
    </row>
    <row r="79" spans="1:6" x14ac:dyDescent="0.3">
      <c r="A79">
        <f>HEX2DEC(Sheet1!N86)</f>
        <v>189</v>
      </c>
      <c r="B79">
        <f>HEX2DEC(Sheet1!O86)</f>
        <v>48</v>
      </c>
      <c r="C79">
        <f>HEX2DEC(Sheet1!P86)</f>
        <v>11</v>
      </c>
      <c r="D79">
        <f>HEX2DEC(Sheet1!Q86)</f>
        <v>0</v>
      </c>
      <c r="E79">
        <f>HEX2DEC(Sheet1!R86)</f>
        <v>47</v>
      </c>
      <c r="F79">
        <f>HEX2DEC(Sheet1!S86)</f>
        <v>9</v>
      </c>
    </row>
    <row r="80" spans="1:6" x14ac:dyDescent="0.3">
      <c r="A80">
        <f>HEX2DEC(Sheet1!N87)</f>
        <v>189</v>
      </c>
      <c r="B80">
        <f>HEX2DEC(Sheet1!O87)</f>
        <v>48</v>
      </c>
      <c r="C80">
        <f>HEX2DEC(Sheet1!P87)</f>
        <v>11</v>
      </c>
      <c r="D80">
        <f>HEX2DEC(Sheet1!Q87)</f>
        <v>0</v>
      </c>
      <c r="E80">
        <f>HEX2DEC(Sheet1!R87)</f>
        <v>47</v>
      </c>
      <c r="F80">
        <f>HEX2DEC(Sheet1!S87)</f>
        <v>9</v>
      </c>
    </row>
    <row r="81" spans="1:6" x14ac:dyDescent="0.3">
      <c r="A81">
        <f>HEX2DEC(Sheet1!N88)</f>
        <v>195</v>
      </c>
      <c r="B81">
        <f>HEX2DEC(Sheet1!O88)</f>
        <v>48</v>
      </c>
      <c r="C81">
        <f>HEX2DEC(Sheet1!P88)</f>
        <v>11</v>
      </c>
      <c r="D81">
        <f>HEX2DEC(Sheet1!Q88)</f>
        <v>0</v>
      </c>
      <c r="E81">
        <f>HEX2DEC(Sheet1!R88)</f>
        <v>47</v>
      </c>
      <c r="F81">
        <f>HEX2DEC(Sheet1!S88)</f>
        <v>9</v>
      </c>
    </row>
    <row r="82" spans="1:6" x14ac:dyDescent="0.3">
      <c r="A82">
        <f>HEX2DEC(Sheet1!N89)</f>
        <v>160</v>
      </c>
      <c r="B82">
        <f>HEX2DEC(Sheet1!O89)</f>
        <v>48</v>
      </c>
      <c r="C82">
        <f>HEX2DEC(Sheet1!P89)</f>
        <v>11</v>
      </c>
      <c r="D82">
        <f>HEX2DEC(Sheet1!Q89)</f>
        <v>0</v>
      </c>
      <c r="E82">
        <f>HEX2DEC(Sheet1!R89)</f>
        <v>46</v>
      </c>
      <c r="F82">
        <f>HEX2DEC(Sheet1!S89)</f>
        <v>9</v>
      </c>
    </row>
    <row r="83" spans="1:6" x14ac:dyDescent="0.3">
      <c r="A83">
        <f>HEX2DEC(Sheet1!N90)</f>
        <v>160</v>
      </c>
      <c r="B83">
        <f>HEX2DEC(Sheet1!O90)</f>
        <v>48</v>
      </c>
      <c r="C83">
        <f>HEX2DEC(Sheet1!P90)</f>
        <v>11</v>
      </c>
      <c r="D83">
        <f>HEX2DEC(Sheet1!Q90)</f>
        <v>0</v>
      </c>
      <c r="E83">
        <f>HEX2DEC(Sheet1!R90)</f>
        <v>46</v>
      </c>
      <c r="F83">
        <f>HEX2DEC(Sheet1!S90)</f>
        <v>9</v>
      </c>
    </row>
    <row r="84" spans="1:6" x14ac:dyDescent="0.3">
      <c r="A84">
        <f>HEX2DEC(Sheet1!N91)</f>
        <v>96</v>
      </c>
      <c r="B84">
        <f>HEX2DEC(Sheet1!O91)</f>
        <v>43</v>
      </c>
      <c r="C84">
        <f>HEX2DEC(Sheet1!P91)</f>
        <v>11</v>
      </c>
      <c r="D84">
        <f>HEX2DEC(Sheet1!Q91)</f>
        <v>0</v>
      </c>
      <c r="E84">
        <f>HEX2DEC(Sheet1!R91)</f>
        <v>37</v>
      </c>
      <c r="F84">
        <f>HEX2DEC(Sheet1!S91)</f>
        <v>9</v>
      </c>
    </row>
    <row r="85" spans="1:6" x14ac:dyDescent="0.3">
      <c r="A85">
        <f>HEX2DEC(Sheet1!N92)</f>
        <v>96</v>
      </c>
      <c r="B85">
        <f>HEX2DEC(Sheet1!O92)</f>
        <v>43</v>
      </c>
      <c r="C85">
        <f>HEX2DEC(Sheet1!P92)</f>
        <v>11</v>
      </c>
      <c r="D85">
        <f>HEX2DEC(Sheet1!Q92)</f>
        <v>0</v>
      </c>
      <c r="E85">
        <f>HEX2DEC(Sheet1!R92)</f>
        <v>37</v>
      </c>
      <c r="F85">
        <f>HEX2DEC(Sheet1!S92)</f>
        <v>9</v>
      </c>
    </row>
    <row r="86" spans="1:6" x14ac:dyDescent="0.3">
      <c r="A86">
        <f>HEX2DEC(Sheet1!N93)</f>
        <v>96</v>
      </c>
      <c r="B86">
        <f>HEX2DEC(Sheet1!O93)</f>
        <v>43</v>
      </c>
      <c r="C86">
        <f>HEX2DEC(Sheet1!P93)</f>
        <v>11</v>
      </c>
      <c r="D86">
        <f>HEX2DEC(Sheet1!Q93)</f>
        <v>0</v>
      </c>
      <c r="E86">
        <f>HEX2DEC(Sheet1!R93)</f>
        <v>37</v>
      </c>
      <c r="F86">
        <f>HEX2DEC(Sheet1!S93)</f>
        <v>9</v>
      </c>
    </row>
    <row r="87" spans="1:6" x14ac:dyDescent="0.3">
      <c r="A87">
        <f>HEX2DEC(Sheet1!N94)</f>
        <v>96</v>
      </c>
      <c r="B87">
        <f>HEX2DEC(Sheet1!O94)</f>
        <v>43</v>
      </c>
      <c r="C87">
        <f>HEX2DEC(Sheet1!P94)</f>
        <v>11</v>
      </c>
      <c r="D87">
        <f>HEX2DEC(Sheet1!Q94)</f>
        <v>0</v>
      </c>
      <c r="E87">
        <f>HEX2DEC(Sheet1!R94)</f>
        <v>37</v>
      </c>
      <c r="F87">
        <f>HEX2DEC(Sheet1!S94)</f>
        <v>9</v>
      </c>
    </row>
    <row r="88" spans="1:6" x14ac:dyDescent="0.3">
      <c r="A88">
        <f>HEX2DEC(Sheet1!N95)</f>
        <v>96</v>
      </c>
      <c r="B88">
        <f>HEX2DEC(Sheet1!O95)</f>
        <v>43</v>
      </c>
      <c r="C88">
        <f>HEX2DEC(Sheet1!P95)</f>
        <v>11</v>
      </c>
      <c r="D88">
        <f>HEX2DEC(Sheet1!Q95)</f>
        <v>0</v>
      </c>
      <c r="E88">
        <f>HEX2DEC(Sheet1!R95)</f>
        <v>37</v>
      </c>
      <c r="F88">
        <f>HEX2DEC(Sheet1!S95)</f>
        <v>9</v>
      </c>
    </row>
    <row r="89" spans="1:6" x14ac:dyDescent="0.3">
      <c r="A89">
        <f>HEX2DEC(Sheet1!N96)</f>
        <v>104</v>
      </c>
      <c r="B89">
        <f>HEX2DEC(Sheet1!O96)</f>
        <v>247</v>
      </c>
      <c r="C89">
        <f>HEX2DEC(Sheet1!P96)</f>
        <v>10</v>
      </c>
      <c r="D89">
        <f>HEX2DEC(Sheet1!Q96)</f>
        <v>0</v>
      </c>
      <c r="E89">
        <f>HEX2DEC(Sheet1!R96)</f>
        <v>35</v>
      </c>
      <c r="F89">
        <f>HEX2DEC(Sheet1!S96)</f>
        <v>9</v>
      </c>
    </row>
    <row r="90" spans="1:6" x14ac:dyDescent="0.3">
      <c r="A90">
        <f>HEX2DEC(Sheet1!N97)</f>
        <v>104</v>
      </c>
      <c r="B90">
        <f>HEX2DEC(Sheet1!O97)</f>
        <v>247</v>
      </c>
      <c r="C90">
        <f>HEX2DEC(Sheet1!P97)</f>
        <v>10</v>
      </c>
      <c r="D90">
        <f>HEX2DEC(Sheet1!Q97)</f>
        <v>0</v>
      </c>
      <c r="E90">
        <f>HEX2DEC(Sheet1!R97)</f>
        <v>35</v>
      </c>
      <c r="F90">
        <f>HEX2DEC(Sheet1!S97)</f>
        <v>9</v>
      </c>
    </row>
    <row r="91" spans="1:6" x14ac:dyDescent="0.3">
      <c r="A91">
        <f>HEX2DEC(Sheet1!N98)</f>
        <v>104</v>
      </c>
      <c r="B91">
        <f>HEX2DEC(Sheet1!O98)</f>
        <v>247</v>
      </c>
      <c r="C91">
        <f>HEX2DEC(Sheet1!P98)</f>
        <v>10</v>
      </c>
      <c r="D91">
        <f>HEX2DEC(Sheet1!Q98)</f>
        <v>0</v>
      </c>
      <c r="E91">
        <f>HEX2DEC(Sheet1!R98)</f>
        <v>35</v>
      </c>
      <c r="F91">
        <f>HEX2DEC(Sheet1!S98)</f>
        <v>9</v>
      </c>
    </row>
    <row r="92" spans="1:6" x14ac:dyDescent="0.3">
      <c r="A92">
        <f>HEX2DEC(Sheet1!N99)</f>
        <v>104</v>
      </c>
      <c r="B92">
        <f>HEX2DEC(Sheet1!O99)</f>
        <v>247</v>
      </c>
      <c r="C92">
        <f>HEX2DEC(Sheet1!P99)</f>
        <v>10</v>
      </c>
      <c r="D92">
        <f>HEX2DEC(Sheet1!Q99)</f>
        <v>0</v>
      </c>
      <c r="E92">
        <f>HEX2DEC(Sheet1!R99)</f>
        <v>35</v>
      </c>
      <c r="F92">
        <f>HEX2DEC(Sheet1!S99)</f>
        <v>9</v>
      </c>
    </row>
    <row r="93" spans="1:6" x14ac:dyDescent="0.3">
      <c r="A93">
        <f>HEX2DEC(Sheet1!N100)</f>
        <v>172</v>
      </c>
      <c r="B93">
        <f>HEX2DEC(Sheet1!O100)</f>
        <v>244</v>
      </c>
      <c r="C93">
        <f>HEX2DEC(Sheet1!P100)</f>
        <v>10</v>
      </c>
      <c r="D93">
        <f>HEX2DEC(Sheet1!Q100)</f>
        <v>0</v>
      </c>
      <c r="E93">
        <f>HEX2DEC(Sheet1!R100)</f>
        <v>37</v>
      </c>
      <c r="F93">
        <f>HEX2DEC(Sheet1!S100)</f>
        <v>9</v>
      </c>
    </row>
    <row r="94" spans="1:6" x14ac:dyDescent="0.3">
      <c r="A94">
        <f>HEX2DEC(Sheet1!N101)</f>
        <v>172</v>
      </c>
      <c r="B94">
        <f>HEX2DEC(Sheet1!O101)</f>
        <v>244</v>
      </c>
      <c r="C94">
        <f>HEX2DEC(Sheet1!P101)</f>
        <v>10</v>
      </c>
      <c r="D94">
        <f>HEX2DEC(Sheet1!Q101)</f>
        <v>0</v>
      </c>
      <c r="E94">
        <f>HEX2DEC(Sheet1!R101)</f>
        <v>37</v>
      </c>
      <c r="F94">
        <f>HEX2DEC(Sheet1!S101)</f>
        <v>9</v>
      </c>
    </row>
    <row r="95" spans="1:6" x14ac:dyDescent="0.3">
      <c r="A95">
        <f>HEX2DEC(Sheet1!N102)</f>
        <v>172</v>
      </c>
      <c r="B95">
        <f>HEX2DEC(Sheet1!O102)</f>
        <v>244</v>
      </c>
      <c r="C95">
        <f>HEX2DEC(Sheet1!P102)</f>
        <v>10</v>
      </c>
      <c r="D95">
        <f>HEX2DEC(Sheet1!Q102)</f>
        <v>0</v>
      </c>
      <c r="E95">
        <f>HEX2DEC(Sheet1!R102)</f>
        <v>37</v>
      </c>
      <c r="F95">
        <f>HEX2DEC(Sheet1!S102)</f>
        <v>9</v>
      </c>
    </row>
    <row r="96" spans="1:6" x14ac:dyDescent="0.3">
      <c r="A96">
        <f>HEX2DEC(Sheet1!N103)</f>
        <v>172</v>
      </c>
      <c r="B96">
        <f>HEX2DEC(Sheet1!O103)</f>
        <v>244</v>
      </c>
      <c r="C96">
        <f>HEX2DEC(Sheet1!P103)</f>
        <v>10</v>
      </c>
      <c r="D96">
        <f>HEX2DEC(Sheet1!Q103)</f>
        <v>0</v>
      </c>
      <c r="E96">
        <f>HEX2DEC(Sheet1!R103)</f>
        <v>37</v>
      </c>
      <c r="F96">
        <f>HEX2DEC(Sheet1!S103)</f>
        <v>9</v>
      </c>
    </row>
    <row r="97" spans="1:6" x14ac:dyDescent="0.3">
      <c r="A97">
        <f>HEX2DEC(Sheet1!N104)</f>
        <v>172</v>
      </c>
      <c r="B97">
        <f>HEX2DEC(Sheet1!O104)</f>
        <v>244</v>
      </c>
      <c r="C97">
        <f>HEX2DEC(Sheet1!P104)</f>
        <v>10</v>
      </c>
      <c r="D97">
        <f>HEX2DEC(Sheet1!Q104)</f>
        <v>0</v>
      </c>
      <c r="E97">
        <f>HEX2DEC(Sheet1!R104)</f>
        <v>37</v>
      </c>
      <c r="F97">
        <f>HEX2DEC(Sheet1!S104)</f>
        <v>9</v>
      </c>
    </row>
    <row r="98" spans="1:6" x14ac:dyDescent="0.3">
      <c r="A98">
        <f>HEX2DEC(Sheet1!N105)</f>
        <v>179</v>
      </c>
      <c r="B98">
        <f>HEX2DEC(Sheet1!O105)</f>
        <v>150</v>
      </c>
      <c r="C98">
        <f>HEX2DEC(Sheet1!P105)</f>
        <v>10</v>
      </c>
      <c r="D98">
        <f>HEX2DEC(Sheet1!Q105)</f>
        <v>0</v>
      </c>
      <c r="E98">
        <f>HEX2DEC(Sheet1!R105)</f>
        <v>43</v>
      </c>
      <c r="F98">
        <f>HEX2DEC(Sheet1!S105)</f>
        <v>9</v>
      </c>
    </row>
    <row r="99" spans="1:6" x14ac:dyDescent="0.3">
      <c r="A99">
        <f>HEX2DEC(Sheet1!N106)</f>
        <v>179</v>
      </c>
      <c r="B99">
        <f>HEX2DEC(Sheet1!O106)</f>
        <v>150</v>
      </c>
      <c r="C99">
        <f>HEX2DEC(Sheet1!P106)</f>
        <v>10</v>
      </c>
      <c r="D99">
        <f>HEX2DEC(Sheet1!Q106)</f>
        <v>0</v>
      </c>
      <c r="E99">
        <f>HEX2DEC(Sheet1!R106)</f>
        <v>43</v>
      </c>
      <c r="F99">
        <f>HEX2DEC(Sheet1!S106)</f>
        <v>9</v>
      </c>
    </row>
    <row r="100" spans="1:6" x14ac:dyDescent="0.3">
      <c r="A100">
        <f>HEX2DEC(Sheet1!N107)</f>
        <v>179</v>
      </c>
      <c r="B100">
        <f>HEX2DEC(Sheet1!O107)</f>
        <v>150</v>
      </c>
      <c r="C100">
        <f>HEX2DEC(Sheet1!P107)</f>
        <v>10</v>
      </c>
      <c r="D100">
        <f>HEX2DEC(Sheet1!Q107)</f>
        <v>0</v>
      </c>
      <c r="E100">
        <f>HEX2DEC(Sheet1!R107)</f>
        <v>43</v>
      </c>
      <c r="F100">
        <f>HEX2DEC(Sheet1!S107)</f>
        <v>9</v>
      </c>
    </row>
    <row r="101" spans="1:6" x14ac:dyDescent="0.3">
      <c r="A101">
        <f>HEX2DEC(Sheet1!N108)</f>
        <v>179</v>
      </c>
      <c r="B101">
        <f>HEX2DEC(Sheet1!O108)</f>
        <v>150</v>
      </c>
      <c r="C101">
        <f>HEX2DEC(Sheet1!P108)</f>
        <v>10</v>
      </c>
      <c r="D101">
        <f>HEX2DEC(Sheet1!Q108)</f>
        <v>0</v>
      </c>
      <c r="E101">
        <f>HEX2DEC(Sheet1!R108)</f>
        <v>43</v>
      </c>
      <c r="F101">
        <f>HEX2DEC(Sheet1!S108)</f>
        <v>9</v>
      </c>
    </row>
    <row r="102" spans="1:6" x14ac:dyDescent="0.3">
      <c r="A102">
        <f>HEX2DEC(Sheet1!N109)</f>
        <v>249</v>
      </c>
      <c r="B102">
        <f>HEX2DEC(Sheet1!O109)</f>
        <v>251</v>
      </c>
      <c r="C102">
        <f>HEX2DEC(Sheet1!P109)</f>
        <v>9</v>
      </c>
      <c r="D102">
        <f>HEX2DEC(Sheet1!Q109)</f>
        <v>0</v>
      </c>
      <c r="E102">
        <f>HEX2DEC(Sheet1!R109)</f>
        <v>44</v>
      </c>
      <c r="F102">
        <f>HEX2DEC(Sheet1!S109)</f>
        <v>9</v>
      </c>
    </row>
    <row r="103" spans="1:6" x14ac:dyDescent="0.3">
      <c r="A103">
        <f>HEX2DEC(Sheet1!N110)</f>
        <v>249</v>
      </c>
      <c r="B103">
        <f>HEX2DEC(Sheet1!O110)</f>
        <v>251</v>
      </c>
      <c r="C103">
        <f>HEX2DEC(Sheet1!P110)</f>
        <v>9</v>
      </c>
      <c r="D103">
        <f>HEX2DEC(Sheet1!Q110)</f>
        <v>0</v>
      </c>
      <c r="E103">
        <f>HEX2DEC(Sheet1!R110)</f>
        <v>44</v>
      </c>
      <c r="F103">
        <f>HEX2DEC(Sheet1!S110)</f>
        <v>9</v>
      </c>
    </row>
    <row r="104" spans="1:6" x14ac:dyDescent="0.3">
      <c r="A104">
        <f>HEX2DEC(Sheet1!N111)</f>
        <v>249</v>
      </c>
      <c r="B104">
        <f>HEX2DEC(Sheet1!O111)</f>
        <v>251</v>
      </c>
      <c r="C104">
        <f>HEX2DEC(Sheet1!P111)</f>
        <v>9</v>
      </c>
      <c r="D104">
        <f>HEX2DEC(Sheet1!Q111)</f>
        <v>0</v>
      </c>
      <c r="E104">
        <f>HEX2DEC(Sheet1!R111)</f>
        <v>44</v>
      </c>
      <c r="F104">
        <f>HEX2DEC(Sheet1!S111)</f>
        <v>9</v>
      </c>
    </row>
    <row r="105" spans="1:6" x14ac:dyDescent="0.3">
      <c r="A105">
        <f>HEX2DEC(Sheet1!N112)</f>
        <v>249</v>
      </c>
      <c r="B105">
        <f>HEX2DEC(Sheet1!O112)</f>
        <v>251</v>
      </c>
      <c r="C105">
        <f>HEX2DEC(Sheet1!P112)</f>
        <v>9</v>
      </c>
      <c r="D105">
        <f>HEX2DEC(Sheet1!Q112)</f>
        <v>0</v>
      </c>
      <c r="E105">
        <f>HEX2DEC(Sheet1!R112)</f>
        <v>44</v>
      </c>
      <c r="F105">
        <f>HEX2DEC(Sheet1!S112)</f>
        <v>9</v>
      </c>
    </row>
    <row r="106" spans="1:6" x14ac:dyDescent="0.3">
      <c r="A106">
        <f>HEX2DEC(Sheet1!N113)</f>
        <v>233</v>
      </c>
      <c r="B106">
        <f>HEX2DEC(Sheet1!O113)</f>
        <v>251</v>
      </c>
      <c r="C106">
        <f>HEX2DEC(Sheet1!P113)</f>
        <v>9</v>
      </c>
      <c r="D106">
        <f>HEX2DEC(Sheet1!Q113)</f>
        <v>0</v>
      </c>
      <c r="E106">
        <f>HEX2DEC(Sheet1!R113)</f>
        <v>46</v>
      </c>
      <c r="F106">
        <f>HEX2DEC(Sheet1!S113)</f>
        <v>9</v>
      </c>
    </row>
    <row r="107" spans="1:6" x14ac:dyDescent="0.3">
      <c r="A107">
        <f>HEX2DEC(Sheet1!N114)</f>
        <v>233</v>
      </c>
      <c r="B107">
        <f>HEX2DEC(Sheet1!O114)</f>
        <v>251</v>
      </c>
      <c r="C107">
        <f>HEX2DEC(Sheet1!P114)</f>
        <v>9</v>
      </c>
      <c r="D107">
        <f>HEX2DEC(Sheet1!Q114)</f>
        <v>0</v>
      </c>
      <c r="E107">
        <f>HEX2DEC(Sheet1!R114)</f>
        <v>46</v>
      </c>
      <c r="F107">
        <f>HEX2DEC(Sheet1!S114)</f>
        <v>9</v>
      </c>
    </row>
    <row r="108" spans="1:6" x14ac:dyDescent="0.3">
      <c r="A108">
        <f>HEX2DEC(Sheet1!N115)</f>
        <v>233</v>
      </c>
      <c r="B108">
        <f>HEX2DEC(Sheet1!O115)</f>
        <v>251</v>
      </c>
      <c r="C108">
        <f>HEX2DEC(Sheet1!P115)</f>
        <v>9</v>
      </c>
      <c r="D108">
        <f>HEX2DEC(Sheet1!Q115)</f>
        <v>0</v>
      </c>
      <c r="E108">
        <f>HEX2DEC(Sheet1!R115)</f>
        <v>46</v>
      </c>
      <c r="F108">
        <f>HEX2DEC(Sheet1!S115)</f>
        <v>9</v>
      </c>
    </row>
    <row r="109" spans="1:6" x14ac:dyDescent="0.3">
      <c r="A109">
        <f>HEX2DEC(Sheet1!N116)</f>
        <v>233</v>
      </c>
      <c r="B109">
        <f>HEX2DEC(Sheet1!O116)</f>
        <v>251</v>
      </c>
      <c r="C109">
        <f>HEX2DEC(Sheet1!P116)</f>
        <v>9</v>
      </c>
      <c r="D109">
        <f>HEX2DEC(Sheet1!Q116)</f>
        <v>0</v>
      </c>
      <c r="E109">
        <f>HEX2DEC(Sheet1!R116)</f>
        <v>46</v>
      </c>
      <c r="F109">
        <f>HEX2DEC(Sheet1!S116)</f>
        <v>9</v>
      </c>
    </row>
    <row r="110" spans="1:6" x14ac:dyDescent="0.3">
      <c r="A110">
        <f>HEX2DEC(Sheet1!N117)</f>
        <v>233</v>
      </c>
      <c r="B110">
        <f>HEX2DEC(Sheet1!O117)</f>
        <v>251</v>
      </c>
      <c r="C110">
        <f>HEX2DEC(Sheet1!P117)</f>
        <v>9</v>
      </c>
      <c r="D110">
        <f>HEX2DEC(Sheet1!Q117)</f>
        <v>0</v>
      </c>
      <c r="E110">
        <f>HEX2DEC(Sheet1!R117)</f>
        <v>46</v>
      </c>
      <c r="F110">
        <f>HEX2DEC(Sheet1!S117)</f>
        <v>9</v>
      </c>
    </row>
    <row r="111" spans="1:6" x14ac:dyDescent="0.3">
      <c r="A111">
        <f>HEX2DEC(Sheet1!N118)</f>
        <v>233</v>
      </c>
      <c r="B111">
        <f>HEX2DEC(Sheet1!O118)</f>
        <v>251</v>
      </c>
      <c r="C111">
        <f>HEX2DEC(Sheet1!P118)</f>
        <v>9</v>
      </c>
      <c r="D111">
        <f>HEX2DEC(Sheet1!Q118)</f>
        <v>0</v>
      </c>
      <c r="E111">
        <f>HEX2DEC(Sheet1!R118)</f>
        <v>46</v>
      </c>
      <c r="F111">
        <f>HEX2DEC(Sheet1!S118)</f>
        <v>9</v>
      </c>
    </row>
    <row r="112" spans="1:6" x14ac:dyDescent="0.3">
      <c r="A112">
        <f>HEX2DEC(Sheet1!N119)</f>
        <v>158</v>
      </c>
      <c r="B112">
        <f>HEX2DEC(Sheet1!O119)</f>
        <v>247</v>
      </c>
      <c r="C112">
        <f>HEX2DEC(Sheet1!P119)</f>
        <v>9</v>
      </c>
      <c r="D112">
        <f>HEX2DEC(Sheet1!Q119)</f>
        <v>0</v>
      </c>
      <c r="E112">
        <f>HEX2DEC(Sheet1!R119)</f>
        <v>35</v>
      </c>
      <c r="F112">
        <f>HEX2DEC(Sheet1!S119)</f>
        <v>9</v>
      </c>
    </row>
    <row r="113" spans="1:6" x14ac:dyDescent="0.3">
      <c r="A113">
        <f>HEX2DEC(Sheet1!N120)</f>
        <v>158</v>
      </c>
      <c r="B113">
        <f>HEX2DEC(Sheet1!O120)</f>
        <v>247</v>
      </c>
      <c r="C113">
        <f>HEX2DEC(Sheet1!P120)</f>
        <v>9</v>
      </c>
      <c r="D113">
        <f>HEX2DEC(Sheet1!Q120)</f>
        <v>0</v>
      </c>
      <c r="E113">
        <f>HEX2DEC(Sheet1!R120)</f>
        <v>35</v>
      </c>
      <c r="F113">
        <f>HEX2DEC(Sheet1!S120)</f>
        <v>9</v>
      </c>
    </row>
    <row r="114" spans="1:6" x14ac:dyDescent="0.3">
      <c r="A114">
        <f>HEX2DEC(Sheet1!N121)</f>
        <v>158</v>
      </c>
      <c r="B114">
        <f>HEX2DEC(Sheet1!O121)</f>
        <v>247</v>
      </c>
      <c r="C114">
        <f>HEX2DEC(Sheet1!P121)</f>
        <v>9</v>
      </c>
      <c r="D114">
        <f>HEX2DEC(Sheet1!Q121)</f>
        <v>0</v>
      </c>
      <c r="E114">
        <f>HEX2DEC(Sheet1!R121)</f>
        <v>35</v>
      </c>
      <c r="F114">
        <f>HEX2DEC(Sheet1!S121)</f>
        <v>9</v>
      </c>
    </row>
    <row r="115" spans="1:6" x14ac:dyDescent="0.3">
      <c r="A115">
        <f>HEX2DEC(Sheet1!N122)</f>
        <v>158</v>
      </c>
      <c r="B115">
        <f>HEX2DEC(Sheet1!O122)</f>
        <v>247</v>
      </c>
      <c r="C115">
        <f>HEX2DEC(Sheet1!P122)</f>
        <v>9</v>
      </c>
      <c r="D115">
        <f>HEX2DEC(Sheet1!Q122)</f>
        <v>0</v>
      </c>
      <c r="E115">
        <f>HEX2DEC(Sheet1!R122)</f>
        <v>35</v>
      </c>
      <c r="F115">
        <f>HEX2DEC(Sheet1!S122)</f>
        <v>9</v>
      </c>
    </row>
    <row r="116" spans="1:6" x14ac:dyDescent="0.3">
      <c r="A116">
        <f>HEX2DEC(Sheet1!N123)</f>
        <v>151</v>
      </c>
      <c r="B116">
        <f>HEX2DEC(Sheet1!O123)</f>
        <v>242</v>
      </c>
      <c r="C116">
        <f>HEX2DEC(Sheet1!P123)</f>
        <v>9</v>
      </c>
      <c r="D116">
        <f>HEX2DEC(Sheet1!Q123)</f>
        <v>0</v>
      </c>
      <c r="E116">
        <f>HEX2DEC(Sheet1!R123)</f>
        <v>23</v>
      </c>
      <c r="F116">
        <f>HEX2DEC(Sheet1!S123)</f>
        <v>9</v>
      </c>
    </row>
    <row r="117" spans="1:6" x14ac:dyDescent="0.3">
      <c r="A117">
        <f>HEX2DEC(Sheet1!N124)</f>
        <v>151</v>
      </c>
      <c r="B117">
        <f>HEX2DEC(Sheet1!O124)</f>
        <v>242</v>
      </c>
      <c r="C117">
        <f>HEX2DEC(Sheet1!P124)</f>
        <v>9</v>
      </c>
      <c r="D117">
        <f>HEX2DEC(Sheet1!Q124)</f>
        <v>0</v>
      </c>
      <c r="E117">
        <f>HEX2DEC(Sheet1!R124)</f>
        <v>23</v>
      </c>
      <c r="F117">
        <f>HEX2DEC(Sheet1!S124)</f>
        <v>9</v>
      </c>
    </row>
    <row r="118" spans="1:6" x14ac:dyDescent="0.3">
      <c r="A118">
        <f>HEX2DEC(Sheet1!N125)</f>
        <v>151</v>
      </c>
      <c r="B118">
        <f>HEX2DEC(Sheet1!O125)</f>
        <v>242</v>
      </c>
      <c r="C118">
        <f>HEX2DEC(Sheet1!P125)</f>
        <v>9</v>
      </c>
      <c r="D118">
        <f>HEX2DEC(Sheet1!Q125)</f>
        <v>0</v>
      </c>
      <c r="E118">
        <f>HEX2DEC(Sheet1!R125)</f>
        <v>23</v>
      </c>
      <c r="F118">
        <f>HEX2DEC(Sheet1!S125)</f>
        <v>9</v>
      </c>
    </row>
    <row r="119" spans="1:6" x14ac:dyDescent="0.3">
      <c r="A119">
        <f>HEX2DEC(Sheet1!N126)</f>
        <v>174</v>
      </c>
      <c r="B119">
        <f>HEX2DEC(Sheet1!O126)</f>
        <v>71</v>
      </c>
      <c r="C119">
        <f>HEX2DEC(Sheet1!P126)</f>
        <v>9</v>
      </c>
      <c r="D119">
        <f>HEX2DEC(Sheet1!Q126)</f>
        <v>0</v>
      </c>
      <c r="E119">
        <f>HEX2DEC(Sheet1!R126)</f>
        <v>26</v>
      </c>
      <c r="F119">
        <f>HEX2DEC(Sheet1!S126)</f>
        <v>9</v>
      </c>
    </row>
    <row r="120" spans="1:6" x14ac:dyDescent="0.3">
      <c r="A120">
        <f>HEX2DEC(Sheet1!N127)</f>
        <v>174</v>
      </c>
      <c r="B120">
        <f>HEX2DEC(Sheet1!O127)</f>
        <v>71</v>
      </c>
      <c r="C120">
        <f>HEX2DEC(Sheet1!P127)</f>
        <v>9</v>
      </c>
      <c r="D120">
        <f>HEX2DEC(Sheet1!Q127)</f>
        <v>0</v>
      </c>
      <c r="E120">
        <f>HEX2DEC(Sheet1!R127)</f>
        <v>26</v>
      </c>
      <c r="F120">
        <f>HEX2DEC(Sheet1!S127)</f>
        <v>9</v>
      </c>
    </row>
    <row r="121" spans="1:6" x14ac:dyDescent="0.3">
      <c r="A121">
        <f>HEX2DEC(Sheet1!N128)</f>
        <v>174</v>
      </c>
      <c r="B121">
        <f>HEX2DEC(Sheet1!O128)</f>
        <v>71</v>
      </c>
      <c r="C121">
        <f>HEX2DEC(Sheet1!P128)</f>
        <v>9</v>
      </c>
      <c r="D121">
        <f>HEX2DEC(Sheet1!Q128)</f>
        <v>0</v>
      </c>
      <c r="E121">
        <f>HEX2DEC(Sheet1!R128)</f>
        <v>26</v>
      </c>
      <c r="F121">
        <f>HEX2DEC(Sheet1!S128)</f>
        <v>9</v>
      </c>
    </row>
    <row r="122" spans="1:6" x14ac:dyDescent="0.3">
      <c r="A122">
        <f>HEX2DEC(Sheet1!N129)</f>
        <v>174</v>
      </c>
      <c r="B122">
        <f>HEX2DEC(Sheet1!O129)</f>
        <v>71</v>
      </c>
      <c r="C122">
        <f>HEX2DEC(Sheet1!P129)</f>
        <v>9</v>
      </c>
      <c r="D122">
        <f>HEX2DEC(Sheet1!Q129)</f>
        <v>0</v>
      </c>
      <c r="E122">
        <f>HEX2DEC(Sheet1!R129)</f>
        <v>26</v>
      </c>
      <c r="F122">
        <f>HEX2DEC(Sheet1!S129)</f>
        <v>9</v>
      </c>
    </row>
    <row r="123" spans="1:6" x14ac:dyDescent="0.3">
      <c r="A123">
        <f>HEX2DEC(Sheet1!N130)</f>
        <v>174</v>
      </c>
      <c r="B123">
        <f>HEX2DEC(Sheet1!O130)</f>
        <v>71</v>
      </c>
      <c r="C123">
        <f>HEX2DEC(Sheet1!P130)</f>
        <v>9</v>
      </c>
      <c r="D123">
        <f>HEX2DEC(Sheet1!Q130)</f>
        <v>0</v>
      </c>
      <c r="E123">
        <f>HEX2DEC(Sheet1!R130)</f>
        <v>26</v>
      </c>
      <c r="F123">
        <f>HEX2DEC(Sheet1!S130)</f>
        <v>9</v>
      </c>
    </row>
    <row r="124" spans="1:6" x14ac:dyDescent="0.3">
      <c r="A124">
        <f>HEX2DEC(Sheet1!N131)</f>
        <v>234</v>
      </c>
      <c r="B124">
        <f>HEX2DEC(Sheet1!O131)</f>
        <v>71</v>
      </c>
      <c r="C124">
        <f>HEX2DEC(Sheet1!P131)</f>
        <v>9</v>
      </c>
      <c r="D124">
        <f>HEX2DEC(Sheet1!Q131)</f>
        <v>0</v>
      </c>
      <c r="E124">
        <f>HEX2DEC(Sheet1!R131)</f>
        <v>28</v>
      </c>
      <c r="F124">
        <f>HEX2DEC(Sheet1!S131)</f>
        <v>9</v>
      </c>
    </row>
    <row r="125" spans="1:6" x14ac:dyDescent="0.3">
      <c r="A125">
        <f>HEX2DEC(Sheet1!N132)</f>
        <v>0</v>
      </c>
      <c r="B125">
        <f>HEX2DEC(Sheet1!O132)</f>
        <v>0</v>
      </c>
      <c r="C125">
        <f>HEX2DEC(Sheet1!P132)</f>
        <v>0</v>
      </c>
      <c r="D125">
        <f>HEX2DEC(Sheet1!Q132)</f>
        <v>0</v>
      </c>
      <c r="E125">
        <f>HEX2DEC(Sheet1!R132)</f>
        <v>19</v>
      </c>
      <c r="F125">
        <f>HEX2DEC(Sheet1!S132)</f>
        <v>9</v>
      </c>
    </row>
    <row r="126" spans="1:6" x14ac:dyDescent="0.3">
      <c r="A126">
        <f>HEX2DEC(Sheet1!N133)</f>
        <v>0</v>
      </c>
      <c r="B126">
        <f>HEX2DEC(Sheet1!O133)</f>
        <v>0</v>
      </c>
      <c r="C126">
        <f>HEX2DEC(Sheet1!P133)</f>
        <v>0</v>
      </c>
      <c r="D126">
        <f>HEX2DEC(Sheet1!Q133)</f>
        <v>0</v>
      </c>
      <c r="E126">
        <f>HEX2DEC(Sheet1!R133)</f>
        <v>19</v>
      </c>
      <c r="F126">
        <f>HEX2DEC(Sheet1!S133)</f>
        <v>9</v>
      </c>
    </row>
    <row r="127" spans="1:6" x14ac:dyDescent="0.3">
      <c r="A127">
        <f>HEX2DEC(Sheet1!N134)</f>
        <v>0</v>
      </c>
      <c r="B127">
        <f>HEX2DEC(Sheet1!O134)</f>
        <v>0</v>
      </c>
      <c r="C127">
        <f>HEX2DEC(Sheet1!P134)</f>
        <v>0</v>
      </c>
      <c r="D127">
        <f>HEX2DEC(Sheet1!Q134)</f>
        <v>0</v>
      </c>
      <c r="E127">
        <f>HEX2DEC(Sheet1!R134)</f>
        <v>19</v>
      </c>
      <c r="F127">
        <f>HEX2DEC(Sheet1!S134)</f>
        <v>9</v>
      </c>
    </row>
    <row r="128" spans="1:6" x14ac:dyDescent="0.3">
      <c r="A128">
        <f>HEX2DEC(Sheet1!N135)</f>
        <v>0</v>
      </c>
      <c r="B128">
        <f>HEX2DEC(Sheet1!O135)</f>
        <v>0</v>
      </c>
      <c r="C128">
        <f>HEX2DEC(Sheet1!P135)</f>
        <v>0</v>
      </c>
      <c r="D128">
        <f>HEX2DEC(Sheet1!Q135)</f>
        <v>0</v>
      </c>
      <c r="E128">
        <f>HEX2DEC(Sheet1!R135)</f>
        <v>19</v>
      </c>
      <c r="F128">
        <f>HEX2DEC(Sheet1!S135)</f>
        <v>9</v>
      </c>
    </row>
    <row r="129" spans="1:6" x14ac:dyDescent="0.3">
      <c r="A129">
        <f>HEX2DEC(Sheet1!N136)</f>
        <v>22</v>
      </c>
      <c r="B129">
        <f>HEX2DEC(Sheet1!O136)</f>
        <v>234</v>
      </c>
      <c r="C129">
        <f>HEX2DEC(Sheet1!P136)</f>
        <v>15</v>
      </c>
      <c r="D129">
        <f>HEX2DEC(Sheet1!Q136)</f>
        <v>0</v>
      </c>
      <c r="E129">
        <f>HEX2DEC(Sheet1!R136)</f>
        <v>27</v>
      </c>
      <c r="F129">
        <f>HEX2DEC(Sheet1!S136)</f>
        <v>9</v>
      </c>
    </row>
    <row r="130" spans="1:6" x14ac:dyDescent="0.3">
      <c r="A130">
        <f>HEX2DEC(Sheet1!N137)</f>
        <v>22</v>
      </c>
      <c r="B130">
        <f>HEX2DEC(Sheet1!O137)</f>
        <v>234</v>
      </c>
      <c r="C130">
        <f>HEX2DEC(Sheet1!P137)</f>
        <v>15</v>
      </c>
      <c r="D130">
        <f>HEX2DEC(Sheet1!Q137)</f>
        <v>0</v>
      </c>
      <c r="E130">
        <f>HEX2DEC(Sheet1!R137)</f>
        <v>27</v>
      </c>
      <c r="F130">
        <f>HEX2DEC(Sheet1!S137)</f>
        <v>9</v>
      </c>
    </row>
    <row r="131" spans="1:6" x14ac:dyDescent="0.3">
      <c r="A131">
        <f>HEX2DEC(Sheet1!N138)</f>
        <v>106</v>
      </c>
      <c r="B131">
        <f>HEX2DEC(Sheet1!O138)</f>
        <v>119</v>
      </c>
      <c r="C131">
        <f>HEX2DEC(Sheet1!P138)</f>
        <v>9</v>
      </c>
      <c r="D131">
        <f>HEX2DEC(Sheet1!Q138)</f>
        <v>0</v>
      </c>
      <c r="E131">
        <f>HEX2DEC(Sheet1!R138)</f>
        <v>42</v>
      </c>
      <c r="F131">
        <f>HEX2DEC(Sheet1!S138)</f>
        <v>9</v>
      </c>
    </row>
    <row r="132" spans="1:6" x14ac:dyDescent="0.3">
      <c r="A132">
        <f>HEX2DEC(Sheet1!N139)</f>
        <v>255</v>
      </c>
      <c r="B132">
        <f>HEX2DEC(Sheet1!O139)</f>
        <v>118</v>
      </c>
      <c r="C132">
        <f>HEX2DEC(Sheet1!P139)</f>
        <v>9</v>
      </c>
      <c r="D132">
        <f>HEX2DEC(Sheet1!Q139)</f>
        <v>0</v>
      </c>
      <c r="E132">
        <f>HEX2DEC(Sheet1!R139)</f>
        <v>43</v>
      </c>
      <c r="F132">
        <f>HEX2DEC(Sheet1!S139)</f>
        <v>9</v>
      </c>
    </row>
    <row r="133" spans="1:6" x14ac:dyDescent="0.3">
      <c r="A133">
        <f>HEX2DEC(Sheet1!N140)</f>
        <v>255</v>
      </c>
      <c r="B133">
        <f>HEX2DEC(Sheet1!O140)</f>
        <v>118</v>
      </c>
      <c r="C133">
        <f>HEX2DEC(Sheet1!P140)</f>
        <v>9</v>
      </c>
      <c r="D133">
        <f>HEX2DEC(Sheet1!Q140)</f>
        <v>0</v>
      </c>
      <c r="E133">
        <f>HEX2DEC(Sheet1!R140)</f>
        <v>43</v>
      </c>
      <c r="F133">
        <f>HEX2DEC(Sheet1!S140)</f>
        <v>9</v>
      </c>
    </row>
    <row r="134" spans="1:6" x14ac:dyDescent="0.3">
      <c r="A134">
        <f>HEX2DEC(Sheet1!N141)</f>
        <v>255</v>
      </c>
      <c r="B134">
        <f>HEX2DEC(Sheet1!O141)</f>
        <v>118</v>
      </c>
      <c r="C134">
        <f>HEX2DEC(Sheet1!P141)</f>
        <v>9</v>
      </c>
      <c r="D134">
        <f>HEX2DEC(Sheet1!Q141)</f>
        <v>0</v>
      </c>
      <c r="E134">
        <f>HEX2DEC(Sheet1!R141)</f>
        <v>43</v>
      </c>
      <c r="F134">
        <f>HEX2DEC(Sheet1!S141)</f>
        <v>9</v>
      </c>
    </row>
    <row r="135" spans="1:6" x14ac:dyDescent="0.3">
      <c r="A135">
        <f>HEX2DEC(Sheet1!N142)</f>
        <v>255</v>
      </c>
      <c r="B135">
        <f>HEX2DEC(Sheet1!O142)</f>
        <v>118</v>
      </c>
      <c r="C135">
        <f>HEX2DEC(Sheet1!P142)</f>
        <v>9</v>
      </c>
      <c r="D135">
        <f>HEX2DEC(Sheet1!Q142)</f>
        <v>0</v>
      </c>
      <c r="E135">
        <f>HEX2DEC(Sheet1!R142)</f>
        <v>43</v>
      </c>
      <c r="F135">
        <f>HEX2DEC(Sheet1!S142)</f>
        <v>9</v>
      </c>
    </row>
    <row r="136" spans="1:6" x14ac:dyDescent="0.3">
      <c r="A136">
        <f>HEX2DEC(Sheet1!N143)</f>
        <v>84</v>
      </c>
      <c r="B136">
        <f>HEX2DEC(Sheet1!O143)</f>
        <v>97</v>
      </c>
      <c r="C136">
        <f>HEX2DEC(Sheet1!P143)</f>
        <v>8</v>
      </c>
      <c r="D136">
        <f>HEX2DEC(Sheet1!Q143)</f>
        <v>0</v>
      </c>
      <c r="E136">
        <f>HEX2DEC(Sheet1!R143)</f>
        <v>48</v>
      </c>
      <c r="F136">
        <f>HEX2DEC(Sheet1!S143)</f>
        <v>9</v>
      </c>
    </row>
    <row r="137" spans="1:6" x14ac:dyDescent="0.3">
      <c r="A137">
        <f>HEX2DEC(Sheet1!N144)</f>
        <v>41</v>
      </c>
      <c r="B137">
        <f>HEX2DEC(Sheet1!O144)</f>
        <v>98</v>
      </c>
      <c r="C137">
        <f>HEX2DEC(Sheet1!P144)</f>
        <v>8</v>
      </c>
      <c r="D137">
        <f>HEX2DEC(Sheet1!Q144)</f>
        <v>0</v>
      </c>
      <c r="E137">
        <f>HEX2DEC(Sheet1!R144)</f>
        <v>49</v>
      </c>
      <c r="F137">
        <f>HEX2DEC(Sheet1!S144)</f>
        <v>9</v>
      </c>
    </row>
    <row r="138" spans="1:6" x14ac:dyDescent="0.3">
      <c r="A138">
        <f>HEX2DEC(Sheet1!N145)</f>
        <v>41</v>
      </c>
      <c r="B138">
        <f>HEX2DEC(Sheet1!O145)</f>
        <v>98</v>
      </c>
      <c r="C138">
        <f>HEX2DEC(Sheet1!P145)</f>
        <v>8</v>
      </c>
      <c r="D138">
        <f>HEX2DEC(Sheet1!Q145)</f>
        <v>0</v>
      </c>
      <c r="E138">
        <f>HEX2DEC(Sheet1!R145)</f>
        <v>49</v>
      </c>
      <c r="F138">
        <f>HEX2DEC(Sheet1!S145)</f>
        <v>9</v>
      </c>
    </row>
    <row r="139" spans="1:6" x14ac:dyDescent="0.3">
      <c r="A139">
        <f>HEX2DEC(Sheet1!N146)</f>
        <v>41</v>
      </c>
      <c r="B139">
        <f>HEX2DEC(Sheet1!O146)</f>
        <v>98</v>
      </c>
      <c r="C139">
        <f>HEX2DEC(Sheet1!P146)</f>
        <v>8</v>
      </c>
      <c r="D139">
        <f>HEX2DEC(Sheet1!Q146)</f>
        <v>0</v>
      </c>
      <c r="E139">
        <f>HEX2DEC(Sheet1!R146)</f>
        <v>49</v>
      </c>
      <c r="F139">
        <f>HEX2DEC(Sheet1!S146)</f>
        <v>9</v>
      </c>
    </row>
    <row r="140" spans="1:6" x14ac:dyDescent="0.3">
      <c r="A140">
        <f>HEX2DEC(Sheet1!N147)</f>
        <v>41</v>
      </c>
      <c r="B140">
        <f>HEX2DEC(Sheet1!O147)</f>
        <v>98</v>
      </c>
      <c r="C140">
        <f>HEX2DEC(Sheet1!P147)</f>
        <v>8</v>
      </c>
      <c r="D140">
        <f>HEX2DEC(Sheet1!Q147)</f>
        <v>0</v>
      </c>
      <c r="E140">
        <f>HEX2DEC(Sheet1!R147)</f>
        <v>49</v>
      </c>
      <c r="F140">
        <f>HEX2DEC(Sheet1!S147)</f>
        <v>9</v>
      </c>
    </row>
    <row r="141" spans="1:6" x14ac:dyDescent="0.3">
      <c r="A141">
        <f>HEX2DEC(Sheet1!N148)</f>
        <v>85</v>
      </c>
      <c r="B141">
        <f>HEX2DEC(Sheet1!O148)</f>
        <v>99</v>
      </c>
      <c r="C141">
        <f>HEX2DEC(Sheet1!P148)</f>
        <v>8</v>
      </c>
      <c r="D141">
        <f>HEX2DEC(Sheet1!Q148)</f>
        <v>0</v>
      </c>
      <c r="E141">
        <f>HEX2DEC(Sheet1!R148)</f>
        <v>52</v>
      </c>
      <c r="F141">
        <f>HEX2DEC(Sheet1!S148)</f>
        <v>9</v>
      </c>
    </row>
    <row r="142" spans="1:6" x14ac:dyDescent="0.3">
      <c r="A142">
        <f>HEX2DEC(Sheet1!N149)</f>
        <v>85</v>
      </c>
      <c r="B142">
        <f>HEX2DEC(Sheet1!O149)</f>
        <v>99</v>
      </c>
      <c r="C142">
        <f>HEX2DEC(Sheet1!P149)</f>
        <v>8</v>
      </c>
      <c r="D142">
        <f>HEX2DEC(Sheet1!Q149)</f>
        <v>0</v>
      </c>
      <c r="E142">
        <f>HEX2DEC(Sheet1!R149)</f>
        <v>52</v>
      </c>
      <c r="F142">
        <f>HEX2DEC(Sheet1!S149)</f>
        <v>9</v>
      </c>
    </row>
    <row r="143" spans="1:6" x14ac:dyDescent="0.3">
      <c r="A143">
        <f>HEX2DEC(Sheet1!N150)</f>
        <v>85</v>
      </c>
      <c r="B143">
        <f>HEX2DEC(Sheet1!O150)</f>
        <v>99</v>
      </c>
      <c r="C143">
        <f>HEX2DEC(Sheet1!P150)</f>
        <v>8</v>
      </c>
      <c r="D143">
        <f>HEX2DEC(Sheet1!Q150)</f>
        <v>0</v>
      </c>
      <c r="E143">
        <f>HEX2DEC(Sheet1!R150)</f>
        <v>52</v>
      </c>
      <c r="F143">
        <f>HEX2DEC(Sheet1!S150)</f>
        <v>9</v>
      </c>
    </row>
    <row r="144" spans="1:6" x14ac:dyDescent="0.3">
      <c r="A144">
        <f>HEX2DEC(Sheet1!N151)</f>
        <v>85</v>
      </c>
      <c r="B144">
        <f>HEX2DEC(Sheet1!O151)</f>
        <v>99</v>
      </c>
      <c r="C144">
        <f>HEX2DEC(Sheet1!P151)</f>
        <v>8</v>
      </c>
      <c r="D144">
        <f>HEX2DEC(Sheet1!Q151)</f>
        <v>0</v>
      </c>
      <c r="E144">
        <f>HEX2DEC(Sheet1!R151)</f>
        <v>52</v>
      </c>
      <c r="F144">
        <f>HEX2DEC(Sheet1!S151)</f>
        <v>9</v>
      </c>
    </row>
    <row r="145" spans="1:6" x14ac:dyDescent="0.3">
      <c r="A145">
        <f>HEX2DEC(Sheet1!N152)</f>
        <v>152</v>
      </c>
      <c r="B145">
        <f>HEX2DEC(Sheet1!O152)</f>
        <v>99</v>
      </c>
      <c r="C145">
        <f>HEX2DEC(Sheet1!P152)</f>
        <v>8</v>
      </c>
      <c r="D145">
        <f>HEX2DEC(Sheet1!Q152)</f>
        <v>0</v>
      </c>
      <c r="E145">
        <f>HEX2DEC(Sheet1!R152)</f>
        <v>53</v>
      </c>
      <c r="F145">
        <f>HEX2DEC(Sheet1!S152)</f>
        <v>9</v>
      </c>
    </row>
    <row r="146" spans="1:6" x14ac:dyDescent="0.3">
      <c r="A146">
        <f>HEX2DEC(Sheet1!N153)</f>
        <v>152</v>
      </c>
      <c r="B146">
        <f>HEX2DEC(Sheet1!O153)</f>
        <v>99</v>
      </c>
      <c r="C146">
        <f>HEX2DEC(Sheet1!P153)</f>
        <v>8</v>
      </c>
      <c r="D146">
        <f>HEX2DEC(Sheet1!Q153)</f>
        <v>0</v>
      </c>
      <c r="E146">
        <f>HEX2DEC(Sheet1!R153)</f>
        <v>53</v>
      </c>
      <c r="F146">
        <f>HEX2DEC(Sheet1!S153)</f>
        <v>9</v>
      </c>
    </row>
    <row r="147" spans="1:6" x14ac:dyDescent="0.3">
      <c r="A147">
        <f>HEX2DEC(Sheet1!N154)</f>
        <v>152</v>
      </c>
      <c r="B147">
        <f>HEX2DEC(Sheet1!O154)</f>
        <v>99</v>
      </c>
      <c r="C147">
        <f>HEX2DEC(Sheet1!P154)</f>
        <v>8</v>
      </c>
      <c r="D147">
        <f>HEX2DEC(Sheet1!Q154)</f>
        <v>0</v>
      </c>
      <c r="E147">
        <f>HEX2DEC(Sheet1!R154)</f>
        <v>53</v>
      </c>
      <c r="F147">
        <f>HEX2DEC(Sheet1!S154)</f>
        <v>9</v>
      </c>
    </row>
    <row r="148" spans="1:6" x14ac:dyDescent="0.3">
      <c r="A148">
        <f>HEX2DEC(Sheet1!N155)</f>
        <v>152</v>
      </c>
      <c r="B148">
        <f>HEX2DEC(Sheet1!O155)</f>
        <v>99</v>
      </c>
      <c r="C148">
        <f>HEX2DEC(Sheet1!P155)</f>
        <v>8</v>
      </c>
      <c r="D148">
        <f>HEX2DEC(Sheet1!Q155)</f>
        <v>0</v>
      </c>
      <c r="E148">
        <f>HEX2DEC(Sheet1!R155)</f>
        <v>53</v>
      </c>
      <c r="F148">
        <f>HEX2DEC(Sheet1!S155)</f>
        <v>9</v>
      </c>
    </row>
    <row r="149" spans="1:6" x14ac:dyDescent="0.3">
      <c r="A149">
        <f>HEX2DEC(Sheet1!N156)</f>
        <v>152</v>
      </c>
      <c r="B149">
        <f>HEX2DEC(Sheet1!O156)</f>
        <v>99</v>
      </c>
      <c r="C149">
        <f>HEX2DEC(Sheet1!P156)</f>
        <v>8</v>
      </c>
      <c r="D149">
        <f>HEX2DEC(Sheet1!Q156)</f>
        <v>0</v>
      </c>
      <c r="E149">
        <f>HEX2DEC(Sheet1!R156)</f>
        <v>53</v>
      </c>
      <c r="F149">
        <f>HEX2DEC(Sheet1!S156)</f>
        <v>9</v>
      </c>
    </row>
    <row r="150" spans="1:6" x14ac:dyDescent="0.3">
      <c r="A150">
        <f>HEX2DEC(Sheet1!N157)</f>
        <v>132</v>
      </c>
      <c r="B150">
        <f>HEX2DEC(Sheet1!O157)</f>
        <v>196</v>
      </c>
      <c r="C150">
        <f>HEX2DEC(Sheet1!P157)</f>
        <v>7</v>
      </c>
      <c r="D150">
        <f>HEX2DEC(Sheet1!Q157)</f>
        <v>0</v>
      </c>
      <c r="E150">
        <f>HEX2DEC(Sheet1!R157)</f>
        <v>43</v>
      </c>
      <c r="F150">
        <f>HEX2DEC(Sheet1!S157)</f>
        <v>9</v>
      </c>
    </row>
    <row r="151" spans="1:6" x14ac:dyDescent="0.3">
      <c r="A151">
        <f>HEX2DEC(Sheet1!N158)</f>
        <v>132</v>
      </c>
      <c r="B151">
        <f>HEX2DEC(Sheet1!O158)</f>
        <v>196</v>
      </c>
      <c r="C151">
        <f>HEX2DEC(Sheet1!P158)</f>
        <v>7</v>
      </c>
      <c r="D151">
        <f>HEX2DEC(Sheet1!Q158)</f>
        <v>0</v>
      </c>
      <c r="E151">
        <f>HEX2DEC(Sheet1!R158)</f>
        <v>43</v>
      </c>
      <c r="F151">
        <f>HEX2DEC(Sheet1!S158)</f>
        <v>9</v>
      </c>
    </row>
    <row r="152" spans="1:6" x14ac:dyDescent="0.3">
      <c r="A152">
        <f>HEX2DEC(Sheet1!N159)</f>
        <v>22</v>
      </c>
      <c r="B152">
        <f>HEX2DEC(Sheet1!O159)</f>
        <v>198</v>
      </c>
      <c r="C152">
        <f>HEX2DEC(Sheet1!P159)</f>
        <v>7</v>
      </c>
      <c r="D152">
        <f>HEX2DEC(Sheet1!Q159)</f>
        <v>0</v>
      </c>
      <c r="E152">
        <f>HEX2DEC(Sheet1!R159)</f>
        <v>43</v>
      </c>
      <c r="F152">
        <f>HEX2DEC(Sheet1!S159)</f>
        <v>9</v>
      </c>
    </row>
    <row r="153" spans="1:6" x14ac:dyDescent="0.3">
      <c r="A153">
        <f>HEX2DEC(Sheet1!N160)</f>
        <v>22</v>
      </c>
      <c r="B153">
        <f>HEX2DEC(Sheet1!O160)</f>
        <v>198</v>
      </c>
      <c r="C153">
        <f>HEX2DEC(Sheet1!P160)</f>
        <v>7</v>
      </c>
      <c r="D153">
        <f>HEX2DEC(Sheet1!Q160)</f>
        <v>0</v>
      </c>
      <c r="E153">
        <f>HEX2DEC(Sheet1!R160)</f>
        <v>43</v>
      </c>
      <c r="F153">
        <f>HEX2DEC(Sheet1!S160)</f>
        <v>9</v>
      </c>
    </row>
    <row r="154" spans="1:6" x14ac:dyDescent="0.3">
      <c r="A154">
        <f>HEX2DEC(Sheet1!N161)</f>
        <v>46</v>
      </c>
      <c r="B154">
        <f>HEX2DEC(Sheet1!O161)</f>
        <v>199</v>
      </c>
      <c r="C154">
        <f>HEX2DEC(Sheet1!P161)</f>
        <v>7</v>
      </c>
      <c r="D154">
        <f>HEX2DEC(Sheet1!Q161)</f>
        <v>0</v>
      </c>
      <c r="E154">
        <f>HEX2DEC(Sheet1!R161)</f>
        <v>43</v>
      </c>
      <c r="F154">
        <f>HEX2DEC(Sheet1!S161)</f>
        <v>9</v>
      </c>
    </row>
    <row r="155" spans="1:6" x14ac:dyDescent="0.3">
      <c r="A155">
        <f>HEX2DEC(Sheet1!N162)</f>
        <v>46</v>
      </c>
      <c r="B155">
        <f>HEX2DEC(Sheet1!O162)</f>
        <v>199</v>
      </c>
      <c r="C155">
        <f>HEX2DEC(Sheet1!P162)</f>
        <v>7</v>
      </c>
      <c r="D155">
        <f>HEX2DEC(Sheet1!Q162)</f>
        <v>0</v>
      </c>
      <c r="E155">
        <f>HEX2DEC(Sheet1!R162)</f>
        <v>43</v>
      </c>
      <c r="F155">
        <f>HEX2DEC(Sheet1!S162)</f>
        <v>9</v>
      </c>
    </row>
    <row r="156" spans="1:6" x14ac:dyDescent="0.3">
      <c r="A156">
        <f>HEX2DEC(Sheet1!N163)</f>
        <v>46</v>
      </c>
      <c r="B156">
        <f>HEX2DEC(Sheet1!O163)</f>
        <v>199</v>
      </c>
      <c r="C156">
        <f>HEX2DEC(Sheet1!P163)</f>
        <v>7</v>
      </c>
      <c r="D156">
        <f>HEX2DEC(Sheet1!Q163)</f>
        <v>0</v>
      </c>
      <c r="E156">
        <f>HEX2DEC(Sheet1!R163)</f>
        <v>43</v>
      </c>
      <c r="F156">
        <f>HEX2DEC(Sheet1!S163)</f>
        <v>9</v>
      </c>
    </row>
    <row r="157" spans="1:6" x14ac:dyDescent="0.3">
      <c r="A157">
        <f>HEX2DEC(Sheet1!N164)</f>
        <v>46</v>
      </c>
      <c r="B157">
        <f>HEX2DEC(Sheet1!O164)</f>
        <v>199</v>
      </c>
      <c r="C157">
        <f>HEX2DEC(Sheet1!P164)</f>
        <v>7</v>
      </c>
      <c r="D157">
        <f>HEX2DEC(Sheet1!Q164)</f>
        <v>0</v>
      </c>
      <c r="E157">
        <f>HEX2DEC(Sheet1!R164)</f>
        <v>43</v>
      </c>
      <c r="F157">
        <f>HEX2DEC(Sheet1!S164)</f>
        <v>9</v>
      </c>
    </row>
    <row r="158" spans="1:6" x14ac:dyDescent="0.3">
      <c r="A158">
        <f>HEX2DEC(Sheet1!N165)</f>
        <v>33</v>
      </c>
      <c r="B158">
        <f>HEX2DEC(Sheet1!O165)</f>
        <v>199</v>
      </c>
      <c r="C158">
        <f>HEX2DEC(Sheet1!P165)</f>
        <v>7</v>
      </c>
      <c r="D158">
        <f>HEX2DEC(Sheet1!Q165)</f>
        <v>0</v>
      </c>
      <c r="E158">
        <f>HEX2DEC(Sheet1!R165)</f>
        <v>43</v>
      </c>
      <c r="F158">
        <f>HEX2DEC(Sheet1!S165)</f>
        <v>9</v>
      </c>
    </row>
    <row r="159" spans="1:6" x14ac:dyDescent="0.3">
      <c r="A159">
        <f>HEX2DEC(Sheet1!N166)</f>
        <v>33</v>
      </c>
      <c r="B159">
        <f>HEX2DEC(Sheet1!O166)</f>
        <v>199</v>
      </c>
      <c r="C159">
        <f>HEX2DEC(Sheet1!P166)</f>
        <v>7</v>
      </c>
      <c r="D159">
        <f>HEX2DEC(Sheet1!Q166)</f>
        <v>0</v>
      </c>
      <c r="E159">
        <f>HEX2DEC(Sheet1!R166)</f>
        <v>43</v>
      </c>
      <c r="F159">
        <f>HEX2DEC(Sheet1!S166)</f>
        <v>9</v>
      </c>
    </row>
    <row r="160" spans="1:6" x14ac:dyDescent="0.3">
      <c r="A160">
        <f>HEX2DEC(Sheet1!N167)</f>
        <v>225</v>
      </c>
      <c r="B160">
        <f>HEX2DEC(Sheet1!O167)</f>
        <v>198</v>
      </c>
      <c r="C160">
        <f>HEX2DEC(Sheet1!P167)</f>
        <v>7</v>
      </c>
      <c r="D160">
        <f>HEX2DEC(Sheet1!Q167)</f>
        <v>0</v>
      </c>
      <c r="E160">
        <f>HEX2DEC(Sheet1!R167)</f>
        <v>39</v>
      </c>
      <c r="F160">
        <f>HEX2DEC(Sheet1!S167)</f>
        <v>9</v>
      </c>
    </row>
    <row r="161" spans="1:6" x14ac:dyDescent="0.3">
      <c r="A161">
        <f>HEX2DEC(Sheet1!N168)</f>
        <v>24</v>
      </c>
      <c r="B161">
        <f>HEX2DEC(Sheet1!O168)</f>
        <v>199</v>
      </c>
      <c r="C161">
        <f>HEX2DEC(Sheet1!P168)</f>
        <v>7</v>
      </c>
      <c r="D161">
        <f>HEX2DEC(Sheet1!Q168)</f>
        <v>0</v>
      </c>
      <c r="E161">
        <f>HEX2DEC(Sheet1!R168)</f>
        <v>39</v>
      </c>
      <c r="F161">
        <f>HEX2DEC(Sheet1!S168)</f>
        <v>9</v>
      </c>
    </row>
    <row r="162" spans="1:6" x14ac:dyDescent="0.3">
      <c r="A162">
        <f>HEX2DEC(Sheet1!N169)</f>
        <v>24</v>
      </c>
      <c r="B162">
        <f>HEX2DEC(Sheet1!O169)</f>
        <v>199</v>
      </c>
      <c r="C162">
        <f>HEX2DEC(Sheet1!P169)</f>
        <v>7</v>
      </c>
      <c r="D162">
        <f>HEX2DEC(Sheet1!Q169)</f>
        <v>0</v>
      </c>
      <c r="E162">
        <f>HEX2DEC(Sheet1!R169)</f>
        <v>39</v>
      </c>
      <c r="F162">
        <f>HEX2DEC(Sheet1!S169)</f>
        <v>9</v>
      </c>
    </row>
    <row r="163" spans="1:6" x14ac:dyDescent="0.3">
      <c r="A163">
        <f>HEX2DEC(Sheet1!N170)</f>
        <v>24</v>
      </c>
      <c r="B163">
        <f>HEX2DEC(Sheet1!O170)</f>
        <v>199</v>
      </c>
      <c r="C163">
        <f>HEX2DEC(Sheet1!P170)</f>
        <v>7</v>
      </c>
      <c r="D163">
        <f>HEX2DEC(Sheet1!Q170)</f>
        <v>0</v>
      </c>
      <c r="E163">
        <f>HEX2DEC(Sheet1!R170)</f>
        <v>39</v>
      </c>
      <c r="F163">
        <f>HEX2DEC(Sheet1!S170)</f>
        <v>9</v>
      </c>
    </row>
    <row r="164" spans="1:6" x14ac:dyDescent="0.3">
      <c r="A164">
        <f>HEX2DEC(Sheet1!N171)</f>
        <v>3</v>
      </c>
      <c r="B164">
        <f>HEX2DEC(Sheet1!O171)</f>
        <v>32</v>
      </c>
      <c r="C164">
        <f>HEX2DEC(Sheet1!P171)</f>
        <v>7</v>
      </c>
      <c r="D164">
        <f>HEX2DEC(Sheet1!Q171)</f>
        <v>0</v>
      </c>
      <c r="E164">
        <f>HEX2DEC(Sheet1!R171)</f>
        <v>39</v>
      </c>
      <c r="F164">
        <f>HEX2DEC(Sheet1!S171)</f>
        <v>9</v>
      </c>
    </row>
    <row r="165" spans="1:6" x14ac:dyDescent="0.3">
      <c r="A165">
        <f>HEX2DEC(Sheet1!N172)</f>
        <v>3</v>
      </c>
      <c r="B165">
        <f>HEX2DEC(Sheet1!O172)</f>
        <v>32</v>
      </c>
      <c r="C165">
        <f>HEX2DEC(Sheet1!P172)</f>
        <v>7</v>
      </c>
      <c r="D165">
        <f>HEX2DEC(Sheet1!Q172)</f>
        <v>0</v>
      </c>
      <c r="E165">
        <f>HEX2DEC(Sheet1!R172)</f>
        <v>39</v>
      </c>
      <c r="F165">
        <f>HEX2DEC(Sheet1!S172)</f>
        <v>9</v>
      </c>
    </row>
    <row r="166" spans="1:6" x14ac:dyDescent="0.3">
      <c r="A166">
        <f>HEX2DEC(Sheet1!N173)</f>
        <v>3</v>
      </c>
      <c r="B166">
        <f>HEX2DEC(Sheet1!O173)</f>
        <v>32</v>
      </c>
      <c r="C166">
        <f>HEX2DEC(Sheet1!P173)</f>
        <v>7</v>
      </c>
      <c r="D166">
        <f>HEX2DEC(Sheet1!Q173)</f>
        <v>0</v>
      </c>
      <c r="E166">
        <f>HEX2DEC(Sheet1!R173)</f>
        <v>39</v>
      </c>
      <c r="F166">
        <f>HEX2DEC(Sheet1!S173)</f>
        <v>9</v>
      </c>
    </row>
    <row r="167" spans="1:6" x14ac:dyDescent="0.3">
      <c r="A167">
        <f>HEX2DEC(Sheet1!N174)</f>
        <v>3</v>
      </c>
      <c r="B167">
        <f>HEX2DEC(Sheet1!O174)</f>
        <v>32</v>
      </c>
      <c r="C167">
        <f>HEX2DEC(Sheet1!P174)</f>
        <v>7</v>
      </c>
      <c r="D167">
        <f>HEX2DEC(Sheet1!Q174)</f>
        <v>0</v>
      </c>
      <c r="E167">
        <f>HEX2DEC(Sheet1!R174)</f>
        <v>39</v>
      </c>
      <c r="F167">
        <f>HEX2DEC(Sheet1!S174)</f>
        <v>9</v>
      </c>
    </row>
    <row r="168" spans="1:6" x14ac:dyDescent="0.3">
      <c r="A168">
        <f>HEX2DEC(Sheet1!N175)</f>
        <v>113</v>
      </c>
      <c r="B168">
        <f>HEX2DEC(Sheet1!O175)</f>
        <v>32</v>
      </c>
      <c r="C168">
        <f>HEX2DEC(Sheet1!P175)</f>
        <v>7</v>
      </c>
      <c r="D168">
        <f>HEX2DEC(Sheet1!Q175)</f>
        <v>0</v>
      </c>
      <c r="E168">
        <f>HEX2DEC(Sheet1!R175)</f>
        <v>39</v>
      </c>
      <c r="F168">
        <f>HEX2DEC(Sheet1!S175)</f>
        <v>9</v>
      </c>
    </row>
    <row r="169" spans="1:6" x14ac:dyDescent="0.3">
      <c r="A169">
        <f>HEX2DEC(Sheet1!N176)</f>
        <v>113</v>
      </c>
      <c r="B169">
        <f>HEX2DEC(Sheet1!O176)</f>
        <v>32</v>
      </c>
      <c r="C169">
        <f>HEX2DEC(Sheet1!P176)</f>
        <v>7</v>
      </c>
      <c r="D169">
        <f>HEX2DEC(Sheet1!Q176)</f>
        <v>0</v>
      </c>
      <c r="E169">
        <f>HEX2DEC(Sheet1!R176)</f>
        <v>39</v>
      </c>
      <c r="F169">
        <f>HEX2DEC(Sheet1!S176)</f>
        <v>9</v>
      </c>
    </row>
    <row r="170" spans="1:6" x14ac:dyDescent="0.3">
      <c r="A170">
        <f>HEX2DEC(Sheet1!N177)</f>
        <v>151</v>
      </c>
      <c r="B170">
        <f>HEX2DEC(Sheet1!O177)</f>
        <v>32</v>
      </c>
      <c r="C170">
        <f>HEX2DEC(Sheet1!P177)</f>
        <v>7</v>
      </c>
      <c r="D170">
        <f>HEX2DEC(Sheet1!Q177)</f>
        <v>0</v>
      </c>
      <c r="E170">
        <f>HEX2DEC(Sheet1!R177)</f>
        <v>36</v>
      </c>
      <c r="F170">
        <f>HEX2DEC(Sheet1!S177)</f>
        <v>9</v>
      </c>
    </row>
    <row r="171" spans="1:6" x14ac:dyDescent="0.3">
      <c r="A171">
        <f>HEX2DEC(Sheet1!N178)</f>
        <v>204</v>
      </c>
      <c r="B171">
        <f>HEX2DEC(Sheet1!O178)</f>
        <v>32</v>
      </c>
      <c r="C171">
        <f>HEX2DEC(Sheet1!P178)</f>
        <v>7</v>
      </c>
      <c r="D171">
        <f>HEX2DEC(Sheet1!Q178)</f>
        <v>0</v>
      </c>
      <c r="E171">
        <f>HEX2DEC(Sheet1!R178)</f>
        <v>35</v>
      </c>
      <c r="F171">
        <f>HEX2DEC(Sheet1!S178)</f>
        <v>9</v>
      </c>
    </row>
    <row r="172" spans="1:6" x14ac:dyDescent="0.3">
      <c r="A172">
        <f>HEX2DEC(Sheet1!N179)</f>
        <v>204</v>
      </c>
      <c r="B172">
        <f>HEX2DEC(Sheet1!O179)</f>
        <v>32</v>
      </c>
      <c r="C172">
        <f>HEX2DEC(Sheet1!P179)</f>
        <v>7</v>
      </c>
      <c r="D172">
        <f>HEX2DEC(Sheet1!Q179)</f>
        <v>0</v>
      </c>
      <c r="E172">
        <f>HEX2DEC(Sheet1!R179)</f>
        <v>35</v>
      </c>
      <c r="F172">
        <f>HEX2DEC(Sheet1!S179)</f>
        <v>9</v>
      </c>
    </row>
    <row r="173" spans="1:6" x14ac:dyDescent="0.3">
      <c r="A173">
        <f>HEX2DEC(Sheet1!N180)</f>
        <v>204</v>
      </c>
      <c r="B173">
        <f>HEX2DEC(Sheet1!O180)</f>
        <v>32</v>
      </c>
      <c r="C173">
        <f>HEX2DEC(Sheet1!P180)</f>
        <v>7</v>
      </c>
      <c r="D173">
        <f>HEX2DEC(Sheet1!Q180)</f>
        <v>0</v>
      </c>
      <c r="E173">
        <f>HEX2DEC(Sheet1!R180)</f>
        <v>35</v>
      </c>
      <c r="F173">
        <f>HEX2DEC(Sheet1!S180)</f>
        <v>9</v>
      </c>
    </row>
    <row r="174" spans="1:6" x14ac:dyDescent="0.3">
      <c r="A174">
        <f>HEX2DEC(Sheet1!N181)</f>
        <v>70</v>
      </c>
      <c r="B174">
        <f>HEX2DEC(Sheet1!O181)</f>
        <v>32</v>
      </c>
      <c r="C174">
        <f>HEX2DEC(Sheet1!P181)</f>
        <v>7</v>
      </c>
      <c r="D174">
        <f>HEX2DEC(Sheet1!Q181)</f>
        <v>0</v>
      </c>
      <c r="E174">
        <f>HEX2DEC(Sheet1!R181)</f>
        <v>30</v>
      </c>
      <c r="F174">
        <f>HEX2DEC(Sheet1!S181)</f>
        <v>9</v>
      </c>
    </row>
    <row r="175" spans="1:6" x14ac:dyDescent="0.3">
      <c r="A175">
        <f>HEX2DEC(Sheet1!N182)</f>
        <v>70</v>
      </c>
      <c r="B175">
        <f>HEX2DEC(Sheet1!O182)</f>
        <v>32</v>
      </c>
      <c r="C175">
        <f>HEX2DEC(Sheet1!P182)</f>
        <v>7</v>
      </c>
      <c r="D175">
        <f>HEX2DEC(Sheet1!Q182)</f>
        <v>0</v>
      </c>
      <c r="E175">
        <f>HEX2DEC(Sheet1!R182)</f>
        <v>30</v>
      </c>
      <c r="F175">
        <f>HEX2DEC(Sheet1!S182)</f>
        <v>9</v>
      </c>
    </row>
    <row r="176" spans="1:6" x14ac:dyDescent="0.3">
      <c r="A176">
        <f>HEX2DEC(Sheet1!N183)</f>
        <v>70</v>
      </c>
      <c r="B176">
        <f>HEX2DEC(Sheet1!O183)</f>
        <v>32</v>
      </c>
      <c r="C176">
        <f>HEX2DEC(Sheet1!P183)</f>
        <v>7</v>
      </c>
      <c r="D176">
        <f>HEX2DEC(Sheet1!Q183)</f>
        <v>0</v>
      </c>
      <c r="E176">
        <f>HEX2DEC(Sheet1!R183)</f>
        <v>30</v>
      </c>
      <c r="F176">
        <f>HEX2DEC(Sheet1!S183)</f>
        <v>9</v>
      </c>
    </row>
    <row r="177" spans="1:6" x14ac:dyDescent="0.3">
      <c r="A177">
        <f>HEX2DEC(Sheet1!N184)</f>
        <v>70</v>
      </c>
      <c r="B177">
        <f>HEX2DEC(Sheet1!O184)</f>
        <v>32</v>
      </c>
      <c r="C177">
        <f>HEX2DEC(Sheet1!P184)</f>
        <v>7</v>
      </c>
      <c r="D177">
        <f>HEX2DEC(Sheet1!Q184)</f>
        <v>0</v>
      </c>
      <c r="E177">
        <f>HEX2DEC(Sheet1!R184)</f>
        <v>30</v>
      </c>
      <c r="F177">
        <f>HEX2DEC(Sheet1!S184)</f>
        <v>9</v>
      </c>
    </row>
    <row r="178" spans="1:6" x14ac:dyDescent="0.3">
      <c r="A178">
        <f>HEX2DEC(Sheet1!N185)</f>
        <v>118</v>
      </c>
      <c r="B178">
        <f>HEX2DEC(Sheet1!O185)</f>
        <v>32</v>
      </c>
      <c r="C178">
        <f>HEX2DEC(Sheet1!P185)</f>
        <v>7</v>
      </c>
      <c r="D178">
        <f>HEX2DEC(Sheet1!Q185)</f>
        <v>0</v>
      </c>
      <c r="E178">
        <f>HEX2DEC(Sheet1!R185)</f>
        <v>30</v>
      </c>
      <c r="F178">
        <f>HEX2DEC(Sheet1!S185)</f>
        <v>9</v>
      </c>
    </row>
    <row r="179" spans="1:6" x14ac:dyDescent="0.3">
      <c r="A179">
        <f>HEX2DEC(Sheet1!N186)</f>
        <v>118</v>
      </c>
      <c r="B179">
        <f>HEX2DEC(Sheet1!O186)</f>
        <v>32</v>
      </c>
      <c r="C179">
        <f>HEX2DEC(Sheet1!P186)</f>
        <v>7</v>
      </c>
      <c r="D179">
        <f>HEX2DEC(Sheet1!Q186)</f>
        <v>0</v>
      </c>
      <c r="E179">
        <f>HEX2DEC(Sheet1!R186)</f>
        <v>30</v>
      </c>
      <c r="F179">
        <f>HEX2DEC(Sheet1!S186)</f>
        <v>9</v>
      </c>
    </row>
    <row r="180" spans="1:6" x14ac:dyDescent="0.3">
      <c r="A180">
        <f>HEX2DEC(Sheet1!N187)</f>
        <v>118</v>
      </c>
      <c r="B180">
        <f>HEX2DEC(Sheet1!O187)</f>
        <v>32</v>
      </c>
      <c r="C180">
        <f>HEX2DEC(Sheet1!P187)</f>
        <v>7</v>
      </c>
      <c r="D180">
        <f>HEX2DEC(Sheet1!Q187)</f>
        <v>0</v>
      </c>
      <c r="E180">
        <f>HEX2DEC(Sheet1!R187)</f>
        <v>30</v>
      </c>
      <c r="F180">
        <f>HEX2DEC(Sheet1!S187)</f>
        <v>9</v>
      </c>
    </row>
    <row r="181" spans="1:6" x14ac:dyDescent="0.3">
      <c r="A181">
        <f>HEX2DEC(Sheet1!N188)</f>
        <v>57</v>
      </c>
      <c r="B181">
        <f>HEX2DEC(Sheet1!O188)</f>
        <v>61</v>
      </c>
      <c r="C181">
        <f>HEX2DEC(Sheet1!P188)</f>
        <v>6</v>
      </c>
      <c r="D181">
        <f>HEX2DEC(Sheet1!Q188)</f>
        <v>0</v>
      </c>
      <c r="E181">
        <f>HEX2DEC(Sheet1!R188)</f>
        <v>25</v>
      </c>
      <c r="F181">
        <f>HEX2DEC(Sheet1!S188)</f>
        <v>9</v>
      </c>
    </row>
    <row r="182" spans="1:6" x14ac:dyDescent="0.3">
      <c r="A182">
        <f>HEX2DEC(Sheet1!N189)</f>
        <v>57</v>
      </c>
      <c r="B182">
        <f>HEX2DEC(Sheet1!O189)</f>
        <v>61</v>
      </c>
      <c r="C182">
        <f>HEX2DEC(Sheet1!P189)</f>
        <v>6</v>
      </c>
      <c r="D182">
        <f>HEX2DEC(Sheet1!Q189)</f>
        <v>0</v>
      </c>
      <c r="E182">
        <f>HEX2DEC(Sheet1!R189)</f>
        <v>25</v>
      </c>
      <c r="F182">
        <f>HEX2DEC(Sheet1!S189)</f>
        <v>9</v>
      </c>
    </row>
    <row r="183" spans="1:6" x14ac:dyDescent="0.3">
      <c r="A183">
        <f>HEX2DEC(Sheet1!N190)</f>
        <v>119</v>
      </c>
      <c r="B183">
        <f>HEX2DEC(Sheet1!O190)</f>
        <v>64</v>
      </c>
      <c r="C183">
        <f>HEX2DEC(Sheet1!P190)</f>
        <v>6</v>
      </c>
      <c r="D183">
        <f>HEX2DEC(Sheet1!Q190)</f>
        <v>0</v>
      </c>
      <c r="E183">
        <f>HEX2DEC(Sheet1!R190)</f>
        <v>28</v>
      </c>
      <c r="F183">
        <f>HEX2DEC(Sheet1!S190)</f>
        <v>9</v>
      </c>
    </row>
    <row r="184" spans="1:6" x14ac:dyDescent="0.3">
      <c r="A184">
        <f>HEX2DEC(Sheet1!N191)</f>
        <v>119</v>
      </c>
      <c r="B184">
        <f>HEX2DEC(Sheet1!O191)</f>
        <v>64</v>
      </c>
      <c r="C184">
        <f>HEX2DEC(Sheet1!P191)</f>
        <v>6</v>
      </c>
      <c r="D184">
        <f>HEX2DEC(Sheet1!Q191)</f>
        <v>0</v>
      </c>
      <c r="E184">
        <f>HEX2DEC(Sheet1!R191)</f>
        <v>28</v>
      </c>
      <c r="F184">
        <f>HEX2DEC(Sheet1!S191)</f>
        <v>9</v>
      </c>
    </row>
    <row r="185" spans="1:6" x14ac:dyDescent="0.3">
      <c r="A185">
        <f>HEX2DEC(Sheet1!N192)</f>
        <v>119</v>
      </c>
      <c r="B185">
        <f>HEX2DEC(Sheet1!O192)</f>
        <v>64</v>
      </c>
      <c r="C185">
        <f>HEX2DEC(Sheet1!P192)</f>
        <v>6</v>
      </c>
      <c r="D185">
        <f>HEX2DEC(Sheet1!Q192)</f>
        <v>0</v>
      </c>
      <c r="E185">
        <f>HEX2DEC(Sheet1!R192)</f>
        <v>28</v>
      </c>
      <c r="F185">
        <f>HEX2DEC(Sheet1!S192)</f>
        <v>9</v>
      </c>
    </row>
    <row r="186" spans="1:6" x14ac:dyDescent="0.3">
      <c r="A186">
        <f>HEX2DEC(Sheet1!N193)</f>
        <v>119</v>
      </c>
      <c r="B186">
        <f>HEX2DEC(Sheet1!O193)</f>
        <v>64</v>
      </c>
      <c r="C186">
        <f>HEX2DEC(Sheet1!P193)</f>
        <v>6</v>
      </c>
      <c r="D186">
        <f>HEX2DEC(Sheet1!Q193)</f>
        <v>0</v>
      </c>
      <c r="E186">
        <f>HEX2DEC(Sheet1!R193)</f>
        <v>28</v>
      </c>
      <c r="F186">
        <f>HEX2DEC(Sheet1!S193)</f>
        <v>9</v>
      </c>
    </row>
    <row r="187" spans="1:6" x14ac:dyDescent="0.3">
      <c r="A187">
        <f>HEX2DEC(Sheet1!N194)</f>
        <v>139</v>
      </c>
      <c r="B187">
        <f>HEX2DEC(Sheet1!O194)</f>
        <v>64</v>
      </c>
      <c r="C187">
        <f>HEX2DEC(Sheet1!P194)</f>
        <v>6</v>
      </c>
      <c r="D187">
        <f>HEX2DEC(Sheet1!Q194)</f>
        <v>0</v>
      </c>
      <c r="E187">
        <f>HEX2DEC(Sheet1!R194)</f>
        <v>27</v>
      </c>
      <c r="F187">
        <f>HEX2DEC(Sheet1!S194)</f>
        <v>9</v>
      </c>
    </row>
    <row r="188" spans="1:6" x14ac:dyDescent="0.3">
      <c r="A188">
        <f>HEX2DEC(Sheet1!N195)</f>
        <v>139</v>
      </c>
      <c r="B188">
        <f>HEX2DEC(Sheet1!O195)</f>
        <v>64</v>
      </c>
      <c r="C188">
        <f>HEX2DEC(Sheet1!P195)</f>
        <v>6</v>
      </c>
      <c r="D188">
        <f>HEX2DEC(Sheet1!Q195)</f>
        <v>0</v>
      </c>
      <c r="E188">
        <f>HEX2DEC(Sheet1!R195)</f>
        <v>27</v>
      </c>
      <c r="F188">
        <f>HEX2DEC(Sheet1!S195)</f>
        <v>9</v>
      </c>
    </row>
    <row r="189" spans="1:6" x14ac:dyDescent="0.3">
      <c r="A189">
        <f>HEX2DEC(Sheet1!N196)</f>
        <v>45</v>
      </c>
      <c r="B189">
        <f>HEX2DEC(Sheet1!O196)</f>
        <v>65</v>
      </c>
      <c r="C189">
        <f>HEX2DEC(Sheet1!P196)</f>
        <v>6</v>
      </c>
      <c r="D189">
        <f>HEX2DEC(Sheet1!Q196)</f>
        <v>0</v>
      </c>
      <c r="E189">
        <f>HEX2DEC(Sheet1!R196)</f>
        <v>28</v>
      </c>
      <c r="F189">
        <f>HEX2DEC(Sheet1!S196)</f>
        <v>9</v>
      </c>
    </row>
    <row r="190" spans="1:6" x14ac:dyDescent="0.3">
      <c r="A190">
        <f>HEX2DEC(Sheet1!N197)</f>
        <v>28</v>
      </c>
      <c r="B190">
        <f>HEX2DEC(Sheet1!O197)</f>
        <v>47</v>
      </c>
      <c r="C190">
        <f>HEX2DEC(Sheet1!P197)</f>
        <v>5</v>
      </c>
      <c r="D190">
        <f>HEX2DEC(Sheet1!Q197)</f>
        <v>0</v>
      </c>
      <c r="E190">
        <f>HEX2DEC(Sheet1!R197)</f>
        <v>23</v>
      </c>
      <c r="F190">
        <f>HEX2DEC(Sheet1!S197)</f>
        <v>9</v>
      </c>
    </row>
    <row r="191" spans="1:6" x14ac:dyDescent="0.3">
      <c r="A191">
        <f>HEX2DEC(Sheet1!N198)</f>
        <v>28</v>
      </c>
      <c r="B191">
        <f>HEX2DEC(Sheet1!O198)</f>
        <v>47</v>
      </c>
      <c r="C191">
        <f>HEX2DEC(Sheet1!P198)</f>
        <v>5</v>
      </c>
      <c r="D191">
        <f>HEX2DEC(Sheet1!Q198)</f>
        <v>0</v>
      </c>
      <c r="E191">
        <f>HEX2DEC(Sheet1!R198)</f>
        <v>23</v>
      </c>
      <c r="F191">
        <f>HEX2DEC(Sheet1!S198)</f>
        <v>9</v>
      </c>
    </row>
    <row r="192" spans="1:6" x14ac:dyDescent="0.3">
      <c r="A192">
        <f>HEX2DEC(Sheet1!N199)</f>
        <v>28</v>
      </c>
      <c r="B192">
        <f>HEX2DEC(Sheet1!O199)</f>
        <v>47</v>
      </c>
      <c r="C192">
        <f>HEX2DEC(Sheet1!P199)</f>
        <v>5</v>
      </c>
      <c r="D192">
        <f>HEX2DEC(Sheet1!Q199)</f>
        <v>0</v>
      </c>
      <c r="E192">
        <f>HEX2DEC(Sheet1!R199)</f>
        <v>23</v>
      </c>
      <c r="F192">
        <f>HEX2DEC(Sheet1!S199)</f>
        <v>9</v>
      </c>
    </row>
    <row r="193" spans="1:6" x14ac:dyDescent="0.3">
      <c r="A193">
        <f>HEX2DEC(Sheet1!N200)</f>
        <v>28</v>
      </c>
      <c r="B193">
        <f>HEX2DEC(Sheet1!O200)</f>
        <v>47</v>
      </c>
      <c r="C193">
        <f>HEX2DEC(Sheet1!P200)</f>
        <v>5</v>
      </c>
      <c r="D193">
        <f>HEX2DEC(Sheet1!Q200)</f>
        <v>0</v>
      </c>
      <c r="E193">
        <f>HEX2DEC(Sheet1!R200)</f>
        <v>23</v>
      </c>
      <c r="F193">
        <f>HEX2DEC(Sheet1!S200)</f>
        <v>9</v>
      </c>
    </row>
    <row r="194" spans="1:6" x14ac:dyDescent="0.3">
      <c r="A194">
        <f>HEX2DEC(Sheet1!N201)</f>
        <v>69</v>
      </c>
      <c r="B194">
        <f>HEX2DEC(Sheet1!O201)</f>
        <v>48</v>
      </c>
      <c r="C194">
        <f>HEX2DEC(Sheet1!P201)</f>
        <v>5</v>
      </c>
      <c r="D194">
        <f>HEX2DEC(Sheet1!Q201)</f>
        <v>0</v>
      </c>
      <c r="E194">
        <f>HEX2DEC(Sheet1!R201)</f>
        <v>24</v>
      </c>
      <c r="F194">
        <f>HEX2DEC(Sheet1!S201)</f>
        <v>9</v>
      </c>
    </row>
    <row r="195" spans="1:6" x14ac:dyDescent="0.3">
      <c r="A195">
        <f>HEX2DEC(Sheet1!N202)</f>
        <v>69</v>
      </c>
      <c r="B195">
        <f>HEX2DEC(Sheet1!O202)</f>
        <v>48</v>
      </c>
      <c r="C195">
        <f>HEX2DEC(Sheet1!P202)</f>
        <v>5</v>
      </c>
      <c r="D195">
        <f>HEX2DEC(Sheet1!Q202)</f>
        <v>0</v>
      </c>
      <c r="E195">
        <f>HEX2DEC(Sheet1!R202)</f>
        <v>24</v>
      </c>
      <c r="F195">
        <f>HEX2DEC(Sheet1!S202)</f>
        <v>9</v>
      </c>
    </row>
    <row r="196" spans="1:6" x14ac:dyDescent="0.3">
      <c r="A196">
        <f>HEX2DEC(Sheet1!N203)</f>
        <v>122</v>
      </c>
      <c r="B196">
        <f>HEX2DEC(Sheet1!O203)</f>
        <v>51</v>
      </c>
      <c r="C196">
        <f>HEX2DEC(Sheet1!P203)</f>
        <v>5</v>
      </c>
      <c r="D196">
        <f>HEX2DEC(Sheet1!Q203)</f>
        <v>0</v>
      </c>
      <c r="E196">
        <f>HEX2DEC(Sheet1!R203)</f>
        <v>25</v>
      </c>
      <c r="F196">
        <f>HEX2DEC(Sheet1!S203)</f>
        <v>9</v>
      </c>
    </row>
    <row r="197" spans="1:6" x14ac:dyDescent="0.3">
      <c r="A197">
        <f>HEX2DEC(Sheet1!N204)</f>
        <v>122</v>
      </c>
      <c r="B197">
        <f>HEX2DEC(Sheet1!O204)</f>
        <v>51</v>
      </c>
      <c r="C197">
        <f>HEX2DEC(Sheet1!P204)</f>
        <v>5</v>
      </c>
      <c r="D197">
        <f>HEX2DEC(Sheet1!Q204)</f>
        <v>0</v>
      </c>
      <c r="E197">
        <f>HEX2DEC(Sheet1!R204)</f>
        <v>25</v>
      </c>
      <c r="F197">
        <f>HEX2DEC(Sheet1!S204)</f>
        <v>9</v>
      </c>
    </row>
    <row r="198" spans="1:6" x14ac:dyDescent="0.3">
      <c r="A198">
        <f>HEX2DEC(Sheet1!N205)</f>
        <v>102</v>
      </c>
      <c r="B198">
        <f>HEX2DEC(Sheet1!O205)</f>
        <v>52</v>
      </c>
      <c r="C198">
        <f>HEX2DEC(Sheet1!P205)</f>
        <v>5</v>
      </c>
      <c r="D198">
        <f>HEX2DEC(Sheet1!Q205)</f>
        <v>0</v>
      </c>
      <c r="E198">
        <f>HEX2DEC(Sheet1!R205)</f>
        <v>24</v>
      </c>
      <c r="F198">
        <f>HEX2DEC(Sheet1!S205)</f>
        <v>9</v>
      </c>
    </row>
    <row r="199" spans="1:6" x14ac:dyDescent="0.3">
      <c r="A199">
        <f>HEX2DEC(Sheet1!N206)</f>
        <v>102</v>
      </c>
      <c r="B199">
        <f>HEX2DEC(Sheet1!O206)</f>
        <v>52</v>
      </c>
      <c r="C199">
        <f>HEX2DEC(Sheet1!P206)</f>
        <v>5</v>
      </c>
      <c r="D199">
        <f>HEX2DEC(Sheet1!Q206)</f>
        <v>0</v>
      </c>
      <c r="E199">
        <f>HEX2DEC(Sheet1!R206)</f>
        <v>24</v>
      </c>
      <c r="F199">
        <f>HEX2DEC(Sheet1!S206)</f>
        <v>9</v>
      </c>
    </row>
    <row r="200" spans="1:6" x14ac:dyDescent="0.3">
      <c r="A200">
        <f>HEX2DEC(Sheet1!N207)</f>
        <v>102</v>
      </c>
      <c r="B200">
        <f>HEX2DEC(Sheet1!O207)</f>
        <v>52</v>
      </c>
      <c r="C200">
        <f>HEX2DEC(Sheet1!P207)</f>
        <v>5</v>
      </c>
      <c r="D200">
        <f>HEX2DEC(Sheet1!Q207)</f>
        <v>0</v>
      </c>
      <c r="E200">
        <f>HEX2DEC(Sheet1!R207)</f>
        <v>24</v>
      </c>
      <c r="F200">
        <f>HEX2DEC(Sheet1!S207)</f>
        <v>9</v>
      </c>
    </row>
    <row r="201" spans="1:6" x14ac:dyDescent="0.3">
      <c r="A201">
        <f>HEX2DEC(Sheet1!N208)</f>
        <v>208</v>
      </c>
      <c r="B201">
        <f>HEX2DEC(Sheet1!O208)</f>
        <v>156</v>
      </c>
      <c r="C201">
        <f>HEX2DEC(Sheet1!P208)</f>
        <v>4</v>
      </c>
      <c r="D201">
        <f>HEX2DEC(Sheet1!Q208)</f>
        <v>0</v>
      </c>
      <c r="E201">
        <f>HEX2DEC(Sheet1!R208)</f>
        <v>13</v>
      </c>
      <c r="F201">
        <f>HEX2DEC(Sheet1!S208)</f>
        <v>9</v>
      </c>
    </row>
    <row r="202" spans="1:6" x14ac:dyDescent="0.3">
      <c r="A202">
        <f>HEX2DEC(Sheet1!N209)</f>
        <v>254</v>
      </c>
      <c r="B202">
        <f>HEX2DEC(Sheet1!O209)</f>
        <v>156</v>
      </c>
      <c r="C202">
        <f>HEX2DEC(Sheet1!P209)</f>
        <v>4</v>
      </c>
      <c r="D202">
        <f>HEX2DEC(Sheet1!Q209)</f>
        <v>0</v>
      </c>
      <c r="E202">
        <f>HEX2DEC(Sheet1!R209)</f>
        <v>13</v>
      </c>
      <c r="F202">
        <f>HEX2DEC(Sheet1!S209)</f>
        <v>9</v>
      </c>
    </row>
    <row r="203" spans="1:6" x14ac:dyDescent="0.3">
      <c r="A203">
        <f>HEX2DEC(Sheet1!N210)</f>
        <v>254</v>
      </c>
      <c r="B203">
        <f>HEX2DEC(Sheet1!O210)</f>
        <v>156</v>
      </c>
      <c r="C203">
        <f>HEX2DEC(Sheet1!P210)</f>
        <v>4</v>
      </c>
      <c r="D203">
        <f>HEX2DEC(Sheet1!Q210)</f>
        <v>0</v>
      </c>
      <c r="E203">
        <f>HEX2DEC(Sheet1!R210)</f>
        <v>13</v>
      </c>
      <c r="F203">
        <f>HEX2DEC(Sheet1!S210)</f>
        <v>9</v>
      </c>
    </row>
    <row r="204" spans="1:6" x14ac:dyDescent="0.3">
      <c r="A204">
        <f>HEX2DEC(Sheet1!N211)</f>
        <v>254</v>
      </c>
      <c r="B204">
        <f>HEX2DEC(Sheet1!O211)</f>
        <v>156</v>
      </c>
      <c r="C204">
        <f>HEX2DEC(Sheet1!P211)</f>
        <v>4</v>
      </c>
      <c r="D204">
        <f>HEX2DEC(Sheet1!Q211)</f>
        <v>0</v>
      </c>
      <c r="E204">
        <f>HEX2DEC(Sheet1!R211)</f>
        <v>13</v>
      </c>
      <c r="F204">
        <f>HEX2DEC(Sheet1!S211)</f>
        <v>9</v>
      </c>
    </row>
    <row r="205" spans="1:6" x14ac:dyDescent="0.3">
      <c r="A205">
        <f>HEX2DEC(Sheet1!N212)</f>
        <v>20</v>
      </c>
      <c r="B205">
        <f>HEX2DEC(Sheet1!O212)</f>
        <v>14</v>
      </c>
      <c r="C205">
        <f>HEX2DEC(Sheet1!P212)</f>
        <v>4</v>
      </c>
      <c r="D205">
        <f>HEX2DEC(Sheet1!Q212)</f>
        <v>0</v>
      </c>
      <c r="E205">
        <f>HEX2DEC(Sheet1!R212)</f>
        <v>13</v>
      </c>
      <c r="F205">
        <f>HEX2DEC(Sheet1!S212)</f>
        <v>9</v>
      </c>
    </row>
    <row r="206" spans="1:6" x14ac:dyDescent="0.3">
      <c r="A206">
        <f>HEX2DEC(Sheet1!N213)</f>
        <v>20</v>
      </c>
      <c r="B206">
        <f>HEX2DEC(Sheet1!O213)</f>
        <v>14</v>
      </c>
      <c r="C206">
        <f>HEX2DEC(Sheet1!P213)</f>
        <v>4</v>
      </c>
      <c r="D206">
        <f>HEX2DEC(Sheet1!Q213)</f>
        <v>0</v>
      </c>
      <c r="E206">
        <f>HEX2DEC(Sheet1!R213)</f>
        <v>13</v>
      </c>
      <c r="F206">
        <f>HEX2DEC(Sheet1!S213)</f>
        <v>9</v>
      </c>
    </row>
    <row r="207" spans="1:6" x14ac:dyDescent="0.3">
      <c r="A207">
        <f>HEX2DEC(Sheet1!N214)</f>
        <v>195</v>
      </c>
      <c r="B207">
        <f>HEX2DEC(Sheet1!O214)</f>
        <v>11</v>
      </c>
      <c r="C207">
        <f>HEX2DEC(Sheet1!P214)</f>
        <v>4</v>
      </c>
      <c r="D207">
        <f>HEX2DEC(Sheet1!Q214)</f>
        <v>0</v>
      </c>
      <c r="E207">
        <f>HEX2DEC(Sheet1!R214)</f>
        <v>13</v>
      </c>
      <c r="F207">
        <f>HEX2DEC(Sheet1!S214)</f>
        <v>9</v>
      </c>
    </row>
    <row r="208" spans="1:6" x14ac:dyDescent="0.3">
      <c r="A208">
        <f>HEX2DEC(Sheet1!N215)</f>
        <v>120</v>
      </c>
      <c r="B208">
        <f>HEX2DEC(Sheet1!O215)</f>
        <v>250</v>
      </c>
      <c r="C208">
        <f>HEX2DEC(Sheet1!P215)</f>
        <v>3</v>
      </c>
      <c r="D208">
        <f>HEX2DEC(Sheet1!Q215)</f>
        <v>0</v>
      </c>
      <c r="E208">
        <f>HEX2DEC(Sheet1!R215)</f>
        <v>11</v>
      </c>
      <c r="F208">
        <f>HEX2DEC(Sheet1!S215)</f>
        <v>9</v>
      </c>
    </row>
    <row r="209" spans="1:6" x14ac:dyDescent="0.3">
      <c r="A209">
        <f>HEX2DEC(Sheet1!N216)</f>
        <v>67</v>
      </c>
      <c r="B209">
        <f>HEX2DEC(Sheet1!O216)</f>
        <v>18</v>
      </c>
      <c r="C209">
        <f>HEX2DEC(Sheet1!P216)</f>
        <v>3</v>
      </c>
      <c r="D209">
        <f>HEX2DEC(Sheet1!Q216)</f>
        <v>0</v>
      </c>
      <c r="E209">
        <f>HEX2DEC(Sheet1!R216)</f>
        <v>246</v>
      </c>
      <c r="F209">
        <f>HEX2DEC(Sheet1!S216)</f>
        <v>8</v>
      </c>
    </row>
    <row r="210" spans="1:6" x14ac:dyDescent="0.3">
      <c r="A210">
        <f>HEX2DEC(Sheet1!N217)</f>
        <v>67</v>
      </c>
      <c r="B210">
        <f>HEX2DEC(Sheet1!O217)</f>
        <v>18</v>
      </c>
      <c r="C210">
        <f>HEX2DEC(Sheet1!P217)</f>
        <v>3</v>
      </c>
      <c r="D210">
        <f>HEX2DEC(Sheet1!Q217)</f>
        <v>0</v>
      </c>
      <c r="E210">
        <f>HEX2DEC(Sheet1!R217)</f>
        <v>246</v>
      </c>
      <c r="F210">
        <f>HEX2DEC(Sheet1!S217)</f>
        <v>8</v>
      </c>
    </row>
    <row r="211" spans="1:6" x14ac:dyDescent="0.3">
      <c r="A211">
        <f>HEX2DEC(Sheet1!N218)</f>
        <v>67</v>
      </c>
      <c r="B211">
        <f>HEX2DEC(Sheet1!O218)</f>
        <v>18</v>
      </c>
      <c r="C211">
        <f>HEX2DEC(Sheet1!P218)</f>
        <v>3</v>
      </c>
      <c r="D211">
        <f>HEX2DEC(Sheet1!Q218)</f>
        <v>0</v>
      </c>
      <c r="E211">
        <f>HEX2DEC(Sheet1!R218)</f>
        <v>246</v>
      </c>
      <c r="F211">
        <f>HEX2DEC(Sheet1!S218)</f>
        <v>8</v>
      </c>
    </row>
    <row r="212" spans="1:6" x14ac:dyDescent="0.3">
      <c r="A212">
        <f>HEX2DEC(Sheet1!N219)</f>
        <v>72</v>
      </c>
      <c r="B212">
        <f>HEX2DEC(Sheet1!O219)</f>
        <v>0</v>
      </c>
      <c r="C212">
        <f>HEX2DEC(Sheet1!P219)</f>
        <v>3</v>
      </c>
      <c r="D212">
        <f>HEX2DEC(Sheet1!Q219)</f>
        <v>0</v>
      </c>
      <c r="E212">
        <f>HEX2DEC(Sheet1!R219)</f>
        <v>246</v>
      </c>
      <c r="F212">
        <f>HEX2DEC(Sheet1!S219)</f>
        <v>8</v>
      </c>
    </row>
    <row r="213" spans="1:6" x14ac:dyDescent="0.3">
      <c r="A213">
        <f>HEX2DEC(Sheet1!N220)</f>
        <v>224</v>
      </c>
      <c r="B213">
        <f>HEX2DEC(Sheet1!O220)</f>
        <v>129</v>
      </c>
      <c r="C213">
        <f>HEX2DEC(Sheet1!P220)</f>
        <v>2</v>
      </c>
      <c r="D213">
        <f>HEX2DEC(Sheet1!Q220)</f>
        <v>0</v>
      </c>
      <c r="E213">
        <f>HEX2DEC(Sheet1!R220)</f>
        <v>241</v>
      </c>
      <c r="F213">
        <f>HEX2DEC(Sheet1!S220)</f>
        <v>8</v>
      </c>
    </row>
    <row r="214" spans="1:6" x14ac:dyDescent="0.3">
      <c r="A214">
        <f>HEX2DEC(Sheet1!N221)</f>
        <v>224</v>
      </c>
      <c r="B214">
        <f>HEX2DEC(Sheet1!O221)</f>
        <v>129</v>
      </c>
      <c r="C214">
        <f>HEX2DEC(Sheet1!P221)</f>
        <v>2</v>
      </c>
      <c r="D214">
        <f>HEX2DEC(Sheet1!Q221)</f>
        <v>0</v>
      </c>
      <c r="E214">
        <f>HEX2DEC(Sheet1!R221)</f>
        <v>241</v>
      </c>
      <c r="F214">
        <f>HEX2DEC(Sheet1!S221)</f>
        <v>8</v>
      </c>
    </row>
    <row r="215" spans="1:6" x14ac:dyDescent="0.3">
      <c r="A215">
        <f>HEX2DEC(Sheet1!N222)</f>
        <v>224</v>
      </c>
      <c r="B215">
        <f>HEX2DEC(Sheet1!O222)</f>
        <v>129</v>
      </c>
      <c r="C215">
        <f>HEX2DEC(Sheet1!P222)</f>
        <v>2</v>
      </c>
      <c r="D215">
        <f>HEX2DEC(Sheet1!Q222)</f>
        <v>0</v>
      </c>
      <c r="E215">
        <f>HEX2DEC(Sheet1!R222)</f>
        <v>241</v>
      </c>
      <c r="F215">
        <f>HEX2DEC(Sheet1!S222)</f>
        <v>8</v>
      </c>
    </row>
    <row r="216" spans="1:6" x14ac:dyDescent="0.3">
      <c r="A216">
        <f>HEX2DEC(Sheet1!N223)</f>
        <v>224</v>
      </c>
      <c r="B216">
        <f>HEX2DEC(Sheet1!O223)</f>
        <v>129</v>
      </c>
      <c r="C216">
        <f>HEX2DEC(Sheet1!P223)</f>
        <v>2</v>
      </c>
      <c r="D216">
        <f>HEX2DEC(Sheet1!Q223)</f>
        <v>0</v>
      </c>
      <c r="E216">
        <f>HEX2DEC(Sheet1!R223)</f>
        <v>241</v>
      </c>
      <c r="F216">
        <f>HEX2DEC(Sheet1!S223)</f>
        <v>8</v>
      </c>
    </row>
    <row r="217" spans="1:6" x14ac:dyDescent="0.3">
      <c r="A217">
        <f>HEX2DEC(Sheet1!N224)</f>
        <v>163</v>
      </c>
      <c r="B217">
        <f>HEX2DEC(Sheet1!O224)</f>
        <v>173</v>
      </c>
      <c r="C217">
        <f>HEX2DEC(Sheet1!P224)</f>
        <v>1</v>
      </c>
      <c r="D217">
        <f>HEX2DEC(Sheet1!Q224)</f>
        <v>0</v>
      </c>
      <c r="E217">
        <f>HEX2DEC(Sheet1!R224)</f>
        <v>236</v>
      </c>
      <c r="F217">
        <f>HEX2DEC(Sheet1!S224)</f>
        <v>8</v>
      </c>
    </row>
    <row r="218" spans="1:6" x14ac:dyDescent="0.3">
      <c r="A218">
        <f>HEX2DEC(Sheet1!N225)</f>
        <v>163</v>
      </c>
      <c r="B218">
        <f>HEX2DEC(Sheet1!O225)</f>
        <v>173</v>
      </c>
      <c r="C218">
        <f>HEX2DEC(Sheet1!P225)</f>
        <v>1</v>
      </c>
      <c r="D218">
        <f>HEX2DEC(Sheet1!Q225)</f>
        <v>0</v>
      </c>
      <c r="E218">
        <f>HEX2DEC(Sheet1!R225)</f>
        <v>236</v>
      </c>
      <c r="F218">
        <f>HEX2DEC(Sheet1!S225)</f>
        <v>8</v>
      </c>
    </row>
    <row r="219" spans="1:6" x14ac:dyDescent="0.3">
      <c r="A219">
        <f>HEX2DEC(Sheet1!N226)</f>
        <v>163</v>
      </c>
      <c r="B219">
        <f>HEX2DEC(Sheet1!O226)</f>
        <v>173</v>
      </c>
      <c r="C219">
        <f>HEX2DEC(Sheet1!P226)</f>
        <v>1</v>
      </c>
      <c r="D219">
        <f>HEX2DEC(Sheet1!Q226)</f>
        <v>0</v>
      </c>
      <c r="E219">
        <f>HEX2DEC(Sheet1!R226)</f>
        <v>236</v>
      </c>
      <c r="F219">
        <f>HEX2DEC(Sheet1!S226)</f>
        <v>8</v>
      </c>
    </row>
    <row r="220" spans="1:6" x14ac:dyDescent="0.3">
      <c r="A220">
        <f>HEX2DEC(Sheet1!N227)</f>
        <v>163</v>
      </c>
      <c r="B220">
        <f>HEX2DEC(Sheet1!O227)</f>
        <v>173</v>
      </c>
      <c r="C220">
        <f>HEX2DEC(Sheet1!P227)</f>
        <v>1</v>
      </c>
      <c r="D220">
        <f>HEX2DEC(Sheet1!Q227)</f>
        <v>0</v>
      </c>
      <c r="E220">
        <f>HEX2DEC(Sheet1!R227)</f>
        <v>236</v>
      </c>
      <c r="F220">
        <f>HEX2DEC(Sheet1!S227)</f>
        <v>8</v>
      </c>
    </row>
    <row r="221" spans="1:6" x14ac:dyDescent="0.3">
      <c r="A221">
        <f>HEX2DEC(Sheet1!N228)</f>
        <v>135</v>
      </c>
      <c r="B221">
        <f>HEX2DEC(Sheet1!O228)</f>
        <v>145</v>
      </c>
      <c r="C221">
        <f>HEX2DEC(Sheet1!P228)</f>
        <v>1</v>
      </c>
      <c r="D221">
        <f>HEX2DEC(Sheet1!Q228)</f>
        <v>0</v>
      </c>
      <c r="E221">
        <f>HEX2DEC(Sheet1!R228)</f>
        <v>236</v>
      </c>
      <c r="F221">
        <f>HEX2DEC(Sheet1!S228)</f>
        <v>8</v>
      </c>
    </row>
    <row r="222" spans="1:6" x14ac:dyDescent="0.3">
      <c r="A222">
        <f>HEX2DEC(Sheet1!N229)</f>
        <v>135</v>
      </c>
      <c r="B222">
        <f>HEX2DEC(Sheet1!O229)</f>
        <v>145</v>
      </c>
      <c r="C222">
        <f>HEX2DEC(Sheet1!P229)</f>
        <v>1</v>
      </c>
      <c r="D222">
        <f>HEX2DEC(Sheet1!Q229)</f>
        <v>0</v>
      </c>
      <c r="E222">
        <f>HEX2DEC(Sheet1!R229)</f>
        <v>236</v>
      </c>
      <c r="F222">
        <f>HEX2DEC(Sheet1!S229)</f>
        <v>8</v>
      </c>
    </row>
    <row r="223" spans="1:6" x14ac:dyDescent="0.3">
      <c r="A223">
        <f>HEX2DEC(Sheet1!N230)</f>
        <v>231</v>
      </c>
      <c r="B223">
        <f>HEX2DEC(Sheet1!O230)</f>
        <v>229</v>
      </c>
      <c r="C223">
        <f>HEX2DEC(Sheet1!P230)</f>
        <v>0</v>
      </c>
      <c r="D223">
        <f>HEX2DEC(Sheet1!Q230)</f>
        <v>0</v>
      </c>
      <c r="E223">
        <f>HEX2DEC(Sheet1!R230)</f>
        <v>232</v>
      </c>
      <c r="F223">
        <f>HEX2DEC(Sheet1!S230)</f>
        <v>8</v>
      </c>
    </row>
    <row r="224" spans="1:6" x14ac:dyDescent="0.3">
      <c r="A224">
        <f>HEX2DEC(Sheet1!N231)</f>
        <v>231</v>
      </c>
      <c r="B224">
        <f>HEX2DEC(Sheet1!O231)</f>
        <v>229</v>
      </c>
      <c r="C224">
        <f>HEX2DEC(Sheet1!P231)</f>
        <v>0</v>
      </c>
      <c r="D224">
        <f>HEX2DEC(Sheet1!Q231)</f>
        <v>0</v>
      </c>
      <c r="E224">
        <f>HEX2DEC(Sheet1!R231)</f>
        <v>232</v>
      </c>
      <c r="F224">
        <f>HEX2DEC(Sheet1!S231)</f>
        <v>8</v>
      </c>
    </row>
    <row r="225" spans="1:6" x14ac:dyDescent="0.3">
      <c r="A225">
        <f>HEX2DEC(Sheet1!N232)</f>
        <v>231</v>
      </c>
      <c r="B225">
        <f>HEX2DEC(Sheet1!O232)</f>
        <v>229</v>
      </c>
      <c r="C225">
        <f>HEX2DEC(Sheet1!P232)</f>
        <v>0</v>
      </c>
      <c r="D225">
        <f>HEX2DEC(Sheet1!Q232)</f>
        <v>0</v>
      </c>
      <c r="E225">
        <f>HEX2DEC(Sheet1!R232)</f>
        <v>232</v>
      </c>
      <c r="F225">
        <f>HEX2DEC(Sheet1!S232)</f>
        <v>8</v>
      </c>
    </row>
    <row r="226" spans="1:6" x14ac:dyDescent="0.3">
      <c r="A226">
        <f>HEX2DEC(Sheet1!N233)</f>
        <v>231</v>
      </c>
      <c r="B226">
        <f>HEX2DEC(Sheet1!O233)</f>
        <v>229</v>
      </c>
      <c r="C226">
        <f>HEX2DEC(Sheet1!P233)</f>
        <v>0</v>
      </c>
      <c r="D226">
        <f>HEX2DEC(Sheet1!Q233)</f>
        <v>0</v>
      </c>
      <c r="E226">
        <f>HEX2DEC(Sheet1!R233)</f>
        <v>232</v>
      </c>
      <c r="F226">
        <f>HEX2DEC(Sheet1!S233)</f>
        <v>8</v>
      </c>
    </row>
    <row r="227" spans="1:6" x14ac:dyDescent="0.3">
      <c r="A227">
        <f>HEX2DEC(Sheet1!N234)</f>
        <v>243</v>
      </c>
      <c r="B227">
        <f>HEX2DEC(Sheet1!O234)</f>
        <v>201</v>
      </c>
      <c r="C227">
        <f>HEX2DEC(Sheet1!P234)</f>
        <v>0</v>
      </c>
      <c r="D227">
        <f>HEX2DEC(Sheet1!Q234)</f>
        <v>0</v>
      </c>
      <c r="E227">
        <f>HEX2DEC(Sheet1!R234)</f>
        <v>232</v>
      </c>
      <c r="F227">
        <f>HEX2DEC(Sheet1!S234)</f>
        <v>8</v>
      </c>
    </row>
    <row r="228" spans="1:6" x14ac:dyDescent="0.3">
      <c r="A228">
        <f>HEX2DEC(Sheet1!N235)</f>
        <v>243</v>
      </c>
      <c r="B228">
        <f>HEX2DEC(Sheet1!O235)</f>
        <v>201</v>
      </c>
      <c r="C228">
        <f>HEX2DEC(Sheet1!P235)</f>
        <v>0</v>
      </c>
      <c r="D228">
        <f>HEX2DEC(Sheet1!Q235)</f>
        <v>0</v>
      </c>
      <c r="E228">
        <f>HEX2DEC(Sheet1!R235)</f>
        <v>232</v>
      </c>
      <c r="F228">
        <f>HEX2DEC(Sheet1!S235)</f>
        <v>8</v>
      </c>
    </row>
    <row r="229" spans="1:6" x14ac:dyDescent="0.3">
      <c r="A229">
        <f>HEX2DEC(Sheet1!N236)</f>
        <v>165</v>
      </c>
      <c r="B229">
        <f>HEX2DEC(Sheet1!O236)</f>
        <v>49</v>
      </c>
      <c r="C229">
        <f>HEX2DEC(Sheet1!P236)</f>
        <v>0</v>
      </c>
      <c r="D229">
        <f>HEX2DEC(Sheet1!Q236)</f>
        <v>0</v>
      </c>
      <c r="E229">
        <f>HEX2DEC(Sheet1!R236)</f>
        <v>228</v>
      </c>
      <c r="F229">
        <f>HEX2DEC(Sheet1!S236)</f>
        <v>8</v>
      </c>
    </row>
    <row r="230" spans="1:6" x14ac:dyDescent="0.3">
      <c r="A230">
        <f>HEX2DEC(Sheet1!N237)</f>
        <v>165</v>
      </c>
      <c r="B230">
        <f>HEX2DEC(Sheet1!O237)</f>
        <v>49</v>
      </c>
      <c r="C230">
        <f>HEX2DEC(Sheet1!P237)</f>
        <v>0</v>
      </c>
      <c r="D230">
        <f>HEX2DEC(Sheet1!Q237)</f>
        <v>0</v>
      </c>
      <c r="E230">
        <f>HEX2DEC(Sheet1!R237)</f>
        <v>228</v>
      </c>
      <c r="F230">
        <f>HEX2DEC(Sheet1!S237)</f>
        <v>8</v>
      </c>
    </row>
    <row r="231" spans="1:6" x14ac:dyDescent="0.3">
      <c r="A231">
        <f>HEX2DEC(Sheet1!N238)</f>
        <v>165</v>
      </c>
      <c r="B231">
        <f>HEX2DEC(Sheet1!O238)</f>
        <v>49</v>
      </c>
      <c r="C231">
        <f>HEX2DEC(Sheet1!P238)</f>
        <v>0</v>
      </c>
      <c r="D231">
        <f>HEX2DEC(Sheet1!Q238)</f>
        <v>0</v>
      </c>
      <c r="E231">
        <f>HEX2DEC(Sheet1!R238)</f>
        <v>228</v>
      </c>
      <c r="F231">
        <f>HEX2DEC(Sheet1!S238)</f>
        <v>8</v>
      </c>
    </row>
    <row r="232" spans="1:6" x14ac:dyDescent="0.3">
      <c r="A232">
        <f>HEX2DEC(Sheet1!N239)</f>
        <v>165</v>
      </c>
      <c r="B232">
        <f>HEX2DEC(Sheet1!O239)</f>
        <v>49</v>
      </c>
      <c r="C232">
        <f>HEX2DEC(Sheet1!P239)</f>
        <v>0</v>
      </c>
      <c r="D232">
        <f>HEX2DEC(Sheet1!Q239)</f>
        <v>0</v>
      </c>
      <c r="E232">
        <f>HEX2DEC(Sheet1!R239)</f>
        <v>228</v>
      </c>
      <c r="F232">
        <f>HEX2DEC(Sheet1!S239)</f>
        <v>8</v>
      </c>
    </row>
    <row r="233" spans="1:6" x14ac:dyDescent="0.3">
      <c r="A233">
        <f>HEX2DEC(Sheet1!N240)</f>
        <v>165</v>
      </c>
      <c r="B233">
        <f>HEX2DEC(Sheet1!O240)</f>
        <v>49</v>
      </c>
      <c r="C233">
        <f>HEX2DEC(Sheet1!P240)</f>
        <v>0</v>
      </c>
      <c r="D233">
        <f>HEX2DEC(Sheet1!Q240)</f>
        <v>0</v>
      </c>
      <c r="E233">
        <f>HEX2DEC(Sheet1!R240)</f>
        <v>228</v>
      </c>
      <c r="F233">
        <f>HEX2DEC(Sheet1!S240)</f>
        <v>8</v>
      </c>
    </row>
    <row r="234" spans="1:6" x14ac:dyDescent="0.3">
      <c r="A234">
        <f>HEX2DEC(Sheet1!N241)</f>
        <v>46</v>
      </c>
      <c r="B234">
        <f>HEX2DEC(Sheet1!O241)</f>
        <v>38</v>
      </c>
      <c r="C234">
        <f>HEX2DEC(Sheet1!P241)</f>
        <v>0</v>
      </c>
      <c r="D234">
        <f>HEX2DEC(Sheet1!Q241)</f>
        <v>0</v>
      </c>
      <c r="E234">
        <f>HEX2DEC(Sheet1!R241)</f>
        <v>228</v>
      </c>
      <c r="F234">
        <f>HEX2DEC(Sheet1!S241)</f>
        <v>8</v>
      </c>
    </row>
    <row r="235" spans="1:6" x14ac:dyDescent="0.3">
      <c r="A235">
        <f>HEX2DEC(Sheet1!N242)</f>
        <v>243</v>
      </c>
      <c r="B235">
        <f>HEX2DEC(Sheet1!O242)</f>
        <v>9</v>
      </c>
      <c r="C235">
        <f>HEX2DEC(Sheet1!P242)</f>
        <v>0</v>
      </c>
      <c r="D235">
        <f>HEX2DEC(Sheet1!Q242)</f>
        <v>0</v>
      </c>
      <c r="E235">
        <f>HEX2DEC(Sheet1!R242)</f>
        <v>225</v>
      </c>
      <c r="F235">
        <f>HEX2DEC(Sheet1!S242)</f>
        <v>8</v>
      </c>
    </row>
    <row r="236" spans="1:6" x14ac:dyDescent="0.3">
      <c r="A236">
        <f>HEX2DEC(Sheet1!N243)</f>
        <v>243</v>
      </c>
      <c r="B236">
        <f>HEX2DEC(Sheet1!O243)</f>
        <v>9</v>
      </c>
      <c r="C236">
        <f>HEX2DEC(Sheet1!P243)</f>
        <v>0</v>
      </c>
      <c r="D236">
        <f>HEX2DEC(Sheet1!Q243)</f>
        <v>0</v>
      </c>
      <c r="E236">
        <f>HEX2DEC(Sheet1!R243)</f>
        <v>225</v>
      </c>
      <c r="F236">
        <f>HEX2DEC(Sheet1!S243)</f>
        <v>8</v>
      </c>
    </row>
    <row r="237" spans="1:6" x14ac:dyDescent="0.3">
      <c r="A237">
        <f>HEX2DEC(Sheet1!N244)</f>
        <v>243</v>
      </c>
      <c r="B237">
        <f>HEX2DEC(Sheet1!O244)</f>
        <v>9</v>
      </c>
      <c r="C237">
        <f>HEX2DEC(Sheet1!P244)</f>
        <v>0</v>
      </c>
      <c r="D237">
        <f>HEX2DEC(Sheet1!Q244)</f>
        <v>0</v>
      </c>
      <c r="E237">
        <f>HEX2DEC(Sheet1!R244)</f>
        <v>225</v>
      </c>
      <c r="F237">
        <f>HEX2DEC(Sheet1!S244)</f>
        <v>8</v>
      </c>
    </row>
    <row r="238" spans="1:6" x14ac:dyDescent="0.3">
      <c r="A238">
        <f>HEX2DEC(Sheet1!N245)</f>
        <v>243</v>
      </c>
      <c r="B238">
        <f>HEX2DEC(Sheet1!O245)</f>
        <v>9</v>
      </c>
      <c r="C238">
        <f>HEX2DEC(Sheet1!P245)</f>
        <v>0</v>
      </c>
      <c r="D238">
        <f>HEX2DEC(Sheet1!Q245)</f>
        <v>0</v>
      </c>
      <c r="E238">
        <f>HEX2DEC(Sheet1!R245)</f>
        <v>225</v>
      </c>
      <c r="F238">
        <f>HEX2DEC(Sheet1!S245)</f>
        <v>8</v>
      </c>
    </row>
    <row r="239" spans="1:6" x14ac:dyDescent="0.3">
      <c r="A239">
        <f>HEX2DEC(Sheet1!N246)</f>
        <v>5</v>
      </c>
      <c r="B239">
        <f>HEX2DEC(Sheet1!O246)</f>
        <v>159</v>
      </c>
      <c r="C239">
        <f>HEX2DEC(Sheet1!P246)</f>
        <v>13</v>
      </c>
      <c r="D239">
        <f>HEX2DEC(Sheet1!Q246)</f>
        <v>0</v>
      </c>
      <c r="E239">
        <f>HEX2DEC(Sheet1!R246)</f>
        <v>13</v>
      </c>
      <c r="F239">
        <f>HEX2DEC(Sheet1!S246)</f>
        <v>9</v>
      </c>
    </row>
    <row r="240" spans="1:6" x14ac:dyDescent="0.3">
      <c r="A240">
        <f>HEX2DEC(Sheet1!N247)</f>
        <v>5</v>
      </c>
      <c r="B240">
        <f>HEX2DEC(Sheet1!O247)</f>
        <v>159</v>
      </c>
      <c r="C240">
        <f>HEX2DEC(Sheet1!P247)</f>
        <v>13</v>
      </c>
      <c r="D240">
        <f>HEX2DEC(Sheet1!Q247)</f>
        <v>0</v>
      </c>
      <c r="E240">
        <f>HEX2DEC(Sheet1!R247)</f>
        <v>13</v>
      </c>
      <c r="F240">
        <f>HEX2DEC(Sheet1!S247)</f>
        <v>9</v>
      </c>
    </row>
    <row r="241" spans="1:6" x14ac:dyDescent="0.3">
      <c r="A241">
        <f>HEX2DEC(Sheet1!N248)</f>
        <v>100</v>
      </c>
      <c r="B241">
        <f>HEX2DEC(Sheet1!O248)</f>
        <v>30</v>
      </c>
      <c r="C241">
        <f>HEX2DEC(Sheet1!P248)</f>
        <v>4</v>
      </c>
      <c r="D241">
        <f>HEX2DEC(Sheet1!Q248)</f>
        <v>0</v>
      </c>
      <c r="E241">
        <f>HEX2DEC(Sheet1!R248)</f>
        <v>181</v>
      </c>
      <c r="F241">
        <f>HEX2DEC(Sheet1!S248)</f>
        <v>8</v>
      </c>
    </row>
    <row r="242" spans="1:6" x14ac:dyDescent="0.3">
      <c r="A242">
        <f>HEX2DEC(Sheet1!N249)</f>
        <v>82</v>
      </c>
      <c r="B242">
        <f>HEX2DEC(Sheet1!O249)</f>
        <v>187</v>
      </c>
      <c r="C242">
        <f>HEX2DEC(Sheet1!P249)</f>
        <v>1</v>
      </c>
      <c r="D242">
        <f>HEX2DEC(Sheet1!Q249)</f>
        <v>0</v>
      </c>
      <c r="E242">
        <f>HEX2DEC(Sheet1!R249)</f>
        <v>192</v>
      </c>
      <c r="F242">
        <f>HEX2DEC(Sheet1!S249)</f>
        <v>8</v>
      </c>
    </row>
    <row r="243" spans="1:6" x14ac:dyDescent="0.3">
      <c r="A243">
        <f>HEX2DEC(Sheet1!N250)</f>
        <v>82</v>
      </c>
      <c r="B243">
        <f>HEX2DEC(Sheet1!O250)</f>
        <v>187</v>
      </c>
      <c r="C243">
        <f>HEX2DEC(Sheet1!P250)</f>
        <v>1</v>
      </c>
      <c r="D243">
        <f>HEX2DEC(Sheet1!Q250)</f>
        <v>0</v>
      </c>
      <c r="E243">
        <f>HEX2DEC(Sheet1!R250)</f>
        <v>192</v>
      </c>
      <c r="F243">
        <f>HEX2DEC(Sheet1!S250)</f>
        <v>8</v>
      </c>
    </row>
    <row r="244" spans="1:6" x14ac:dyDescent="0.3">
      <c r="A244">
        <f>HEX2DEC(Sheet1!N251)</f>
        <v>172</v>
      </c>
      <c r="B244">
        <f>HEX2DEC(Sheet1!O251)</f>
        <v>244</v>
      </c>
      <c r="C244">
        <f>HEX2DEC(Sheet1!P251)</f>
        <v>0</v>
      </c>
      <c r="D244">
        <f>HEX2DEC(Sheet1!Q251)</f>
        <v>0</v>
      </c>
      <c r="E244">
        <f>HEX2DEC(Sheet1!R251)</f>
        <v>213</v>
      </c>
      <c r="F244">
        <f>HEX2DEC(Sheet1!S251)</f>
        <v>8</v>
      </c>
    </row>
    <row r="245" spans="1:6" x14ac:dyDescent="0.3">
      <c r="A245">
        <f>HEX2DEC(Sheet1!N252)</f>
        <v>172</v>
      </c>
      <c r="B245">
        <f>HEX2DEC(Sheet1!O252)</f>
        <v>244</v>
      </c>
      <c r="C245">
        <f>HEX2DEC(Sheet1!P252)</f>
        <v>0</v>
      </c>
      <c r="D245">
        <f>HEX2DEC(Sheet1!Q252)</f>
        <v>0</v>
      </c>
      <c r="E245">
        <f>HEX2DEC(Sheet1!R252)</f>
        <v>213</v>
      </c>
      <c r="F245">
        <f>HEX2DEC(Sheet1!S252)</f>
        <v>8</v>
      </c>
    </row>
    <row r="246" spans="1:6" x14ac:dyDescent="0.3">
      <c r="A246">
        <f>HEX2DEC(Sheet1!N253)</f>
        <v>172</v>
      </c>
      <c r="B246">
        <f>HEX2DEC(Sheet1!O253)</f>
        <v>244</v>
      </c>
      <c r="C246">
        <f>HEX2DEC(Sheet1!P253)</f>
        <v>0</v>
      </c>
      <c r="D246">
        <f>HEX2DEC(Sheet1!Q253)</f>
        <v>0</v>
      </c>
      <c r="E246">
        <f>HEX2DEC(Sheet1!R253)</f>
        <v>213</v>
      </c>
      <c r="F246">
        <f>HEX2DEC(Sheet1!S253)</f>
        <v>8</v>
      </c>
    </row>
    <row r="247" spans="1:6" x14ac:dyDescent="0.3">
      <c r="A247">
        <f>HEX2DEC(Sheet1!N254)</f>
        <v>196</v>
      </c>
      <c r="B247">
        <f>HEX2DEC(Sheet1!O254)</f>
        <v>213</v>
      </c>
      <c r="C247">
        <f>HEX2DEC(Sheet1!P254)</f>
        <v>0</v>
      </c>
      <c r="D247">
        <f>HEX2DEC(Sheet1!Q254)</f>
        <v>0</v>
      </c>
      <c r="E247">
        <f>HEX2DEC(Sheet1!R254)</f>
        <v>217</v>
      </c>
      <c r="F247">
        <f>HEX2DEC(Sheet1!S254)</f>
        <v>8</v>
      </c>
    </row>
    <row r="248" spans="1:6" x14ac:dyDescent="0.3">
      <c r="A248">
        <f>HEX2DEC(Sheet1!N255)</f>
        <v>196</v>
      </c>
      <c r="B248">
        <f>HEX2DEC(Sheet1!O255)</f>
        <v>213</v>
      </c>
      <c r="C248">
        <f>HEX2DEC(Sheet1!P255)</f>
        <v>0</v>
      </c>
      <c r="D248">
        <f>HEX2DEC(Sheet1!Q255)</f>
        <v>0</v>
      </c>
      <c r="E248">
        <f>HEX2DEC(Sheet1!R255)</f>
        <v>217</v>
      </c>
      <c r="F248">
        <f>HEX2DEC(Sheet1!S255)</f>
        <v>8</v>
      </c>
    </row>
    <row r="249" spans="1:6" x14ac:dyDescent="0.3">
      <c r="A249">
        <f>HEX2DEC(Sheet1!N256)</f>
        <v>158</v>
      </c>
      <c r="B249">
        <f>HEX2DEC(Sheet1!O256)</f>
        <v>61</v>
      </c>
      <c r="C249">
        <f>HEX2DEC(Sheet1!P256)</f>
        <v>0</v>
      </c>
      <c r="D249">
        <f>HEX2DEC(Sheet1!Q256)</f>
        <v>0</v>
      </c>
      <c r="E249">
        <f>HEX2DEC(Sheet1!R256)</f>
        <v>222</v>
      </c>
      <c r="F249">
        <f>HEX2DEC(Sheet1!S256)</f>
        <v>8</v>
      </c>
    </row>
    <row r="250" spans="1:6" x14ac:dyDescent="0.3">
      <c r="A250">
        <f>HEX2DEC(Sheet1!N257)</f>
        <v>158</v>
      </c>
      <c r="B250">
        <f>HEX2DEC(Sheet1!O257)</f>
        <v>61</v>
      </c>
      <c r="C250">
        <f>HEX2DEC(Sheet1!P257)</f>
        <v>0</v>
      </c>
      <c r="D250">
        <f>HEX2DEC(Sheet1!Q257)</f>
        <v>0</v>
      </c>
      <c r="E250">
        <f>HEX2DEC(Sheet1!R257)</f>
        <v>222</v>
      </c>
      <c r="F250">
        <f>HEX2DEC(Sheet1!S257)</f>
        <v>8</v>
      </c>
    </row>
    <row r="251" spans="1:6" x14ac:dyDescent="0.3">
      <c r="A251">
        <f>HEX2DEC(Sheet1!N258)</f>
        <v>158</v>
      </c>
      <c r="B251">
        <f>HEX2DEC(Sheet1!O258)</f>
        <v>61</v>
      </c>
      <c r="C251">
        <f>HEX2DEC(Sheet1!P258)</f>
        <v>0</v>
      </c>
      <c r="D251">
        <f>HEX2DEC(Sheet1!Q258)</f>
        <v>0</v>
      </c>
      <c r="E251">
        <f>HEX2DEC(Sheet1!R258)</f>
        <v>222</v>
      </c>
      <c r="F251">
        <f>HEX2DEC(Sheet1!S258)</f>
        <v>8</v>
      </c>
    </row>
    <row r="252" spans="1:6" x14ac:dyDescent="0.3">
      <c r="A252">
        <f>HEX2DEC(Sheet1!N259)</f>
        <v>143</v>
      </c>
      <c r="B252">
        <f>HEX2DEC(Sheet1!O259)</f>
        <v>46</v>
      </c>
      <c r="C252">
        <f>HEX2DEC(Sheet1!P259)</f>
        <v>0</v>
      </c>
      <c r="D252">
        <f>HEX2DEC(Sheet1!Q259)</f>
        <v>0</v>
      </c>
      <c r="E252">
        <f>HEX2DEC(Sheet1!R259)</f>
        <v>223</v>
      </c>
      <c r="F252">
        <f>HEX2DEC(Sheet1!S259)</f>
        <v>8</v>
      </c>
    </row>
    <row r="253" spans="1:6" x14ac:dyDescent="0.3">
      <c r="A253">
        <f>HEX2DEC(Sheet1!N260)</f>
        <v>143</v>
      </c>
      <c r="B253">
        <f>HEX2DEC(Sheet1!O260)</f>
        <v>46</v>
      </c>
      <c r="C253">
        <f>HEX2DEC(Sheet1!P260)</f>
        <v>0</v>
      </c>
      <c r="D253">
        <f>HEX2DEC(Sheet1!Q260)</f>
        <v>0</v>
      </c>
      <c r="E253">
        <f>HEX2DEC(Sheet1!R260)</f>
        <v>223</v>
      </c>
      <c r="F253">
        <f>HEX2DEC(Sheet1!S260)</f>
        <v>8</v>
      </c>
    </row>
    <row r="254" spans="1:6" x14ac:dyDescent="0.3">
      <c r="A254">
        <f>HEX2DEC(Sheet1!N261)</f>
        <v>170</v>
      </c>
      <c r="B254">
        <f>HEX2DEC(Sheet1!O261)</f>
        <v>35</v>
      </c>
      <c r="C254">
        <f>HEX2DEC(Sheet1!P261)</f>
        <v>0</v>
      </c>
      <c r="D254">
        <f>HEX2DEC(Sheet1!Q261)</f>
        <v>0</v>
      </c>
      <c r="E254">
        <f>HEX2DEC(Sheet1!R261)</f>
        <v>222</v>
      </c>
      <c r="F254">
        <f>HEX2DEC(Sheet1!S261)</f>
        <v>8</v>
      </c>
    </row>
    <row r="255" spans="1:6" x14ac:dyDescent="0.3">
      <c r="A255">
        <f>HEX2DEC(Sheet1!N262)</f>
        <v>170</v>
      </c>
      <c r="B255">
        <f>HEX2DEC(Sheet1!O262)</f>
        <v>35</v>
      </c>
      <c r="C255">
        <f>HEX2DEC(Sheet1!P262)</f>
        <v>0</v>
      </c>
      <c r="D255">
        <f>HEX2DEC(Sheet1!Q262)</f>
        <v>0</v>
      </c>
      <c r="E255">
        <f>HEX2DEC(Sheet1!R262)</f>
        <v>222</v>
      </c>
      <c r="F255">
        <f>HEX2DEC(Sheet1!S262)</f>
        <v>8</v>
      </c>
    </row>
    <row r="256" spans="1:6" x14ac:dyDescent="0.3">
      <c r="A256">
        <f>HEX2DEC(Sheet1!N263)</f>
        <v>0</v>
      </c>
      <c r="B256">
        <f>HEX2DEC(Sheet1!O263)</f>
        <v>0</v>
      </c>
      <c r="C256">
        <f>HEX2DEC(Sheet1!P263)</f>
        <v>0</v>
      </c>
      <c r="D256">
        <f>HEX2DEC(Sheet1!Q263)</f>
        <v>0</v>
      </c>
      <c r="E256">
        <f>HEX2DEC(Sheet1!R263)</f>
        <v>0</v>
      </c>
      <c r="F256">
        <f>HEX2DEC(Sheet1!S263)</f>
        <v>0</v>
      </c>
    </row>
    <row r="257" spans="1:6" x14ac:dyDescent="0.3">
      <c r="A257">
        <f>HEX2DEC(Sheet1!N264)</f>
        <v>191</v>
      </c>
      <c r="B257">
        <f>HEX2DEC(Sheet1!O264)</f>
        <v>198</v>
      </c>
      <c r="C257">
        <f>HEX2DEC(Sheet1!P264)</f>
        <v>15</v>
      </c>
      <c r="D257">
        <f>HEX2DEC(Sheet1!Q264)</f>
        <v>0</v>
      </c>
      <c r="E257">
        <f>HEX2DEC(Sheet1!R264)</f>
        <v>222</v>
      </c>
      <c r="F257">
        <f>HEX2DEC(Sheet1!S264)</f>
        <v>8</v>
      </c>
    </row>
    <row r="258" spans="1:6" x14ac:dyDescent="0.3">
      <c r="A258">
        <f>HEX2DEC(Sheet1!N265)</f>
        <v>191</v>
      </c>
      <c r="B258">
        <f>HEX2DEC(Sheet1!O265)</f>
        <v>198</v>
      </c>
      <c r="C258">
        <f>HEX2DEC(Sheet1!P265)</f>
        <v>15</v>
      </c>
      <c r="D258">
        <f>HEX2DEC(Sheet1!Q265)</f>
        <v>0</v>
      </c>
      <c r="E258">
        <f>HEX2DEC(Sheet1!R265)</f>
        <v>222</v>
      </c>
      <c r="F258">
        <f>HEX2DEC(Sheet1!S265)</f>
        <v>8</v>
      </c>
    </row>
    <row r="259" spans="1:6" x14ac:dyDescent="0.3">
      <c r="A259">
        <f>HEX2DEC(Sheet1!N266)</f>
        <v>191</v>
      </c>
      <c r="B259">
        <f>HEX2DEC(Sheet1!O266)</f>
        <v>198</v>
      </c>
      <c r="C259">
        <f>HEX2DEC(Sheet1!P266)</f>
        <v>15</v>
      </c>
      <c r="D259">
        <f>HEX2DEC(Sheet1!Q266)</f>
        <v>0</v>
      </c>
      <c r="E259">
        <f>HEX2DEC(Sheet1!R266)</f>
        <v>222</v>
      </c>
      <c r="F259">
        <f>HEX2DEC(Sheet1!S266)</f>
        <v>8</v>
      </c>
    </row>
    <row r="260" spans="1:6" x14ac:dyDescent="0.3">
      <c r="A260">
        <f>HEX2DEC(Sheet1!N267)</f>
        <v>191</v>
      </c>
      <c r="B260">
        <f>HEX2DEC(Sheet1!O267)</f>
        <v>198</v>
      </c>
      <c r="C260">
        <f>HEX2DEC(Sheet1!P267)</f>
        <v>15</v>
      </c>
      <c r="D260">
        <f>HEX2DEC(Sheet1!Q267)</f>
        <v>0</v>
      </c>
      <c r="E260">
        <f>HEX2DEC(Sheet1!R267)</f>
        <v>222</v>
      </c>
      <c r="F260">
        <f>HEX2DEC(Sheet1!S267)</f>
        <v>8</v>
      </c>
    </row>
    <row r="261" spans="1:6" x14ac:dyDescent="0.3">
      <c r="A261">
        <f>HEX2DEC(Sheet1!N268)</f>
        <v>7</v>
      </c>
      <c r="B261">
        <f>HEX2DEC(Sheet1!O268)</f>
        <v>189</v>
      </c>
      <c r="C261">
        <f>HEX2DEC(Sheet1!P268)</f>
        <v>15</v>
      </c>
      <c r="D261">
        <f>HEX2DEC(Sheet1!Q268)</f>
        <v>0</v>
      </c>
      <c r="E261">
        <f>HEX2DEC(Sheet1!R268)</f>
        <v>222</v>
      </c>
      <c r="F261">
        <f>HEX2DEC(Sheet1!S268)</f>
        <v>8</v>
      </c>
    </row>
    <row r="262" spans="1:6" x14ac:dyDescent="0.3">
      <c r="A262">
        <f>HEX2DEC(Sheet1!N269)</f>
        <v>7</v>
      </c>
      <c r="B262">
        <f>HEX2DEC(Sheet1!O269)</f>
        <v>189</v>
      </c>
      <c r="C262">
        <f>HEX2DEC(Sheet1!P269)</f>
        <v>15</v>
      </c>
      <c r="D262">
        <f>HEX2DEC(Sheet1!Q269)</f>
        <v>0</v>
      </c>
      <c r="E262">
        <f>HEX2DEC(Sheet1!R269)</f>
        <v>222</v>
      </c>
      <c r="F262">
        <f>HEX2DEC(Sheet1!S269)</f>
        <v>8</v>
      </c>
    </row>
    <row r="263" spans="1:6" x14ac:dyDescent="0.3">
      <c r="A263">
        <f>HEX2DEC(Sheet1!N270)</f>
        <v>7</v>
      </c>
      <c r="B263">
        <f>HEX2DEC(Sheet1!O270)</f>
        <v>189</v>
      </c>
      <c r="C263">
        <f>HEX2DEC(Sheet1!P270)</f>
        <v>15</v>
      </c>
      <c r="D263">
        <f>HEX2DEC(Sheet1!Q270)</f>
        <v>0</v>
      </c>
      <c r="E263">
        <f>HEX2DEC(Sheet1!R270)</f>
        <v>222</v>
      </c>
      <c r="F263">
        <f>HEX2DEC(Sheet1!S270)</f>
        <v>8</v>
      </c>
    </row>
    <row r="264" spans="1:6" x14ac:dyDescent="0.3">
      <c r="A264">
        <f>HEX2DEC(Sheet1!N271)</f>
        <v>7</v>
      </c>
      <c r="B264">
        <f>HEX2DEC(Sheet1!O271)</f>
        <v>189</v>
      </c>
      <c r="C264">
        <f>HEX2DEC(Sheet1!P271)</f>
        <v>15</v>
      </c>
      <c r="D264">
        <f>HEX2DEC(Sheet1!Q271)</f>
        <v>0</v>
      </c>
      <c r="E264">
        <f>HEX2DEC(Sheet1!R271)</f>
        <v>222</v>
      </c>
      <c r="F264">
        <f>HEX2DEC(Sheet1!S271)</f>
        <v>8</v>
      </c>
    </row>
    <row r="265" spans="1:6" x14ac:dyDescent="0.3">
      <c r="A265">
        <f>HEX2DEC(Sheet1!N272)</f>
        <v>232</v>
      </c>
      <c r="B265">
        <f>HEX2DEC(Sheet1!O272)</f>
        <v>179</v>
      </c>
      <c r="C265">
        <f>HEX2DEC(Sheet1!P272)</f>
        <v>15</v>
      </c>
      <c r="D265">
        <f>HEX2DEC(Sheet1!Q272)</f>
        <v>0</v>
      </c>
      <c r="E265">
        <f>HEX2DEC(Sheet1!R272)</f>
        <v>222</v>
      </c>
      <c r="F265">
        <f>HEX2DEC(Sheet1!S272)</f>
        <v>8</v>
      </c>
    </row>
    <row r="266" spans="1:6" x14ac:dyDescent="0.3">
      <c r="A266">
        <f>HEX2DEC(Sheet1!N273)</f>
        <v>177</v>
      </c>
      <c r="B266">
        <f>HEX2DEC(Sheet1!O273)</f>
        <v>110</v>
      </c>
      <c r="C266">
        <f>HEX2DEC(Sheet1!P273)</f>
        <v>11</v>
      </c>
      <c r="D266">
        <f>HEX2DEC(Sheet1!Q273)</f>
        <v>0</v>
      </c>
      <c r="E266">
        <f>HEX2DEC(Sheet1!R273)</f>
        <v>234</v>
      </c>
      <c r="F266">
        <f>HEX2DEC(Sheet1!S273)</f>
        <v>8</v>
      </c>
    </row>
    <row r="267" spans="1:6" x14ac:dyDescent="0.3">
      <c r="A267">
        <f>HEX2DEC(Sheet1!N274)</f>
        <v>177</v>
      </c>
      <c r="B267">
        <f>HEX2DEC(Sheet1!O274)</f>
        <v>110</v>
      </c>
      <c r="C267">
        <f>HEX2DEC(Sheet1!P274)</f>
        <v>11</v>
      </c>
      <c r="D267">
        <f>HEX2DEC(Sheet1!Q274)</f>
        <v>0</v>
      </c>
      <c r="E267">
        <f>HEX2DEC(Sheet1!R274)</f>
        <v>234</v>
      </c>
      <c r="F267">
        <f>HEX2DEC(Sheet1!S274)</f>
        <v>8</v>
      </c>
    </row>
    <row r="268" spans="1:6" x14ac:dyDescent="0.3">
      <c r="A268">
        <f>HEX2DEC(Sheet1!N275)</f>
        <v>177</v>
      </c>
      <c r="B268">
        <f>HEX2DEC(Sheet1!O275)</f>
        <v>110</v>
      </c>
      <c r="C268">
        <f>HEX2DEC(Sheet1!P275)</f>
        <v>11</v>
      </c>
      <c r="D268">
        <f>HEX2DEC(Sheet1!Q275)</f>
        <v>0</v>
      </c>
      <c r="E268">
        <f>HEX2DEC(Sheet1!R275)</f>
        <v>234</v>
      </c>
      <c r="F268">
        <f>HEX2DEC(Sheet1!S275)</f>
        <v>8</v>
      </c>
    </row>
    <row r="269" spans="1:6" x14ac:dyDescent="0.3">
      <c r="A269">
        <f>HEX2DEC(Sheet1!N276)</f>
        <v>177</v>
      </c>
      <c r="B269">
        <f>HEX2DEC(Sheet1!O276)</f>
        <v>110</v>
      </c>
      <c r="C269">
        <f>HEX2DEC(Sheet1!P276)</f>
        <v>11</v>
      </c>
      <c r="D269">
        <f>HEX2DEC(Sheet1!Q276)</f>
        <v>0</v>
      </c>
      <c r="E269">
        <f>HEX2DEC(Sheet1!R276)</f>
        <v>234</v>
      </c>
      <c r="F269">
        <f>HEX2DEC(Sheet1!S276)</f>
        <v>8</v>
      </c>
    </row>
    <row r="270" spans="1:6" x14ac:dyDescent="0.3">
      <c r="A270">
        <f>HEX2DEC(Sheet1!N277)</f>
        <v>0</v>
      </c>
      <c r="B270">
        <f>HEX2DEC(Sheet1!O277)</f>
        <v>110</v>
      </c>
      <c r="C270">
        <f>HEX2DEC(Sheet1!P277)</f>
        <v>11</v>
      </c>
      <c r="D270">
        <f>HEX2DEC(Sheet1!Q277)</f>
        <v>0</v>
      </c>
      <c r="E270">
        <f>HEX2DEC(Sheet1!R277)</f>
        <v>236</v>
      </c>
      <c r="F270">
        <f>HEX2DEC(Sheet1!S277)</f>
        <v>8</v>
      </c>
    </row>
    <row r="271" spans="1:6" x14ac:dyDescent="0.3">
      <c r="A271">
        <f>HEX2DEC(Sheet1!N278)</f>
        <v>23</v>
      </c>
      <c r="B271">
        <f>HEX2DEC(Sheet1!O278)</f>
        <v>233</v>
      </c>
      <c r="C271">
        <f>HEX2DEC(Sheet1!P278)</f>
        <v>10</v>
      </c>
      <c r="D271">
        <f>HEX2DEC(Sheet1!Q278)</f>
        <v>0</v>
      </c>
      <c r="E271">
        <f>HEX2DEC(Sheet1!R278)</f>
        <v>241</v>
      </c>
      <c r="F271">
        <f>HEX2DEC(Sheet1!S278)</f>
        <v>8</v>
      </c>
    </row>
    <row r="272" spans="1:6" x14ac:dyDescent="0.3">
      <c r="A272">
        <f>HEX2DEC(Sheet1!N279)</f>
        <v>23</v>
      </c>
      <c r="B272">
        <f>HEX2DEC(Sheet1!O279)</f>
        <v>233</v>
      </c>
      <c r="C272">
        <f>HEX2DEC(Sheet1!P279)</f>
        <v>10</v>
      </c>
      <c r="D272">
        <f>HEX2DEC(Sheet1!Q279)</f>
        <v>0</v>
      </c>
      <c r="E272">
        <f>HEX2DEC(Sheet1!R279)</f>
        <v>241</v>
      </c>
      <c r="F272">
        <f>HEX2DEC(Sheet1!S279)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Nøhr-Rasmussen</dc:creator>
  <cp:lastModifiedBy>Nikolaj Nøhr-Rasmussen</cp:lastModifiedBy>
  <dcterms:created xsi:type="dcterms:W3CDTF">2021-04-05T14:53:18Z</dcterms:created>
  <dcterms:modified xsi:type="dcterms:W3CDTF">2021-04-07T16:59:36Z</dcterms:modified>
</cp:coreProperties>
</file>