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Stuff\Stats\colab_linear_regression\linear_regression\_OLD_TRASH\"/>
    </mc:Choice>
  </mc:AlternateContent>
  <xr:revisionPtr revIDLastSave="0" documentId="8_{60EE531B-1D2C-43D2-9C93-47A719B1B1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Sheet1!$A$2:$A$82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3" i="1"/>
</calcChain>
</file>

<file path=xl/sharedStrings.xml><?xml version="1.0" encoding="utf-8"?>
<sst xmlns="http://schemas.openxmlformats.org/spreadsheetml/2006/main" count="344" uniqueCount="39">
  <si>
    <t>Regiao_Grupo</t>
  </si>
  <si>
    <t>Coeficiente</t>
  </si>
  <si>
    <t>beta</t>
  </si>
  <si>
    <t>se</t>
  </si>
  <si>
    <t>p</t>
  </si>
  <si>
    <t>CI95_inf</t>
  </si>
  <si>
    <t>CI95_sup</t>
  </si>
  <si>
    <t>exp_beta</t>
  </si>
  <si>
    <t>exp_CI95_inf</t>
  </si>
  <si>
    <t>exp_CI95_sup</t>
  </si>
  <si>
    <t>sul</t>
  </si>
  <si>
    <t>periodo</t>
  </si>
  <si>
    <t>Pandemia_Step</t>
  </si>
  <si>
    <t>Pandemia_Trend</t>
  </si>
  <si>
    <t>PosPandemia_Step</t>
  </si>
  <si>
    <t>PosPandemia_Trend</t>
  </si>
  <si>
    <t>sudeste</t>
  </si>
  <si>
    <t>norte</t>
  </si>
  <si>
    <t>nordeste</t>
  </si>
  <si>
    <t>centro_oeste</t>
  </si>
  <si>
    <t>F99_F99</t>
  </si>
  <si>
    <t>F90_F98</t>
  </si>
  <si>
    <t>F80_F89</t>
  </si>
  <si>
    <t>F70_F79</t>
  </si>
  <si>
    <t>F60_F69</t>
  </si>
  <si>
    <t>F50_F59</t>
  </si>
  <si>
    <t>F40_F48</t>
  </si>
  <si>
    <t>F30_F39</t>
  </si>
  <si>
    <t>F20_F29</t>
  </si>
  <si>
    <t>F00_F09</t>
  </si>
  <si>
    <t>Brasil</t>
  </si>
  <si>
    <t>Regiao/Grupo</t>
  </si>
  <si>
    <t>exp(beta)</t>
  </si>
  <si>
    <t>exp(CI95_inf)</t>
  </si>
  <si>
    <t>exp(CI95_sup)</t>
  </si>
  <si>
    <t>glmm_pql</t>
  </si>
  <si>
    <t>GLM_HAC_termos_sazonais</t>
  </si>
  <si>
    <t>Diff_beta</t>
  </si>
  <si>
    <t>Diff_exp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</si>
</sst>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6" xfId="0" applyFont="1" applyBorder="1" applyAlignment="1">
      <alignment horizontal="center" vertical="top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"/>
  <sheetViews>
    <sheetView tabSelected="1" workbookViewId="0">
      <selection activeCell="V3" sqref="V3"/>
    </sheetView>
  </sheetViews>
  <sheetFormatPr defaultRowHeight="15" x14ac:dyDescent="0.25"/>
  <sheetData>
    <row r="1" spans="1:23" ht="15.75" thickBot="1" x14ac:dyDescent="0.3">
      <c r="A1" s="15" t="s">
        <v>35</v>
      </c>
      <c r="B1" s="16"/>
      <c r="C1" s="16"/>
      <c r="D1" s="16"/>
      <c r="E1" s="16"/>
      <c r="F1" s="16"/>
      <c r="G1" s="16"/>
      <c r="H1" s="16"/>
      <c r="I1" s="16"/>
      <c r="J1" s="17"/>
      <c r="K1" s="5" t="s">
        <v>36</v>
      </c>
      <c r="L1" s="6"/>
      <c r="M1" s="6"/>
      <c r="N1" s="6"/>
      <c r="O1" s="6"/>
      <c r="P1" s="6"/>
      <c r="Q1" s="6"/>
      <c r="R1" s="6"/>
      <c r="S1" s="6"/>
      <c r="T1" s="7"/>
    </row>
    <row r="2" spans="1:23" s="1" customFormat="1" x14ac:dyDescent="0.25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20" t="s">
        <v>9</v>
      </c>
      <c r="K2" s="8" t="s">
        <v>31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32</v>
      </c>
      <c r="S2" s="2" t="s">
        <v>33</v>
      </c>
      <c r="T2" s="9" t="s">
        <v>34</v>
      </c>
      <c r="U2" s="21" t="s">
        <v>37</v>
      </c>
      <c r="V2" s="22" t="s">
        <v>38</v>
      </c>
      <c r="W2" s="3"/>
    </row>
    <row r="3" spans="1:23" x14ac:dyDescent="0.25">
      <c r="A3" s="10" t="s">
        <v>30</v>
      </c>
      <c r="B3" s="4" t="s">
        <v>11</v>
      </c>
      <c r="C3" s="4">
        <v>1.2666E-2</v>
      </c>
      <c r="D3" s="4">
        <v>7.7300000000000003E-4</v>
      </c>
      <c r="E3" s="4">
        <v>0</v>
      </c>
      <c r="F3" s="4">
        <v>1.115E-2</v>
      </c>
      <c r="G3" s="4">
        <v>1.4182E-2</v>
      </c>
      <c r="H3" s="4">
        <v>1.0127470000000001</v>
      </c>
      <c r="I3" s="4">
        <v>1.011212</v>
      </c>
      <c r="J3" s="11">
        <v>1.014283</v>
      </c>
      <c r="K3" s="10" t="s">
        <v>30</v>
      </c>
      <c r="L3" s="4" t="s">
        <v>11</v>
      </c>
      <c r="M3" s="4">
        <v>1.2999999999999999E-2</v>
      </c>
      <c r="N3" s="4">
        <v>0</v>
      </c>
      <c r="O3" s="4">
        <v>0</v>
      </c>
      <c r="P3" s="4">
        <v>1.2E-2</v>
      </c>
      <c r="Q3" s="4">
        <v>1.4E-2</v>
      </c>
      <c r="R3" s="4">
        <v>1.0129999999999999</v>
      </c>
      <c r="S3" s="4">
        <v>1.012</v>
      </c>
      <c r="T3" s="11">
        <v>1.014</v>
      </c>
      <c r="U3" s="10">
        <f>C3-M3</f>
        <v>-3.3399999999999923E-4</v>
      </c>
      <c r="V3" s="11">
        <f>H3-R3</f>
        <v>-2.5299999999983669E-4</v>
      </c>
    </row>
    <row r="4" spans="1:23" x14ac:dyDescent="0.25">
      <c r="A4" s="10" t="s">
        <v>30</v>
      </c>
      <c r="B4" s="4" t="s">
        <v>12</v>
      </c>
      <c r="C4" s="4">
        <v>0.17629800000000001</v>
      </c>
      <c r="D4" s="4">
        <v>3.7322000000000001E-2</v>
      </c>
      <c r="E4" s="4">
        <v>0</v>
      </c>
      <c r="F4" s="4">
        <v>0.103147</v>
      </c>
      <c r="G4" s="4">
        <v>0.249448</v>
      </c>
      <c r="H4" s="4">
        <v>1.192793</v>
      </c>
      <c r="I4" s="4">
        <v>1.108654</v>
      </c>
      <c r="J4" s="11">
        <v>1.283317</v>
      </c>
      <c r="K4" s="10" t="s">
        <v>30</v>
      </c>
      <c r="L4" s="4" t="s">
        <v>12</v>
      </c>
      <c r="M4" s="4">
        <v>0.16200000000000001</v>
      </c>
      <c r="N4" s="4">
        <v>4.2999999999999997E-2</v>
      </c>
      <c r="O4" s="4">
        <v>2.0000000000000001E-4</v>
      </c>
      <c r="P4" s="4">
        <v>7.8E-2</v>
      </c>
      <c r="Q4" s="4">
        <v>0.246</v>
      </c>
      <c r="R4" s="4">
        <v>1.1759999999999999</v>
      </c>
      <c r="S4" s="4">
        <v>1.081</v>
      </c>
      <c r="T4" s="11">
        <v>1.278</v>
      </c>
      <c r="U4" s="10">
        <f t="shared" ref="U4:U67" si="0">C4-M4</f>
        <v>1.4298000000000005E-2</v>
      </c>
      <c r="V4" s="11">
        <f t="shared" ref="V4:V67" si="1">H4-R4</f>
        <v>1.6793000000000058E-2</v>
      </c>
    </row>
    <row r="5" spans="1:23" x14ac:dyDescent="0.25">
      <c r="A5" s="10" t="s">
        <v>30</v>
      </c>
      <c r="B5" s="4" t="s">
        <v>13</v>
      </c>
      <c r="C5" s="4">
        <v>-1.6861000000000001E-2</v>
      </c>
      <c r="D5" s="4">
        <v>2.4229999999999998E-3</v>
      </c>
      <c r="E5" s="4">
        <v>0</v>
      </c>
      <c r="F5" s="4">
        <v>-2.1610999999999998E-2</v>
      </c>
      <c r="G5" s="4">
        <v>-1.2111E-2</v>
      </c>
      <c r="H5" s="4">
        <v>0.98328000000000004</v>
      </c>
      <c r="I5" s="4">
        <v>0.97862099999999996</v>
      </c>
      <c r="J5" s="11">
        <v>0.98796200000000001</v>
      </c>
      <c r="K5" s="10" t="s">
        <v>30</v>
      </c>
      <c r="L5" s="4" t="s">
        <v>13</v>
      </c>
      <c r="M5" s="4">
        <v>-1.7000000000000001E-2</v>
      </c>
      <c r="N5" s="4">
        <v>3.0000000000000001E-3</v>
      </c>
      <c r="O5" s="4">
        <v>0</v>
      </c>
      <c r="P5" s="4">
        <v>-2.3E-2</v>
      </c>
      <c r="Q5" s="4">
        <v>-1.2E-2</v>
      </c>
      <c r="R5" s="4">
        <v>0.98299999999999998</v>
      </c>
      <c r="S5" s="4">
        <v>0.97699999999999998</v>
      </c>
      <c r="T5" s="11">
        <v>0.98899999999999999</v>
      </c>
      <c r="U5" s="10">
        <f t="shared" si="0"/>
        <v>1.3900000000000023E-4</v>
      </c>
      <c r="V5" s="11">
        <f t="shared" si="1"/>
        <v>2.8000000000005798E-4</v>
      </c>
    </row>
    <row r="6" spans="1:23" x14ac:dyDescent="0.25">
      <c r="A6" s="10" t="s">
        <v>30</v>
      </c>
      <c r="B6" s="4" t="s">
        <v>14</v>
      </c>
      <c r="C6" s="4">
        <v>-0.22609799999999999</v>
      </c>
      <c r="D6" s="4">
        <v>5.2868999999999999E-2</v>
      </c>
      <c r="E6" s="4">
        <v>0</v>
      </c>
      <c r="F6" s="4">
        <v>-0.32972099999999999</v>
      </c>
      <c r="G6" s="4">
        <v>-0.122476</v>
      </c>
      <c r="H6" s="4">
        <v>0.79764000000000002</v>
      </c>
      <c r="I6" s="4">
        <v>0.71912399999999999</v>
      </c>
      <c r="J6" s="11">
        <v>0.88472799999999996</v>
      </c>
      <c r="K6" s="10" t="s">
        <v>30</v>
      </c>
      <c r="L6" s="4" t="s">
        <v>14</v>
      </c>
      <c r="M6" s="4">
        <v>-0.186</v>
      </c>
      <c r="N6" s="4">
        <v>3.1E-2</v>
      </c>
      <c r="O6" s="4">
        <v>0</v>
      </c>
      <c r="P6" s="4">
        <v>-0.247</v>
      </c>
      <c r="Q6" s="4">
        <v>-0.124</v>
      </c>
      <c r="R6" s="4">
        <v>0.83</v>
      </c>
      <c r="S6" s="4">
        <v>0.78100000000000003</v>
      </c>
      <c r="T6" s="11">
        <v>0.88300000000000001</v>
      </c>
      <c r="U6" s="10">
        <f t="shared" si="0"/>
        <v>-4.0097999999999995E-2</v>
      </c>
      <c r="V6" s="11">
        <f t="shared" si="1"/>
        <v>-3.2359999999999944E-2</v>
      </c>
    </row>
    <row r="7" spans="1:23" x14ac:dyDescent="0.25">
      <c r="A7" s="10" t="s">
        <v>30</v>
      </c>
      <c r="B7" s="4" t="s">
        <v>15</v>
      </c>
      <c r="C7" s="4">
        <v>4.5300000000000001E-4</v>
      </c>
      <c r="D7" s="4">
        <v>2.862E-3</v>
      </c>
      <c r="E7" s="4">
        <v>0.87460000000000004</v>
      </c>
      <c r="F7" s="4">
        <v>-5.156E-3</v>
      </c>
      <c r="G7" s="4">
        <v>6.0619999999999997E-3</v>
      </c>
      <c r="H7" s="4">
        <v>1.000453</v>
      </c>
      <c r="I7" s="4">
        <v>0.99485699999999999</v>
      </c>
      <c r="J7" s="11">
        <v>1.006081</v>
      </c>
      <c r="K7" s="10" t="s">
        <v>30</v>
      </c>
      <c r="L7" s="4" t="s">
        <v>15</v>
      </c>
      <c r="M7" s="4">
        <v>-5.0000000000000001E-3</v>
      </c>
      <c r="N7" s="4">
        <v>1E-3</v>
      </c>
      <c r="O7" s="4">
        <v>0</v>
      </c>
      <c r="P7" s="4">
        <v>-8.0000000000000002E-3</v>
      </c>
      <c r="Q7" s="4">
        <v>-3.0000000000000001E-3</v>
      </c>
      <c r="R7" s="4">
        <v>0.995</v>
      </c>
      <c r="S7" s="4">
        <v>0.99199999999999999</v>
      </c>
      <c r="T7" s="11">
        <v>0.997</v>
      </c>
      <c r="U7" s="10">
        <f t="shared" si="0"/>
        <v>5.4530000000000004E-3</v>
      </c>
      <c r="V7" s="11">
        <f t="shared" si="1"/>
        <v>5.4530000000000411E-3</v>
      </c>
    </row>
    <row r="8" spans="1:23" x14ac:dyDescent="0.25">
      <c r="A8" s="10" t="s">
        <v>19</v>
      </c>
      <c r="B8" s="4" t="s">
        <v>11</v>
      </c>
      <c r="C8" s="4">
        <v>1.7506000000000001E-2</v>
      </c>
      <c r="D8" s="4">
        <v>1.704E-3</v>
      </c>
      <c r="E8" s="4">
        <v>0</v>
      </c>
      <c r="F8" s="4">
        <v>1.4165000000000001E-2</v>
      </c>
      <c r="G8" s="4">
        <v>2.0846E-2</v>
      </c>
      <c r="H8" s="4">
        <v>1.01766</v>
      </c>
      <c r="I8" s="4">
        <v>1.0142659999999999</v>
      </c>
      <c r="J8" s="11">
        <v>1.0210649999999999</v>
      </c>
      <c r="K8" s="10" t="s">
        <v>19</v>
      </c>
      <c r="L8" s="4" t="s">
        <v>11</v>
      </c>
      <c r="M8" s="4">
        <v>1.9E-2</v>
      </c>
      <c r="N8" s="4">
        <v>1E-3</v>
      </c>
      <c r="O8" s="4">
        <v>0</v>
      </c>
      <c r="P8" s="4">
        <v>1.6E-2</v>
      </c>
      <c r="Q8" s="4">
        <v>2.1000000000000001E-2</v>
      </c>
      <c r="R8" s="4">
        <v>1.0189999999999999</v>
      </c>
      <c r="S8" s="4">
        <v>1.0169999999999999</v>
      </c>
      <c r="T8" s="11">
        <v>1.022</v>
      </c>
      <c r="U8" s="10">
        <f t="shared" si="0"/>
        <v>-1.4939999999999988E-3</v>
      </c>
      <c r="V8" s="11">
        <f t="shared" si="1"/>
        <v>-1.3399999999998968E-3</v>
      </c>
    </row>
    <row r="9" spans="1:23" x14ac:dyDescent="0.25">
      <c r="A9" s="10" t="s">
        <v>19</v>
      </c>
      <c r="B9" s="4" t="s">
        <v>12</v>
      </c>
      <c r="C9" s="4">
        <v>0.101752</v>
      </c>
      <c r="D9" s="4">
        <v>6.4784999999999995E-2</v>
      </c>
      <c r="E9" s="4">
        <v>0.1198</v>
      </c>
      <c r="F9" s="4">
        <v>-2.5225999999999998E-2</v>
      </c>
      <c r="G9" s="4">
        <v>0.22873099999999999</v>
      </c>
      <c r="H9" s="4">
        <v>1.1071089999999999</v>
      </c>
      <c r="I9" s="4">
        <v>0.97508899999999998</v>
      </c>
      <c r="J9" s="11">
        <v>1.2570030000000001</v>
      </c>
      <c r="K9" s="10" t="s">
        <v>19</v>
      </c>
      <c r="L9" s="4" t="s">
        <v>12</v>
      </c>
      <c r="M9" s="4">
        <v>-4.3999999999999997E-2</v>
      </c>
      <c r="N9" s="4">
        <v>7.4999999999999997E-2</v>
      </c>
      <c r="O9" s="4">
        <v>0.56240000000000001</v>
      </c>
      <c r="P9" s="4">
        <v>-0.192</v>
      </c>
      <c r="Q9" s="4">
        <v>0.104</v>
      </c>
      <c r="R9" s="4">
        <v>0.95699999999999996</v>
      </c>
      <c r="S9" s="4">
        <v>0.82599999999999996</v>
      </c>
      <c r="T9" s="11">
        <v>1.1100000000000001</v>
      </c>
      <c r="U9" s="10">
        <f t="shared" si="0"/>
        <v>0.14575199999999999</v>
      </c>
      <c r="V9" s="11">
        <f t="shared" si="1"/>
        <v>0.15010899999999994</v>
      </c>
    </row>
    <row r="10" spans="1:23" x14ac:dyDescent="0.25">
      <c r="A10" s="10" t="s">
        <v>19</v>
      </c>
      <c r="B10" s="4" t="s">
        <v>13</v>
      </c>
      <c r="C10" s="4">
        <v>-2.4926E-2</v>
      </c>
      <c r="D10" s="4">
        <v>5.0439999999999999E-3</v>
      </c>
      <c r="E10" s="4">
        <v>0</v>
      </c>
      <c r="F10" s="4">
        <v>-3.4812999999999997E-2</v>
      </c>
      <c r="G10" s="4">
        <v>-1.5039E-2</v>
      </c>
      <c r="H10" s="4">
        <v>0.97538199999999997</v>
      </c>
      <c r="I10" s="4">
        <v>0.96578600000000003</v>
      </c>
      <c r="J10" s="11">
        <v>0.98507400000000001</v>
      </c>
      <c r="K10" s="10" t="s">
        <v>19</v>
      </c>
      <c r="L10" s="4" t="s">
        <v>13</v>
      </c>
      <c r="M10" s="4">
        <v>-2.1999999999999999E-2</v>
      </c>
      <c r="N10" s="4">
        <v>4.0000000000000001E-3</v>
      </c>
      <c r="O10" s="4">
        <v>0</v>
      </c>
      <c r="P10" s="4">
        <v>-2.9000000000000001E-2</v>
      </c>
      <c r="Q10" s="4">
        <v>-1.4999999999999999E-2</v>
      </c>
      <c r="R10" s="4">
        <v>0.97799999999999998</v>
      </c>
      <c r="S10" s="4">
        <v>0.97099999999999997</v>
      </c>
      <c r="T10" s="11">
        <v>0.98499999999999999</v>
      </c>
      <c r="U10" s="10">
        <f t="shared" si="0"/>
        <v>-2.9260000000000015E-3</v>
      </c>
      <c r="V10" s="11">
        <f t="shared" si="1"/>
        <v>-2.6180000000000092E-3</v>
      </c>
    </row>
    <row r="11" spans="1:23" x14ac:dyDescent="0.25">
      <c r="A11" s="10" t="s">
        <v>19</v>
      </c>
      <c r="B11" s="4" t="s">
        <v>14</v>
      </c>
      <c r="C11" s="4">
        <v>-0.488458</v>
      </c>
      <c r="D11" s="4">
        <v>0.114469</v>
      </c>
      <c r="E11" s="4">
        <v>0</v>
      </c>
      <c r="F11" s="4">
        <v>-0.71281700000000003</v>
      </c>
      <c r="G11" s="4">
        <v>-0.264098</v>
      </c>
      <c r="H11" s="4">
        <v>0.61357200000000001</v>
      </c>
      <c r="I11" s="4">
        <v>0.490261</v>
      </c>
      <c r="J11" s="11">
        <v>0.76789799999999997</v>
      </c>
      <c r="K11" s="10" t="s">
        <v>19</v>
      </c>
      <c r="L11" s="4" t="s">
        <v>14</v>
      </c>
      <c r="M11" s="4">
        <v>-0.49199999999999999</v>
      </c>
      <c r="N11" s="4">
        <v>7.1999999999999995E-2</v>
      </c>
      <c r="O11" s="4">
        <v>0</v>
      </c>
      <c r="P11" s="4">
        <v>-0.63200000000000001</v>
      </c>
      <c r="Q11" s="4">
        <v>-0.35199999999999998</v>
      </c>
      <c r="R11" s="4">
        <v>0.61099999999999999</v>
      </c>
      <c r="S11" s="4">
        <v>0.53100000000000003</v>
      </c>
      <c r="T11" s="11">
        <v>0.70399999999999996</v>
      </c>
      <c r="U11" s="10">
        <f t="shared" si="0"/>
        <v>3.5419999999999896E-3</v>
      </c>
      <c r="V11" s="11">
        <f t="shared" si="1"/>
        <v>2.5720000000000187E-3</v>
      </c>
    </row>
    <row r="12" spans="1:23" x14ac:dyDescent="0.25">
      <c r="A12" s="10" t="s">
        <v>19</v>
      </c>
      <c r="B12" s="4" t="s">
        <v>15</v>
      </c>
      <c r="C12" s="4">
        <v>-7.2040000000000003E-3</v>
      </c>
      <c r="D12" s="4">
        <v>5.7930000000000004E-3</v>
      </c>
      <c r="E12" s="4">
        <v>0.21690000000000001</v>
      </c>
      <c r="F12" s="4">
        <v>-1.8558000000000002E-2</v>
      </c>
      <c r="G12" s="4">
        <v>4.15E-3</v>
      </c>
      <c r="H12" s="4">
        <v>0.99282199999999998</v>
      </c>
      <c r="I12" s="4">
        <v>0.98161299999999996</v>
      </c>
      <c r="J12" s="11">
        <v>1.0041580000000001</v>
      </c>
      <c r="K12" s="10" t="s">
        <v>19</v>
      </c>
      <c r="L12" s="4" t="s">
        <v>15</v>
      </c>
      <c r="M12" s="4">
        <v>-1.6E-2</v>
      </c>
      <c r="N12" s="4">
        <v>2E-3</v>
      </c>
      <c r="O12" s="4">
        <v>0</v>
      </c>
      <c r="P12" s="4">
        <v>-1.9E-2</v>
      </c>
      <c r="Q12" s="4">
        <v>-1.2999999999999999E-2</v>
      </c>
      <c r="R12" s="4">
        <v>0.98499999999999999</v>
      </c>
      <c r="S12" s="4">
        <v>0.98199999999999998</v>
      </c>
      <c r="T12" s="11">
        <v>0.98799999999999999</v>
      </c>
      <c r="U12" s="10">
        <f t="shared" si="0"/>
        <v>8.796E-3</v>
      </c>
      <c r="V12" s="11">
        <f t="shared" si="1"/>
        <v>7.8219999999999956E-3</v>
      </c>
    </row>
    <row r="13" spans="1:23" x14ac:dyDescent="0.25">
      <c r="A13" s="10" t="s">
        <v>29</v>
      </c>
      <c r="B13" s="4" t="s">
        <v>11</v>
      </c>
      <c r="C13" s="4">
        <v>1.1176E-2</v>
      </c>
      <c r="D13" s="4">
        <v>7.0699999999999995E-4</v>
      </c>
      <c r="E13" s="4">
        <v>0</v>
      </c>
      <c r="F13" s="4">
        <v>9.7900000000000001E-3</v>
      </c>
      <c r="G13" s="4">
        <v>1.2563E-2</v>
      </c>
      <c r="H13" s="4">
        <v>1.011239</v>
      </c>
      <c r="I13" s="4">
        <v>1.009838</v>
      </c>
      <c r="J13" s="11">
        <v>1.012642</v>
      </c>
      <c r="K13" s="10" t="s">
        <v>29</v>
      </c>
      <c r="L13" s="4" t="s">
        <v>11</v>
      </c>
      <c r="M13" s="4">
        <v>1.0999999999999999E-2</v>
      </c>
      <c r="N13" s="4">
        <v>1E-3</v>
      </c>
      <c r="O13" s="4">
        <v>0</v>
      </c>
      <c r="P13" s="4">
        <v>0.01</v>
      </c>
      <c r="Q13" s="4">
        <v>1.2E-2</v>
      </c>
      <c r="R13" s="4">
        <v>1.0109999999999999</v>
      </c>
      <c r="S13" s="4">
        <v>1.01</v>
      </c>
      <c r="T13" s="11">
        <v>1.012</v>
      </c>
      <c r="U13" s="10">
        <f t="shared" si="0"/>
        <v>1.7600000000000081E-4</v>
      </c>
      <c r="V13" s="11">
        <f t="shared" si="1"/>
        <v>2.3900000000010024E-4</v>
      </c>
    </row>
    <row r="14" spans="1:23" x14ac:dyDescent="0.25">
      <c r="A14" s="10" t="s">
        <v>29</v>
      </c>
      <c r="B14" s="4" t="s">
        <v>12</v>
      </c>
      <c r="C14" s="4">
        <v>0.162656</v>
      </c>
      <c r="D14" s="4">
        <v>3.533E-2</v>
      </c>
      <c r="E14" s="4">
        <v>0</v>
      </c>
      <c r="F14" s="4">
        <v>9.3410000000000007E-2</v>
      </c>
      <c r="G14" s="4">
        <v>0.231902</v>
      </c>
      <c r="H14" s="4">
        <v>1.1766319999999999</v>
      </c>
      <c r="I14" s="4">
        <v>1.097912</v>
      </c>
      <c r="J14" s="11">
        <v>1.260996</v>
      </c>
      <c r="K14" s="10" t="s">
        <v>29</v>
      </c>
      <c r="L14" s="4" t="s">
        <v>12</v>
      </c>
      <c r="M14" s="4">
        <v>0.156</v>
      </c>
      <c r="N14" s="4">
        <v>0.03</v>
      </c>
      <c r="O14" s="4">
        <v>0</v>
      </c>
      <c r="P14" s="4">
        <v>9.8000000000000004E-2</v>
      </c>
      <c r="Q14" s="4">
        <v>0.214</v>
      </c>
      <c r="R14" s="4">
        <v>1.169</v>
      </c>
      <c r="S14" s="4">
        <v>1.103</v>
      </c>
      <c r="T14" s="11">
        <v>1.2390000000000001</v>
      </c>
      <c r="U14" s="10">
        <f t="shared" si="0"/>
        <v>6.6559999999999953E-3</v>
      </c>
      <c r="V14" s="11">
        <f t="shared" si="1"/>
        <v>7.6319999999998611E-3</v>
      </c>
    </row>
    <row r="15" spans="1:23" x14ac:dyDescent="0.25">
      <c r="A15" s="10" t="s">
        <v>29</v>
      </c>
      <c r="B15" s="4" t="s">
        <v>13</v>
      </c>
      <c r="C15" s="4">
        <v>-1.7339E-2</v>
      </c>
      <c r="D15" s="4">
        <v>2.2460000000000002E-3</v>
      </c>
      <c r="E15" s="4">
        <v>0</v>
      </c>
      <c r="F15" s="4">
        <v>-2.1739999999999999E-2</v>
      </c>
      <c r="G15" s="4">
        <v>-1.2937000000000001E-2</v>
      </c>
      <c r="H15" s="4">
        <v>0.98281099999999999</v>
      </c>
      <c r="I15" s="4">
        <v>0.978495</v>
      </c>
      <c r="J15" s="11">
        <v>0.98714599999999997</v>
      </c>
      <c r="K15" s="10" t="s">
        <v>29</v>
      </c>
      <c r="L15" s="4" t="s">
        <v>13</v>
      </c>
      <c r="M15" s="4">
        <v>-1.7999999999999999E-2</v>
      </c>
      <c r="N15" s="4">
        <v>2E-3</v>
      </c>
      <c r="O15" s="4">
        <v>0</v>
      </c>
      <c r="P15" s="4">
        <v>-2.1999999999999999E-2</v>
      </c>
      <c r="Q15" s="4">
        <v>-1.2999999999999999E-2</v>
      </c>
      <c r="R15" s="4">
        <v>0.98299999999999998</v>
      </c>
      <c r="S15" s="4">
        <v>0.97799999999999998</v>
      </c>
      <c r="T15" s="11">
        <v>0.98699999999999999</v>
      </c>
      <c r="U15" s="10">
        <f t="shared" si="0"/>
        <v>6.6099999999999839E-4</v>
      </c>
      <c r="V15" s="11">
        <f t="shared" si="1"/>
        <v>-1.8899999999999473E-4</v>
      </c>
    </row>
    <row r="16" spans="1:23" x14ac:dyDescent="0.25">
      <c r="A16" s="10" t="s">
        <v>29</v>
      </c>
      <c r="B16" s="4" t="s">
        <v>14</v>
      </c>
      <c r="C16" s="4">
        <v>-0.23555899999999999</v>
      </c>
      <c r="D16" s="4">
        <v>4.8666000000000001E-2</v>
      </c>
      <c r="E16" s="4">
        <v>0</v>
      </c>
      <c r="F16" s="4">
        <v>-0.33094400000000002</v>
      </c>
      <c r="G16" s="4">
        <v>-0.14017499999999999</v>
      </c>
      <c r="H16" s="4">
        <v>0.79012899999999997</v>
      </c>
      <c r="I16" s="4">
        <v>0.71824500000000002</v>
      </c>
      <c r="J16" s="11">
        <v>0.86920600000000003</v>
      </c>
      <c r="K16" s="10" t="s">
        <v>29</v>
      </c>
      <c r="L16" s="4" t="s">
        <v>14</v>
      </c>
      <c r="M16" s="4">
        <v>-0.188</v>
      </c>
      <c r="N16" s="4">
        <v>3.5999999999999997E-2</v>
      </c>
      <c r="O16" s="4">
        <v>0</v>
      </c>
      <c r="P16" s="4">
        <v>-0.25900000000000001</v>
      </c>
      <c r="Q16" s="4">
        <v>-0.11799999999999999</v>
      </c>
      <c r="R16" s="4">
        <v>0.82799999999999996</v>
      </c>
      <c r="S16" s="4">
        <v>0.77200000000000002</v>
      </c>
      <c r="T16" s="11">
        <v>0.88900000000000001</v>
      </c>
      <c r="U16" s="10">
        <f t="shared" si="0"/>
        <v>-4.755899999999999E-2</v>
      </c>
      <c r="V16" s="11">
        <f t="shared" si="1"/>
        <v>-3.7870999999999988E-2</v>
      </c>
    </row>
    <row r="17" spans="1:22" x14ac:dyDescent="0.25">
      <c r="A17" s="10" t="s">
        <v>29</v>
      </c>
      <c r="B17" s="4" t="s">
        <v>15</v>
      </c>
      <c r="C17" s="4">
        <v>-4.2100000000000002E-3</v>
      </c>
      <c r="D17" s="4">
        <v>2.666E-3</v>
      </c>
      <c r="E17" s="4">
        <v>0.1178</v>
      </c>
      <c r="F17" s="4">
        <v>-9.4359999999999999E-3</v>
      </c>
      <c r="G17" s="4">
        <v>1.0150000000000001E-3</v>
      </c>
      <c r="H17" s="4">
        <v>0.99579899999999999</v>
      </c>
      <c r="I17" s="4">
        <v>0.99060800000000004</v>
      </c>
      <c r="J17" s="11">
        <v>1.0010159999999999</v>
      </c>
      <c r="K17" s="10" t="s">
        <v>29</v>
      </c>
      <c r="L17" s="4" t="s">
        <v>15</v>
      </c>
      <c r="M17" s="4">
        <v>-0.01</v>
      </c>
      <c r="N17" s="4">
        <v>1E-3</v>
      </c>
      <c r="O17" s="4">
        <v>0</v>
      </c>
      <c r="P17" s="4">
        <v>-1.2E-2</v>
      </c>
      <c r="Q17" s="4">
        <v>-7.0000000000000001E-3</v>
      </c>
      <c r="R17" s="4">
        <v>0.99</v>
      </c>
      <c r="S17" s="4">
        <v>0.98799999999999999</v>
      </c>
      <c r="T17" s="11">
        <v>0.99299999999999999</v>
      </c>
      <c r="U17" s="10">
        <f t="shared" si="0"/>
        <v>5.79E-3</v>
      </c>
      <c r="V17" s="11">
        <f t="shared" si="1"/>
        <v>5.7989999999999986E-3</v>
      </c>
    </row>
    <row r="18" spans="1:22" x14ac:dyDescent="0.25">
      <c r="A18" s="10" t="s">
        <v>28</v>
      </c>
      <c r="B18" s="4" t="s">
        <v>11</v>
      </c>
      <c r="C18" s="4">
        <v>1.0917E-2</v>
      </c>
      <c r="D18" s="4">
        <v>1.537E-3</v>
      </c>
      <c r="E18" s="4">
        <v>0</v>
      </c>
      <c r="F18" s="4">
        <v>7.9039999999999996E-3</v>
      </c>
      <c r="G18" s="4">
        <v>1.3929E-2</v>
      </c>
      <c r="H18" s="4">
        <v>1.010977</v>
      </c>
      <c r="I18" s="4">
        <v>1.0079359999999999</v>
      </c>
      <c r="J18" s="11">
        <v>1.014027</v>
      </c>
      <c r="K18" s="10" t="s">
        <v>28</v>
      </c>
      <c r="L18" s="4" t="s">
        <v>11</v>
      </c>
      <c r="M18" s="4">
        <v>1.2999999999999999E-2</v>
      </c>
      <c r="N18" s="4">
        <v>1E-3</v>
      </c>
      <c r="O18" s="4">
        <v>0</v>
      </c>
      <c r="P18" s="4">
        <v>0.01</v>
      </c>
      <c r="Q18" s="4">
        <v>1.4999999999999999E-2</v>
      </c>
      <c r="R18" s="4">
        <v>1.0129999999999999</v>
      </c>
      <c r="S18" s="4">
        <v>1.01</v>
      </c>
      <c r="T18" s="11">
        <v>1.0149999999999999</v>
      </c>
      <c r="U18" s="10">
        <f t="shared" si="0"/>
        <v>-2.0829999999999998E-3</v>
      </c>
      <c r="V18" s="11">
        <f t="shared" si="1"/>
        <v>-2.022999999999886E-3</v>
      </c>
    </row>
    <row r="19" spans="1:22" x14ac:dyDescent="0.25">
      <c r="A19" s="10" t="s">
        <v>28</v>
      </c>
      <c r="B19" s="4" t="s">
        <v>12</v>
      </c>
      <c r="C19" s="4">
        <v>0.15203</v>
      </c>
      <c r="D19" s="4">
        <v>6.3226000000000004E-2</v>
      </c>
      <c r="E19" s="4">
        <v>1.8200000000000001E-2</v>
      </c>
      <c r="F19" s="4">
        <v>2.8105999999999999E-2</v>
      </c>
      <c r="G19" s="4">
        <v>0.275953</v>
      </c>
      <c r="H19" s="4">
        <v>1.1641950000000001</v>
      </c>
      <c r="I19" s="4">
        <v>1.028505</v>
      </c>
      <c r="J19" s="11">
        <v>1.3177859999999999</v>
      </c>
      <c r="K19" s="10" t="s">
        <v>28</v>
      </c>
      <c r="L19" s="4" t="s">
        <v>12</v>
      </c>
      <c r="M19" s="4">
        <v>0.09</v>
      </c>
      <c r="N19" s="4">
        <v>0.06</v>
      </c>
      <c r="O19" s="4">
        <v>0.13550000000000001</v>
      </c>
      <c r="P19" s="4">
        <v>-2.8000000000000001E-2</v>
      </c>
      <c r="Q19" s="4">
        <v>0.20899999999999999</v>
      </c>
      <c r="R19" s="4">
        <v>1.0940000000000001</v>
      </c>
      <c r="S19" s="4">
        <v>0.97199999999999998</v>
      </c>
      <c r="T19" s="11">
        <v>1.232</v>
      </c>
      <c r="U19" s="10">
        <f t="shared" si="0"/>
        <v>6.2030000000000002E-2</v>
      </c>
      <c r="V19" s="11">
        <f t="shared" si="1"/>
        <v>7.0195000000000007E-2</v>
      </c>
    </row>
    <row r="20" spans="1:22" x14ac:dyDescent="0.25">
      <c r="A20" s="10" t="s">
        <v>28</v>
      </c>
      <c r="B20" s="4" t="s">
        <v>13</v>
      </c>
      <c r="C20" s="4">
        <v>-2.2349000000000001E-2</v>
      </c>
      <c r="D20" s="4">
        <v>4.6129999999999999E-3</v>
      </c>
      <c r="E20" s="4">
        <v>0</v>
      </c>
      <c r="F20" s="4">
        <v>-3.1390000000000001E-2</v>
      </c>
      <c r="G20" s="4">
        <v>-1.3308E-2</v>
      </c>
      <c r="H20" s="4">
        <v>0.97789899999999996</v>
      </c>
      <c r="I20" s="4">
        <v>0.96909699999999999</v>
      </c>
      <c r="J20" s="11">
        <v>0.98677999999999999</v>
      </c>
      <c r="K20" s="10" t="s">
        <v>28</v>
      </c>
      <c r="L20" s="4" t="s">
        <v>13</v>
      </c>
      <c r="M20" s="4">
        <v>-2.4E-2</v>
      </c>
      <c r="N20" s="4">
        <v>3.0000000000000001E-3</v>
      </c>
      <c r="O20" s="4">
        <v>0</v>
      </c>
      <c r="P20" s="4">
        <v>-0.03</v>
      </c>
      <c r="Q20" s="4">
        <v>-1.7000000000000001E-2</v>
      </c>
      <c r="R20" s="4">
        <v>0.97599999999999998</v>
      </c>
      <c r="S20" s="4">
        <v>0.97</v>
      </c>
      <c r="T20" s="11">
        <v>0.98299999999999998</v>
      </c>
      <c r="U20" s="10">
        <f t="shared" si="0"/>
        <v>1.6509999999999997E-3</v>
      </c>
      <c r="V20" s="11">
        <f t="shared" si="1"/>
        <v>1.898999999999984E-3</v>
      </c>
    </row>
    <row r="21" spans="1:22" x14ac:dyDescent="0.25">
      <c r="A21" s="10" t="s">
        <v>28</v>
      </c>
      <c r="B21" s="4" t="s">
        <v>14</v>
      </c>
      <c r="C21" s="4">
        <v>-0.403109</v>
      </c>
      <c r="D21" s="4">
        <v>0.103503</v>
      </c>
      <c r="E21" s="4">
        <v>2.0000000000000001E-4</v>
      </c>
      <c r="F21" s="4">
        <v>-0.60597500000000004</v>
      </c>
      <c r="G21" s="4">
        <v>-0.200243</v>
      </c>
      <c r="H21" s="4">
        <v>0.66823900000000003</v>
      </c>
      <c r="I21" s="4">
        <v>0.54554199999999997</v>
      </c>
      <c r="J21" s="11">
        <v>0.81853200000000004</v>
      </c>
      <c r="K21" s="10" t="s">
        <v>28</v>
      </c>
      <c r="L21" s="4" t="s">
        <v>14</v>
      </c>
      <c r="M21" s="4">
        <v>-0.40699999999999997</v>
      </c>
      <c r="N21" s="4">
        <v>6.5000000000000002E-2</v>
      </c>
      <c r="O21" s="4">
        <v>0</v>
      </c>
      <c r="P21" s="4">
        <v>-0.53500000000000003</v>
      </c>
      <c r="Q21" s="4">
        <v>-0.27900000000000003</v>
      </c>
      <c r="R21" s="4">
        <v>0.66600000000000004</v>
      </c>
      <c r="S21" s="4">
        <v>0.58599999999999997</v>
      </c>
      <c r="T21" s="11">
        <v>0.75700000000000001</v>
      </c>
      <c r="U21" s="10">
        <f t="shared" si="0"/>
        <v>3.8909999999999778E-3</v>
      </c>
      <c r="V21" s="11">
        <f t="shared" si="1"/>
        <v>2.238999999999991E-3</v>
      </c>
    </row>
    <row r="22" spans="1:22" x14ac:dyDescent="0.25">
      <c r="A22" s="10" t="s">
        <v>28</v>
      </c>
      <c r="B22" s="4" t="s">
        <v>15</v>
      </c>
      <c r="C22" s="4">
        <v>3.4099999999999999E-4</v>
      </c>
      <c r="D22" s="4">
        <v>5.3359999999999996E-3</v>
      </c>
      <c r="E22" s="4">
        <v>0.94910000000000005</v>
      </c>
      <c r="F22" s="4">
        <v>-1.0118E-2</v>
      </c>
      <c r="G22" s="4">
        <v>1.0800000000000001E-2</v>
      </c>
      <c r="H22" s="4">
        <v>1.0003420000000001</v>
      </c>
      <c r="I22" s="4">
        <v>0.98993299999999995</v>
      </c>
      <c r="J22" s="11">
        <v>1.010859</v>
      </c>
      <c r="K22" s="10" t="s">
        <v>28</v>
      </c>
      <c r="L22" s="4" t="s">
        <v>15</v>
      </c>
      <c r="M22" s="4">
        <v>-8.9999999999999993E-3</v>
      </c>
      <c r="N22" s="4">
        <v>2E-3</v>
      </c>
      <c r="O22" s="4">
        <v>0</v>
      </c>
      <c r="P22" s="4">
        <v>-1.2E-2</v>
      </c>
      <c r="Q22" s="4">
        <v>-6.0000000000000001E-3</v>
      </c>
      <c r="R22" s="4">
        <v>0.99099999999999999</v>
      </c>
      <c r="S22" s="4">
        <v>0.98799999999999999</v>
      </c>
      <c r="T22" s="11">
        <v>0.99399999999999999</v>
      </c>
      <c r="U22" s="10">
        <f t="shared" si="0"/>
        <v>9.3409999999999986E-3</v>
      </c>
      <c r="V22" s="11">
        <f t="shared" si="1"/>
        <v>9.3420000000000725E-3</v>
      </c>
    </row>
    <row r="23" spans="1:22" x14ac:dyDescent="0.25">
      <c r="A23" s="10" t="s">
        <v>27</v>
      </c>
      <c r="B23" s="4" t="s">
        <v>11</v>
      </c>
      <c r="C23" s="4">
        <v>6.9329999999999999E-3</v>
      </c>
      <c r="D23" s="4">
        <v>9.0300000000000005E-4</v>
      </c>
      <c r="E23" s="4">
        <v>0</v>
      </c>
      <c r="F23" s="4">
        <v>5.1640000000000002E-3</v>
      </c>
      <c r="G23" s="4">
        <v>8.7019999999999997E-3</v>
      </c>
      <c r="H23" s="4">
        <v>1.0069570000000001</v>
      </c>
      <c r="I23" s="4">
        <v>1.005177</v>
      </c>
      <c r="J23" s="11">
        <v>1.00874</v>
      </c>
      <c r="K23" s="10" t="s">
        <v>27</v>
      </c>
      <c r="L23" s="4" t="s">
        <v>11</v>
      </c>
      <c r="M23" s="4">
        <v>7.0000000000000001E-3</v>
      </c>
      <c r="N23" s="4">
        <v>0</v>
      </c>
      <c r="O23" s="4">
        <v>0</v>
      </c>
      <c r="P23" s="4">
        <v>6.0000000000000001E-3</v>
      </c>
      <c r="Q23" s="4">
        <v>8.0000000000000002E-3</v>
      </c>
      <c r="R23" s="4">
        <v>1.0069999999999999</v>
      </c>
      <c r="S23" s="4">
        <v>1.006</v>
      </c>
      <c r="T23" s="11">
        <v>1.008</v>
      </c>
      <c r="U23" s="10">
        <f t="shared" si="0"/>
        <v>-6.7000000000000219E-5</v>
      </c>
      <c r="V23" s="11">
        <f t="shared" si="1"/>
        <v>-4.2999999999793204E-5</v>
      </c>
    </row>
    <row r="24" spans="1:22" x14ac:dyDescent="0.25">
      <c r="A24" s="10" t="s">
        <v>27</v>
      </c>
      <c r="B24" s="4" t="s">
        <v>12</v>
      </c>
      <c r="C24" s="4">
        <v>0.21881300000000001</v>
      </c>
      <c r="D24" s="4">
        <v>4.2945999999999998E-2</v>
      </c>
      <c r="E24" s="4">
        <v>0</v>
      </c>
      <c r="F24" s="4">
        <v>0.13464000000000001</v>
      </c>
      <c r="G24" s="4">
        <v>0.30298700000000001</v>
      </c>
      <c r="H24" s="4">
        <v>1.244599</v>
      </c>
      <c r="I24" s="4">
        <v>1.1441250000000001</v>
      </c>
      <c r="J24" s="11">
        <v>1.353896</v>
      </c>
      <c r="K24" s="10" t="s">
        <v>27</v>
      </c>
      <c r="L24" s="4" t="s">
        <v>12</v>
      </c>
      <c r="M24" s="4">
        <v>0.20899999999999999</v>
      </c>
      <c r="N24" s="4">
        <v>0.05</v>
      </c>
      <c r="O24" s="4">
        <v>0</v>
      </c>
      <c r="P24" s="4">
        <v>0.11</v>
      </c>
      <c r="Q24" s="4">
        <v>0.308</v>
      </c>
      <c r="R24" s="4">
        <v>1.232</v>
      </c>
      <c r="S24" s="4">
        <v>1.1160000000000001</v>
      </c>
      <c r="T24" s="11">
        <v>1.36</v>
      </c>
      <c r="U24" s="10">
        <f t="shared" si="0"/>
        <v>9.8130000000000162E-3</v>
      </c>
      <c r="V24" s="11">
        <f t="shared" si="1"/>
        <v>1.2599000000000027E-2</v>
      </c>
    </row>
    <row r="25" spans="1:22" x14ac:dyDescent="0.25">
      <c r="A25" s="10" t="s">
        <v>27</v>
      </c>
      <c r="B25" s="4" t="s">
        <v>13</v>
      </c>
      <c r="C25" s="4">
        <v>-2.0889000000000001E-2</v>
      </c>
      <c r="D25" s="4">
        <v>2.8149999999999998E-3</v>
      </c>
      <c r="E25" s="4">
        <v>0</v>
      </c>
      <c r="F25" s="4">
        <v>-2.6405999999999999E-2</v>
      </c>
      <c r="G25" s="4">
        <v>-1.5372E-2</v>
      </c>
      <c r="H25" s="4">
        <v>0.97932799999999998</v>
      </c>
      <c r="I25" s="4">
        <v>0.97394000000000003</v>
      </c>
      <c r="J25" s="11">
        <v>0.98474600000000001</v>
      </c>
      <c r="K25" s="10" t="s">
        <v>27</v>
      </c>
      <c r="L25" s="4" t="s">
        <v>13</v>
      </c>
      <c r="M25" s="4">
        <v>-2.1999999999999999E-2</v>
      </c>
      <c r="N25" s="4">
        <v>3.0000000000000001E-3</v>
      </c>
      <c r="O25" s="4">
        <v>0</v>
      </c>
      <c r="P25" s="4">
        <v>-2.8000000000000001E-2</v>
      </c>
      <c r="Q25" s="4">
        <v>-1.4999999999999999E-2</v>
      </c>
      <c r="R25" s="4">
        <v>0.97899999999999998</v>
      </c>
      <c r="S25" s="4">
        <v>0.97199999999999998</v>
      </c>
      <c r="T25" s="11">
        <v>0.98499999999999999</v>
      </c>
      <c r="U25" s="10">
        <f t="shared" si="0"/>
        <v>1.1109999999999974E-3</v>
      </c>
      <c r="V25" s="11">
        <f t="shared" si="1"/>
        <v>3.2799999999999496E-4</v>
      </c>
    </row>
    <row r="26" spans="1:22" x14ac:dyDescent="0.25">
      <c r="A26" s="10" t="s">
        <v>27</v>
      </c>
      <c r="B26" s="4" t="s">
        <v>14</v>
      </c>
      <c r="C26" s="4">
        <v>-0.283721</v>
      </c>
      <c r="D26" s="4">
        <v>6.1563E-2</v>
      </c>
      <c r="E26" s="4">
        <v>0</v>
      </c>
      <c r="F26" s="4">
        <v>-0.40438499999999999</v>
      </c>
      <c r="G26" s="4">
        <v>-0.16305800000000001</v>
      </c>
      <c r="H26" s="4">
        <v>0.75297700000000001</v>
      </c>
      <c r="I26" s="4">
        <v>0.66738699999999995</v>
      </c>
      <c r="J26" s="11">
        <v>0.84954200000000002</v>
      </c>
      <c r="K26" s="10" t="s">
        <v>27</v>
      </c>
      <c r="L26" s="4" t="s">
        <v>14</v>
      </c>
      <c r="M26" s="4">
        <v>-0.23899999999999999</v>
      </c>
      <c r="N26" s="4">
        <v>0.03</v>
      </c>
      <c r="O26" s="4">
        <v>0</v>
      </c>
      <c r="P26" s="4">
        <v>-0.29799999999999999</v>
      </c>
      <c r="Q26" s="4">
        <v>-0.18099999999999999</v>
      </c>
      <c r="R26" s="4">
        <v>0.78700000000000003</v>
      </c>
      <c r="S26" s="4">
        <v>0.74199999999999999</v>
      </c>
      <c r="T26" s="11">
        <v>0.83499999999999996</v>
      </c>
      <c r="U26" s="10">
        <f t="shared" si="0"/>
        <v>-4.4721000000000011E-2</v>
      </c>
      <c r="V26" s="11">
        <f t="shared" si="1"/>
        <v>-3.4023000000000025E-2</v>
      </c>
    </row>
    <row r="27" spans="1:22" x14ac:dyDescent="0.25">
      <c r="A27" s="10" t="s">
        <v>27</v>
      </c>
      <c r="B27" s="4" t="s">
        <v>15</v>
      </c>
      <c r="C27" s="4">
        <v>-2.4020000000000001E-3</v>
      </c>
      <c r="D27" s="4">
        <v>3.31E-3</v>
      </c>
      <c r="E27" s="4">
        <v>0.46989999999999998</v>
      </c>
      <c r="F27" s="4">
        <v>-8.8889999999999993E-3</v>
      </c>
      <c r="G27" s="4">
        <v>4.0850000000000001E-3</v>
      </c>
      <c r="H27" s="4">
        <v>0.99760099999999996</v>
      </c>
      <c r="I27" s="4">
        <v>0.99114999999999998</v>
      </c>
      <c r="J27" s="11">
        <v>1.0040929999999999</v>
      </c>
      <c r="K27" s="10" t="s">
        <v>27</v>
      </c>
      <c r="L27" s="4" t="s">
        <v>15</v>
      </c>
      <c r="M27" s="4">
        <v>-8.0000000000000002E-3</v>
      </c>
      <c r="N27" s="4">
        <v>1E-3</v>
      </c>
      <c r="O27" s="4">
        <v>0</v>
      </c>
      <c r="P27" s="4">
        <v>-0.01</v>
      </c>
      <c r="Q27" s="4">
        <v>-7.0000000000000001E-3</v>
      </c>
      <c r="R27" s="4">
        <v>0.99199999999999999</v>
      </c>
      <c r="S27" s="4">
        <v>0.99</v>
      </c>
      <c r="T27" s="11">
        <v>0.99299999999999999</v>
      </c>
      <c r="U27" s="10">
        <f t="shared" si="0"/>
        <v>5.5980000000000005E-3</v>
      </c>
      <c r="V27" s="11">
        <f t="shared" si="1"/>
        <v>5.6009999999999671E-3</v>
      </c>
    </row>
    <row r="28" spans="1:22" x14ac:dyDescent="0.25">
      <c r="A28" s="10" t="s">
        <v>26</v>
      </c>
      <c r="B28" s="4" t="s">
        <v>11</v>
      </c>
      <c r="C28" s="4">
        <v>1.7354000000000001E-2</v>
      </c>
      <c r="D28" s="4">
        <v>9.9700000000000006E-4</v>
      </c>
      <c r="E28" s="4">
        <v>0</v>
      </c>
      <c r="F28" s="4">
        <v>1.54E-2</v>
      </c>
      <c r="G28" s="4">
        <v>1.9309E-2</v>
      </c>
      <c r="H28" s="4">
        <v>1.017506</v>
      </c>
      <c r="I28" s="4">
        <v>1.0155190000000001</v>
      </c>
      <c r="J28" s="11">
        <v>1.019496</v>
      </c>
      <c r="K28" s="10" t="s">
        <v>26</v>
      </c>
      <c r="L28" s="4" t="s">
        <v>11</v>
      </c>
      <c r="M28" s="4">
        <v>1.7999999999999999E-2</v>
      </c>
      <c r="N28" s="4">
        <v>1E-3</v>
      </c>
      <c r="O28" s="4">
        <v>0</v>
      </c>
      <c r="P28" s="4">
        <v>1.6E-2</v>
      </c>
      <c r="Q28" s="4">
        <v>1.9E-2</v>
      </c>
      <c r="R28" s="4">
        <v>1.018</v>
      </c>
      <c r="S28" s="4">
        <v>1.0169999999999999</v>
      </c>
      <c r="T28" s="11">
        <v>1.0189999999999999</v>
      </c>
      <c r="U28" s="10">
        <f t="shared" si="0"/>
        <v>-6.4599999999999727E-4</v>
      </c>
      <c r="V28" s="11">
        <f t="shared" si="1"/>
        <v>-4.9399999999999444E-4</v>
      </c>
    </row>
    <row r="29" spans="1:22" x14ac:dyDescent="0.25">
      <c r="A29" s="10" t="s">
        <v>26</v>
      </c>
      <c r="B29" s="4" t="s">
        <v>12</v>
      </c>
      <c r="C29" s="4">
        <v>0.25790800000000003</v>
      </c>
      <c r="D29" s="4">
        <v>4.4762999999999997E-2</v>
      </c>
      <c r="E29" s="4">
        <v>0</v>
      </c>
      <c r="F29" s="4">
        <v>0.17017199999999999</v>
      </c>
      <c r="G29" s="4">
        <v>0.34564400000000001</v>
      </c>
      <c r="H29" s="4">
        <v>1.2942199999999999</v>
      </c>
      <c r="I29" s="4">
        <v>1.1855089999999999</v>
      </c>
      <c r="J29" s="11">
        <v>1.4129</v>
      </c>
      <c r="K29" s="10" t="s">
        <v>26</v>
      </c>
      <c r="L29" s="4" t="s">
        <v>12</v>
      </c>
      <c r="M29" s="4">
        <v>0.24399999999999999</v>
      </c>
      <c r="N29" s="4">
        <v>4.8000000000000001E-2</v>
      </c>
      <c r="O29" s="4">
        <v>0</v>
      </c>
      <c r="P29" s="4">
        <v>0.14899999999999999</v>
      </c>
      <c r="Q29" s="4">
        <v>0.33900000000000002</v>
      </c>
      <c r="R29" s="4">
        <v>1.276</v>
      </c>
      <c r="S29" s="4">
        <v>1.1599999999999999</v>
      </c>
      <c r="T29" s="11">
        <v>1.403</v>
      </c>
      <c r="U29" s="10">
        <f t="shared" si="0"/>
        <v>1.3908000000000031E-2</v>
      </c>
      <c r="V29" s="11">
        <f t="shared" si="1"/>
        <v>1.8219999999999903E-2</v>
      </c>
    </row>
    <row r="30" spans="1:22" x14ac:dyDescent="0.25">
      <c r="A30" s="10" t="s">
        <v>26</v>
      </c>
      <c r="B30" s="4" t="s">
        <v>13</v>
      </c>
      <c r="C30" s="4">
        <v>-1.7836000000000001E-2</v>
      </c>
      <c r="D30" s="4">
        <v>3.0539999999999999E-3</v>
      </c>
      <c r="E30" s="4">
        <v>0</v>
      </c>
      <c r="F30" s="4">
        <v>-2.3823E-2</v>
      </c>
      <c r="G30" s="4">
        <v>-1.1849999999999999E-2</v>
      </c>
      <c r="H30" s="4">
        <v>0.98232200000000003</v>
      </c>
      <c r="I30" s="4">
        <v>0.97645899999999997</v>
      </c>
      <c r="J30" s="11">
        <v>0.98821999999999999</v>
      </c>
      <c r="K30" s="10" t="s">
        <v>26</v>
      </c>
      <c r="L30" s="4" t="s">
        <v>13</v>
      </c>
      <c r="M30" s="4">
        <v>-1.9E-2</v>
      </c>
      <c r="N30" s="4">
        <v>3.0000000000000001E-3</v>
      </c>
      <c r="O30" s="4">
        <v>0</v>
      </c>
      <c r="P30" s="4">
        <v>-2.5000000000000001E-2</v>
      </c>
      <c r="Q30" s="4">
        <v>-1.2999999999999999E-2</v>
      </c>
      <c r="R30" s="4">
        <v>0.98099999999999998</v>
      </c>
      <c r="S30" s="4">
        <v>0.97499999999999998</v>
      </c>
      <c r="T30" s="11">
        <v>0.98699999999999999</v>
      </c>
      <c r="U30" s="10">
        <f t="shared" si="0"/>
        <v>1.1639999999999984E-3</v>
      </c>
      <c r="V30" s="11">
        <f t="shared" si="1"/>
        <v>1.3220000000000454E-3</v>
      </c>
    </row>
    <row r="31" spans="1:22" x14ac:dyDescent="0.25">
      <c r="A31" s="10" t="s">
        <v>26</v>
      </c>
      <c r="B31" s="4" t="s">
        <v>14</v>
      </c>
      <c r="C31" s="4">
        <v>-0.174293</v>
      </c>
      <c r="D31" s="4">
        <v>6.7537E-2</v>
      </c>
      <c r="E31" s="4">
        <v>1.15E-2</v>
      </c>
      <c r="F31" s="4">
        <v>-0.30666500000000002</v>
      </c>
      <c r="G31" s="4">
        <v>-4.1919999999999999E-2</v>
      </c>
      <c r="H31" s="4">
        <v>0.84005099999999999</v>
      </c>
      <c r="I31" s="4">
        <v>0.73589700000000002</v>
      </c>
      <c r="J31" s="11">
        <v>0.95894699999999999</v>
      </c>
      <c r="K31" s="10" t="s">
        <v>26</v>
      </c>
      <c r="L31" s="4" t="s">
        <v>14</v>
      </c>
      <c r="M31" s="4">
        <v>-0.11899999999999999</v>
      </c>
      <c r="N31" s="4">
        <v>4.1000000000000002E-2</v>
      </c>
      <c r="O31" s="4">
        <v>3.8E-3</v>
      </c>
      <c r="P31" s="4">
        <v>-0.2</v>
      </c>
      <c r="Q31" s="4">
        <v>-3.9E-2</v>
      </c>
      <c r="R31" s="4">
        <v>0.88800000000000001</v>
      </c>
      <c r="S31" s="4">
        <v>0.81899999999999995</v>
      </c>
      <c r="T31" s="11">
        <v>0.96199999999999997</v>
      </c>
      <c r="U31" s="10">
        <f t="shared" si="0"/>
        <v>-5.5293000000000009E-2</v>
      </c>
      <c r="V31" s="11">
        <f t="shared" si="1"/>
        <v>-4.7949000000000019E-2</v>
      </c>
    </row>
    <row r="32" spans="1:22" x14ac:dyDescent="0.25">
      <c r="A32" s="10" t="s">
        <v>26</v>
      </c>
      <c r="B32" s="4" t="s">
        <v>15</v>
      </c>
      <c r="C32" s="4">
        <v>-1.4530000000000001E-3</v>
      </c>
      <c r="D32" s="4">
        <v>3.5720000000000001E-3</v>
      </c>
      <c r="E32" s="4">
        <v>0.68510000000000004</v>
      </c>
      <c r="F32" s="4">
        <v>-8.4550000000000007E-3</v>
      </c>
      <c r="G32" s="4">
        <v>5.548E-3</v>
      </c>
      <c r="H32" s="4">
        <v>0.99854799999999999</v>
      </c>
      <c r="I32" s="4">
        <v>0.99158100000000005</v>
      </c>
      <c r="J32" s="11">
        <v>1.0055639999999999</v>
      </c>
      <c r="K32" s="10" t="s">
        <v>26</v>
      </c>
      <c r="L32" s="4" t="s">
        <v>15</v>
      </c>
      <c r="M32" s="4">
        <v>-8.9999999999999993E-3</v>
      </c>
      <c r="N32" s="4">
        <v>1E-3</v>
      </c>
      <c r="O32" s="4">
        <v>0</v>
      </c>
      <c r="P32" s="4">
        <v>-1.2E-2</v>
      </c>
      <c r="Q32" s="4">
        <v>-6.0000000000000001E-3</v>
      </c>
      <c r="R32" s="4">
        <v>0.99099999999999999</v>
      </c>
      <c r="S32" s="4">
        <v>0.98799999999999999</v>
      </c>
      <c r="T32" s="11">
        <v>0.99399999999999999</v>
      </c>
      <c r="U32" s="10">
        <f t="shared" si="0"/>
        <v>7.546999999999999E-3</v>
      </c>
      <c r="V32" s="11">
        <f t="shared" si="1"/>
        <v>7.5479999999999992E-3</v>
      </c>
    </row>
    <row r="33" spans="1:22" x14ac:dyDescent="0.25">
      <c r="A33" s="10" t="s">
        <v>25</v>
      </c>
      <c r="B33" s="4" t="s">
        <v>11</v>
      </c>
      <c r="C33" s="4">
        <v>1.0678999999999999E-2</v>
      </c>
      <c r="D33" s="4">
        <v>7.7700000000000002E-4</v>
      </c>
      <c r="E33" s="4">
        <v>0</v>
      </c>
      <c r="F33" s="4">
        <v>9.1549999999999999E-3</v>
      </c>
      <c r="G33" s="4">
        <v>1.2201999999999999E-2</v>
      </c>
      <c r="H33" s="4">
        <v>1.0107360000000001</v>
      </c>
      <c r="I33" s="4">
        <v>1.0091969999999999</v>
      </c>
      <c r="J33" s="11">
        <v>1.0122770000000001</v>
      </c>
      <c r="K33" s="10" t="s">
        <v>25</v>
      </c>
      <c r="L33" s="4" t="s">
        <v>11</v>
      </c>
      <c r="M33" s="4">
        <v>1.0999999999999999E-2</v>
      </c>
      <c r="N33" s="4">
        <v>1E-3</v>
      </c>
      <c r="O33" s="4">
        <v>0</v>
      </c>
      <c r="P33" s="4">
        <v>0.01</v>
      </c>
      <c r="Q33" s="4">
        <v>1.2E-2</v>
      </c>
      <c r="R33" s="4">
        <v>1.0109999999999999</v>
      </c>
      <c r="S33" s="4">
        <v>1.01</v>
      </c>
      <c r="T33" s="11">
        <v>1.012</v>
      </c>
      <c r="U33" s="10">
        <f t="shared" si="0"/>
        <v>-3.210000000000001E-4</v>
      </c>
      <c r="V33" s="11">
        <f t="shared" si="1"/>
        <v>-2.6399999999981993E-4</v>
      </c>
    </row>
    <row r="34" spans="1:22" x14ac:dyDescent="0.25">
      <c r="A34" s="10" t="s">
        <v>25</v>
      </c>
      <c r="B34" s="4" t="s">
        <v>12</v>
      </c>
      <c r="C34" s="4">
        <v>0.38223000000000001</v>
      </c>
      <c r="D34" s="4">
        <v>3.8074999999999998E-2</v>
      </c>
      <c r="E34" s="4">
        <v>0</v>
      </c>
      <c r="F34" s="4">
        <v>0.30760199999999999</v>
      </c>
      <c r="G34" s="4">
        <v>0.45685799999999999</v>
      </c>
      <c r="H34" s="4">
        <v>1.465549</v>
      </c>
      <c r="I34" s="4">
        <v>1.3601589999999999</v>
      </c>
      <c r="J34" s="11">
        <v>1.5791040000000001</v>
      </c>
      <c r="K34" s="10" t="s">
        <v>25</v>
      </c>
      <c r="L34" s="4" t="s">
        <v>12</v>
      </c>
      <c r="M34" s="4">
        <v>0.38</v>
      </c>
      <c r="N34" s="4">
        <v>3.2000000000000001E-2</v>
      </c>
      <c r="O34" s="4">
        <v>0</v>
      </c>
      <c r="P34" s="4">
        <v>0.317</v>
      </c>
      <c r="Q34" s="4">
        <v>0.443</v>
      </c>
      <c r="R34" s="4">
        <v>1.4630000000000001</v>
      </c>
      <c r="S34" s="4">
        <v>1.3740000000000001</v>
      </c>
      <c r="T34" s="11">
        <v>1.5569999999999999</v>
      </c>
      <c r="U34" s="10">
        <f t="shared" si="0"/>
        <v>2.2300000000000098E-3</v>
      </c>
      <c r="V34" s="11">
        <f t="shared" si="1"/>
        <v>2.5489999999999124E-3</v>
      </c>
    </row>
    <row r="35" spans="1:22" x14ac:dyDescent="0.25">
      <c r="A35" s="10" t="s">
        <v>25</v>
      </c>
      <c r="B35" s="4" t="s">
        <v>13</v>
      </c>
      <c r="C35" s="4">
        <v>-3.2159E-2</v>
      </c>
      <c r="D35" s="4">
        <v>2.4480000000000001E-3</v>
      </c>
      <c r="E35" s="4">
        <v>0</v>
      </c>
      <c r="F35" s="4">
        <v>-3.6956999999999997E-2</v>
      </c>
      <c r="G35" s="4">
        <v>-2.7359999999999999E-2</v>
      </c>
      <c r="H35" s="4">
        <v>0.96835300000000002</v>
      </c>
      <c r="I35" s="4">
        <v>0.96371799999999996</v>
      </c>
      <c r="J35" s="11">
        <v>0.97301099999999996</v>
      </c>
      <c r="K35" s="10" t="s">
        <v>25</v>
      </c>
      <c r="L35" s="4" t="s">
        <v>13</v>
      </c>
      <c r="M35" s="4">
        <v>-3.2000000000000001E-2</v>
      </c>
      <c r="N35" s="4">
        <v>2E-3</v>
      </c>
      <c r="O35" s="4">
        <v>0</v>
      </c>
      <c r="P35" s="4">
        <v>-3.6999999999999998E-2</v>
      </c>
      <c r="Q35" s="4">
        <v>-2.8000000000000001E-2</v>
      </c>
      <c r="R35" s="4">
        <v>0.96799999999999997</v>
      </c>
      <c r="S35" s="4">
        <v>0.96399999999999997</v>
      </c>
      <c r="T35" s="11">
        <v>0.97299999999999998</v>
      </c>
      <c r="U35" s="10">
        <f t="shared" si="0"/>
        <v>-1.5899999999999942E-4</v>
      </c>
      <c r="V35" s="11">
        <f t="shared" si="1"/>
        <v>3.5300000000004772E-4</v>
      </c>
    </row>
    <row r="36" spans="1:22" x14ac:dyDescent="0.25">
      <c r="A36" s="10" t="s">
        <v>25</v>
      </c>
      <c r="B36" s="4" t="s">
        <v>14</v>
      </c>
      <c r="C36" s="4">
        <v>-0.37407800000000002</v>
      </c>
      <c r="D36" s="4">
        <v>5.3258E-2</v>
      </c>
      <c r="E36" s="4">
        <v>0</v>
      </c>
      <c r="F36" s="4">
        <v>-0.47846300000000003</v>
      </c>
      <c r="G36" s="4">
        <v>-0.26969300000000002</v>
      </c>
      <c r="H36" s="4">
        <v>0.68792299999999995</v>
      </c>
      <c r="I36" s="4">
        <v>0.61973500000000004</v>
      </c>
      <c r="J36" s="11">
        <v>0.76361400000000001</v>
      </c>
      <c r="K36" s="10" t="s">
        <v>25</v>
      </c>
      <c r="L36" s="4" t="s">
        <v>14</v>
      </c>
      <c r="M36" s="4">
        <v>-0.35099999999999998</v>
      </c>
      <c r="N36" s="4">
        <v>3.2000000000000001E-2</v>
      </c>
      <c r="O36" s="4">
        <v>0</v>
      </c>
      <c r="P36" s="4">
        <v>-0.41399999999999998</v>
      </c>
      <c r="Q36" s="4">
        <v>-0.28699999999999998</v>
      </c>
      <c r="R36" s="4">
        <v>0.70399999999999996</v>
      </c>
      <c r="S36" s="4">
        <v>0.66100000000000003</v>
      </c>
      <c r="T36" s="11">
        <v>0.75</v>
      </c>
      <c r="U36" s="10">
        <f t="shared" si="0"/>
        <v>-2.3078000000000043E-2</v>
      </c>
      <c r="V36" s="11">
        <f t="shared" si="1"/>
        <v>-1.6077000000000008E-2</v>
      </c>
    </row>
    <row r="37" spans="1:22" x14ac:dyDescent="0.25">
      <c r="A37" s="10" t="s">
        <v>25</v>
      </c>
      <c r="B37" s="4" t="s">
        <v>15</v>
      </c>
      <c r="C37" s="4">
        <v>-7.8659999999999997E-3</v>
      </c>
      <c r="D37" s="4">
        <v>2.9020000000000001E-3</v>
      </c>
      <c r="E37" s="4">
        <v>8.0000000000000002E-3</v>
      </c>
      <c r="F37" s="4">
        <v>-1.3554E-2</v>
      </c>
      <c r="G37" s="4">
        <v>-2.1779999999999998E-3</v>
      </c>
      <c r="H37" s="4">
        <v>0.99216499999999996</v>
      </c>
      <c r="I37" s="4">
        <v>0.986537</v>
      </c>
      <c r="J37" s="11">
        <v>0.99782400000000004</v>
      </c>
      <c r="K37" s="10" t="s">
        <v>25</v>
      </c>
      <c r="L37" s="4" t="s">
        <v>15</v>
      </c>
      <c r="M37" s="4">
        <v>-1.0999999999999999E-2</v>
      </c>
      <c r="N37" s="4">
        <v>1E-3</v>
      </c>
      <c r="O37" s="4">
        <v>0</v>
      </c>
      <c r="P37" s="4">
        <v>-1.2999999999999999E-2</v>
      </c>
      <c r="Q37" s="4">
        <v>-8.9999999999999993E-3</v>
      </c>
      <c r="R37" s="4">
        <v>0.98899999999999999</v>
      </c>
      <c r="S37" s="4">
        <v>0.98699999999999999</v>
      </c>
      <c r="T37" s="11">
        <v>0.99099999999999999</v>
      </c>
      <c r="U37" s="10">
        <f t="shared" si="0"/>
        <v>3.1339999999999996E-3</v>
      </c>
      <c r="V37" s="11">
        <f t="shared" si="1"/>
        <v>3.1649999999999734E-3</v>
      </c>
    </row>
    <row r="38" spans="1:22" x14ac:dyDescent="0.25">
      <c r="A38" s="10" t="s">
        <v>24</v>
      </c>
      <c r="B38" s="4" t="s">
        <v>11</v>
      </c>
      <c r="C38" s="4">
        <v>1.9966999999999999E-2</v>
      </c>
      <c r="D38" s="4">
        <v>1.333E-3</v>
      </c>
      <c r="E38" s="4">
        <v>0</v>
      </c>
      <c r="F38" s="4">
        <v>1.7354000000000001E-2</v>
      </c>
      <c r="G38" s="4">
        <v>2.2579999999999999E-2</v>
      </c>
      <c r="H38" s="4">
        <v>1.020167</v>
      </c>
      <c r="I38" s="4">
        <v>1.0175050000000001</v>
      </c>
      <c r="J38" s="11">
        <v>1.022837</v>
      </c>
      <c r="K38" s="10" t="s">
        <v>24</v>
      </c>
      <c r="L38" s="4" t="s">
        <v>11</v>
      </c>
      <c r="M38" s="4">
        <v>2.1000000000000001E-2</v>
      </c>
      <c r="N38" s="4">
        <v>1E-3</v>
      </c>
      <c r="O38" s="4">
        <v>0</v>
      </c>
      <c r="P38" s="4">
        <v>1.7999999999999999E-2</v>
      </c>
      <c r="Q38" s="4">
        <v>2.3E-2</v>
      </c>
      <c r="R38" s="4">
        <v>1.0209999999999999</v>
      </c>
      <c r="S38" s="4">
        <v>1.018</v>
      </c>
      <c r="T38" s="11">
        <v>1.0229999999999999</v>
      </c>
      <c r="U38" s="10">
        <f t="shared" si="0"/>
        <v>-1.0330000000000027E-3</v>
      </c>
      <c r="V38" s="11">
        <f t="shared" si="1"/>
        <v>-8.3299999999986163E-4</v>
      </c>
    </row>
    <row r="39" spans="1:22" x14ac:dyDescent="0.25">
      <c r="A39" s="10" t="s">
        <v>24</v>
      </c>
      <c r="B39" s="4" t="s">
        <v>12</v>
      </c>
      <c r="C39" s="4">
        <v>5.8041000000000002E-2</v>
      </c>
      <c r="D39" s="4">
        <v>5.9707000000000003E-2</v>
      </c>
      <c r="E39" s="4">
        <v>0.33360000000000001</v>
      </c>
      <c r="F39" s="4">
        <v>-5.8985000000000003E-2</v>
      </c>
      <c r="G39" s="4">
        <v>0.175067</v>
      </c>
      <c r="H39" s="4">
        <v>1.059758</v>
      </c>
      <c r="I39" s="4">
        <v>0.94272100000000003</v>
      </c>
      <c r="J39" s="11">
        <v>1.1913260000000001</v>
      </c>
      <c r="K39" s="10" t="s">
        <v>24</v>
      </c>
      <c r="L39" s="4" t="s">
        <v>12</v>
      </c>
      <c r="M39" s="4">
        <v>6.3E-2</v>
      </c>
      <c r="N39" s="4">
        <v>3.5999999999999997E-2</v>
      </c>
      <c r="O39" s="4">
        <v>7.8799999999999995E-2</v>
      </c>
      <c r="P39" s="4">
        <v>-7.0000000000000001E-3</v>
      </c>
      <c r="Q39" s="4">
        <v>0.13200000000000001</v>
      </c>
      <c r="R39" s="4">
        <v>1.0649999999999999</v>
      </c>
      <c r="S39" s="4">
        <v>0.99299999999999999</v>
      </c>
      <c r="T39" s="11">
        <v>1.141</v>
      </c>
      <c r="U39" s="10">
        <f t="shared" si="0"/>
        <v>-4.9589999999999981E-3</v>
      </c>
      <c r="V39" s="11">
        <f t="shared" si="1"/>
        <v>-5.2419999999999689E-3</v>
      </c>
    </row>
    <row r="40" spans="1:22" x14ac:dyDescent="0.25">
      <c r="A40" s="10" t="s">
        <v>24</v>
      </c>
      <c r="B40" s="4" t="s">
        <v>13</v>
      </c>
      <c r="C40" s="4">
        <v>-1.5688000000000001E-2</v>
      </c>
      <c r="D40" s="4">
        <v>4.0810000000000004E-3</v>
      </c>
      <c r="E40" s="4">
        <v>2.0000000000000001E-4</v>
      </c>
      <c r="F40" s="4">
        <v>-2.3687E-2</v>
      </c>
      <c r="G40" s="4">
        <v>-7.6889999999999997E-3</v>
      </c>
      <c r="H40" s="4">
        <v>0.98443499999999995</v>
      </c>
      <c r="I40" s="4">
        <v>0.97659200000000002</v>
      </c>
      <c r="J40" s="11">
        <v>0.99234100000000003</v>
      </c>
      <c r="K40" s="10" t="s">
        <v>24</v>
      </c>
      <c r="L40" s="4" t="s">
        <v>13</v>
      </c>
      <c r="M40" s="4">
        <v>-1.6E-2</v>
      </c>
      <c r="N40" s="4">
        <v>2E-3</v>
      </c>
      <c r="O40" s="4">
        <v>0</v>
      </c>
      <c r="P40" s="4">
        <v>-2.1000000000000001E-2</v>
      </c>
      <c r="Q40" s="4">
        <v>-1.2E-2</v>
      </c>
      <c r="R40" s="4">
        <v>0.98399999999999999</v>
      </c>
      <c r="S40" s="4">
        <v>0.97899999999999998</v>
      </c>
      <c r="T40" s="11">
        <v>0.98799999999999999</v>
      </c>
      <c r="U40" s="10">
        <f t="shared" si="0"/>
        <v>3.1199999999999978E-4</v>
      </c>
      <c r="V40" s="11">
        <f t="shared" si="1"/>
        <v>4.3499999999996319E-4</v>
      </c>
    </row>
    <row r="41" spans="1:22" x14ac:dyDescent="0.25">
      <c r="A41" s="10" t="s">
        <v>24</v>
      </c>
      <c r="B41" s="4" t="s">
        <v>14</v>
      </c>
      <c r="C41" s="4">
        <v>-0.41446</v>
      </c>
      <c r="D41" s="4">
        <v>9.0269000000000002E-2</v>
      </c>
      <c r="E41" s="4">
        <v>0</v>
      </c>
      <c r="F41" s="4">
        <v>-0.59138800000000002</v>
      </c>
      <c r="G41" s="4">
        <v>-0.23753199999999999</v>
      </c>
      <c r="H41" s="4">
        <v>0.66069699999999998</v>
      </c>
      <c r="I41" s="4">
        <v>0.55355799999999999</v>
      </c>
      <c r="J41" s="11">
        <v>0.78857100000000002</v>
      </c>
      <c r="K41" s="10" t="s">
        <v>24</v>
      </c>
      <c r="L41" s="4" t="s">
        <v>14</v>
      </c>
      <c r="M41" s="4">
        <v>-0.45900000000000002</v>
      </c>
      <c r="N41" s="4">
        <v>6.5000000000000002E-2</v>
      </c>
      <c r="O41" s="4">
        <v>0</v>
      </c>
      <c r="P41" s="4">
        <v>-0.58599999999999997</v>
      </c>
      <c r="Q41" s="4">
        <v>-0.33200000000000002</v>
      </c>
      <c r="R41" s="4">
        <v>0.63200000000000001</v>
      </c>
      <c r="S41" s="4">
        <v>0.55700000000000005</v>
      </c>
      <c r="T41" s="11">
        <v>0.71799999999999997</v>
      </c>
      <c r="U41" s="10">
        <f t="shared" si="0"/>
        <v>4.4540000000000024E-2</v>
      </c>
      <c r="V41" s="11">
        <f t="shared" si="1"/>
        <v>2.8696999999999973E-2</v>
      </c>
    </row>
    <row r="42" spans="1:22" x14ac:dyDescent="0.25">
      <c r="A42" s="10" t="s">
        <v>24</v>
      </c>
      <c r="B42" s="4" t="s">
        <v>15</v>
      </c>
      <c r="C42" s="4">
        <v>-7.1650000000000004E-3</v>
      </c>
      <c r="D42" s="4">
        <v>4.7479999999999996E-3</v>
      </c>
      <c r="E42" s="4">
        <v>0.1348</v>
      </c>
      <c r="F42" s="4">
        <v>-1.6469999999999999E-2</v>
      </c>
      <c r="G42" s="4">
        <v>2.14E-3</v>
      </c>
      <c r="H42" s="4">
        <v>0.99286099999999999</v>
      </c>
      <c r="I42" s="4">
        <v>0.98366500000000001</v>
      </c>
      <c r="J42" s="11">
        <v>1.002143</v>
      </c>
      <c r="K42" s="10" t="s">
        <v>24</v>
      </c>
      <c r="L42" s="4" t="s">
        <v>15</v>
      </c>
      <c r="M42" s="4">
        <v>-6.0000000000000001E-3</v>
      </c>
      <c r="N42" s="4">
        <v>2E-3</v>
      </c>
      <c r="O42" s="4">
        <v>8.9999999999999998E-4</v>
      </c>
      <c r="P42" s="4">
        <v>-0.01</v>
      </c>
      <c r="Q42" s="4">
        <v>-3.0000000000000001E-3</v>
      </c>
      <c r="R42" s="4">
        <v>0.99399999999999999</v>
      </c>
      <c r="S42" s="4">
        <v>0.99</v>
      </c>
      <c r="T42" s="11">
        <v>0.997</v>
      </c>
      <c r="U42" s="10">
        <f t="shared" si="0"/>
        <v>-1.1650000000000002E-3</v>
      </c>
      <c r="V42" s="11">
        <f t="shared" si="1"/>
        <v>-1.1390000000000011E-3</v>
      </c>
    </row>
    <row r="43" spans="1:22" x14ac:dyDescent="0.25">
      <c r="A43" s="10" t="s">
        <v>23</v>
      </c>
      <c r="B43" s="4" t="s">
        <v>11</v>
      </c>
      <c r="C43" s="4">
        <v>1.1872000000000001E-2</v>
      </c>
      <c r="D43" s="4">
        <v>9.9099999999999991E-4</v>
      </c>
      <c r="E43" s="4">
        <v>0</v>
      </c>
      <c r="F43" s="4">
        <v>9.9299999999999996E-3</v>
      </c>
      <c r="G43" s="4">
        <v>1.3814999999999999E-2</v>
      </c>
      <c r="H43" s="4">
        <v>1.011943</v>
      </c>
      <c r="I43" s="4">
        <v>1.0099800000000001</v>
      </c>
      <c r="J43" s="11">
        <v>1.0139100000000001</v>
      </c>
      <c r="K43" s="10" t="s">
        <v>23</v>
      </c>
      <c r="L43" s="4" t="s">
        <v>11</v>
      </c>
      <c r="M43" s="4">
        <v>1.2E-2</v>
      </c>
      <c r="N43" s="4">
        <v>1E-3</v>
      </c>
      <c r="O43" s="4">
        <v>0</v>
      </c>
      <c r="P43" s="4">
        <v>0.01</v>
      </c>
      <c r="Q43" s="4">
        <v>1.4E-2</v>
      </c>
      <c r="R43" s="4">
        <v>1.012</v>
      </c>
      <c r="S43" s="4">
        <v>1.0109999999999999</v>
      </c>
      <c r="T43" s="11">
        <v>1.014</v>
      </c>
      <c r="U43" s="10">
        <f t="shared" si="0"/>
        <v>-1.2799999999999964E-4</v>
      </c>
      <c r="V43" s="11">
        <f t="shared" si="1"/>
        <v>-5.6999999999973738E-5</v>
      </c>
    </row>
    <row r="44" spans="1:22" x14ac:dyDescent="0.25">
      <c r="A44" s="10" t="s">
        <v>23</v>
      </c>
      <c r="B44" s="4" t="s">
        <v>12</v>
      </c>
      <c r="C44" s="4">
        <v>-0.25327300000000003</v>
      </c>
      <c r="D44" s="4">
        <v>4.8672E-2</v>
      </c>
      <c r="E44" s="4">
        <v>0</v>
      </c>
      <c r="F44" s="4">
        <v>-0.34867100000000001</v>
      </c>
      <c r="G44" s="4">
        <v>-0.15787599999999999</v>
      </c>
      <c r="H44" s="4">
        <v>0.77625599999999995</v>
      </c>
      <c r="I44" s="4">
        <v>0.70562599999999998</v>
      </c>
      <c r="J44" s="11">
        <v>0.85395600000000005</v>
      </c>
      <c r="K44" s="10" t="s">
        <v>23</v>
      </c>
      <c r="L44" s="4" t="s">
        <v>12</v>
      </c>
      <c r="M44" s="4">
        <v>-0.28999999999999998</v>
      </c>
      <c r="N44" s="4">
        <v>4.3999999999999997E-2</v>
      </c>
      <c r="O44" s="4">
        <v>0</v>
      </c>
      <c r="P44" s="4">
        <v>-0.376</v>
      </c>
      <c r="Q44" s="4">
        <v>-0.20399999999999999</v>
      </c>
      <c r="R44" s="4">
        <v>0.748</v>
      </c>
      <c r="S44" s="4">
        <v>0.68600000000000005</v>
      </c>
      <c r="T44" s="11">
        <v>0.81599999999999995</v>
      </c>
      <c r="U44" s="10">
        <f t="shared" si="0"/>
        <v>3.6726999999999954E-2</v>
      </c>
      <c r="V44" s="11">
        <f t="shared" si="1"/>
        <v>2.8255999999999948E-2</v>
      </c>
    </row>
    <row r="45" spans="1:22" x14ac:dyDescent="0.25">
      <c r="A45" s="10" t="s">
        <v>23</v>
      </c>
      <c r="B45" s="4" t="s">
        <v>13</v>
      </c>
      <c r="C45" s="4">
        <v>1.0809999999999999E-3</v>
      </c>
      <c r="D45" s="4">
        <v>3.1250000000000002E-3</v>
      </c>
      <c r="E45" s="4">
        <v>0.73019999999999996</v>
      </c>
      <c r="F45" s="4">
        <v>-5.045E-3</v>
      </c>
      <c r="G45" s="4">
        <v>7.2069999999999999E-3</v>
      </c>
      <c r="H45" s="4">
        <v>1.001082</v>
      </c>
      <c r="I45" s="4">
        <v>0.99496799999999996</v>
      </c>
      <c r="J45" s="11">
        <v>1.007233</v>
      </c>
      <c r="K45" s="10" t="s">
        <v>23</v>
      </c>
      <c r="L45" s="4" t="s">
        <v>13</v>
      </c>
      <c r="M45" s="4">
        <v>2E-3</v>
      </c>
      <c r="N45" s="4">
        <v>3.0000000000000001E-3</v>
      </c>
      <c r="O45" s="4">
        <v>0.51929999999999998</v>
      </c>
      <c r="P45" s="4">
        <v>-5.0000000000000001E-3</v>
      </c>
      <c r="Q45" s="4">
        <v>8.9999999999999993E-3</v>
      </c>
      <c r="R45" s="4">
        <v>1.002</v>
      </c>
      <c r="S45" s="4">
        <v>0.995</v>
      </c>
      <c r="T45" s="11">
        <v>1.0089999999999999</v>
      </c>
      <c r="U45" s="10">
        <f t="shared" si="0"/>
        <v>-9.1900000000000011E-4</v>
      </c>
      <c r="V45" s="11">
        <f t="shared" si="1"/>
        <v>-9.1799999999997439E-4</v>
      </c>
    </row>
    <row r="46" spans="1:22" x14ac:dyDescent="0.25">
      <c r="A46" s="10" t="s">
        <v>23</v>
      </c>
      <c r="B46" s="4" t="s">
        <v>14</v>
      </c>
      <c r="C46" s="4">
        <v>-0.29860100000000001</v>
      </c>
      <c r="D46" s="4">
        <v>6.794E-2</v>
      </c>
      <c r="E46" s="4">
        <v>0</v>
      </c>
      <c r="F46" s="4">
        <v>-0.43176300000000001</v>
      </c>
      <c r="G46" s="4">
        <v>-0.165438</v>
      </c>
      <c r="H46" s="4">
        <v>0.74185599999999996</v>
      </c>
      <c r="I46" s="4">
        <v>0.64936300000000002</v>
      </c>
      <c r="J46" s="11">
        <v>0.84752300000000003</v>
      </c>
      <c r="K46" s="10" t="s">
        <v>23</v>
      </c>
      <c r="L46" s="4" t="s">
        <v>14</v>
      </c>
      <c r="M46" s="4">
        <v>-0.28999999999999998</v>
      </c>
      <c r="N46" s="4">
        <v>0.05</v>
      </c>
      <c r="O46" s="4">
        <v>0</v>
      </c>
      <c r="P46" s="4">
        <v>-0.38800000000000001</v>
      </c>
      <c r="Q46" s="4">
        <v>-0.192</v>
      </c>
      <c r="R46" s="4">
        <v>0.748</v>
      </c>
      <c r="S46" s="4">
        <v>0.67800000000000005</v>
      </c>
      <c r="T46" s="11">
        <v>0.82499999999999996</v>
      </c>
      <c r="U46" s="10">
        <f t="shared" si="0"/>
        <v>-8.6010000000000253E-3</v>
      </c>
      <c r="V46" s="11">
        <f t="shared" si="1"/>
        <v>-6.1440000000000383E-3</v>
      </c>
    </row>
    <row r="47" spans="1:22" x14ac:dyDescent="0.25">
      <c r="A47" s="10" t="s">
        <v>23</v>
      </c>
      <c r="B47" s="4" t="s">
        <v>15</v>
      </c>
      <c r="C47" s="4">
        <v>1.011E-3</v>
      </c>
      <c r="D47" s="4">
        <v>3.6949999999999999E-3</v>
      </c>
      <c r="E47" s="4">
        <v>0.78510000000000002</v>
      </c>
      <c r="F47" s="4">
        <v>-6.2319999999999997E-3</v>
      </c>
      <c r="G47" s="4">
        <v>8.2529999999999999E-3</v>
      </c>
      <c r="H47" s="4">
        <v>1.0010110000000001</v>
      </c>
      <c r="I47" s="4">
        <v>0.993788</v>
      </c>
      <c r="J47" s="11">
        <v>1.0082869999999999</v>
      </c>
      <c r="K47" s="10" t="s">
        <v>23</v>
      </c>
      <c r="L47" s="4" t="s">
        <v>15</v>
      </c>
      <c r="M47" s="4">
        <v>-3.0000000000000001E-3</v>
      </c>
      <c r="N47" s="4">
        <v>1E-3</v>
      </c>
      <c r="O47" s="4">
        <v>1.9599999999999999E-2</v>
      </c>
      <c r="P47" s="4">
        <v>-6.0000000000000001E-3</v>
      </c>
      <c r="Q47" s="4">
        <v>-1E-3</v>
      </c>
      <c r="R47" s="4">
        <v>0.997</v>
      </c>
      <c r="S47" s="4">
        <v>0.99399999999999999</v>
      </c>
      <c r="T47" s="11">
        <v>0.999</v>
      </c>
      <c r="U47" s="10">
        <f t="shared" si="0"/>
        <v>4.0109999999999998E-3</v>
      </c>
      <c r="V47" s="11">
        <f t="shared" si="1"/>
        <v>4.0110000000000978E-3</v>
      </c>
    </row>
    <row r="48" spans="1:22" x14ac:dyDescent="0.25">
      <c r="A48" s="10" t="s">
        <v>22</v>
      </c>
      <c r="B48" s="4" t="s">
        <v>11</v>
      </c>
      <c r="C48" s="4">
        <v>1.4945999999999999E-2</v>
      </c>
      <c r="D48" s="4">
        <v>1.8469999999999999E-3</v>
      </c>
      <c r="E48" s="4">
        <v>0</v>
      </c>
      <c r="F48" s="4">
        <v>1.1327E-2</v>
      </c>
      <c r="G48" s="4">
        <v>1.8565000000000002E-2</v>
      </c>
      <c r="H48" s="4">
        <v>1.015058</v>
      </c>
      <c r="I48" s="4">
        <v>1.0113909999999999</v>
      </c>
      <c r="J48" s="11">
        <v>1.0187390000000001</v>
      </c>
      <c r="K48" s="10" t="s">
        <v>22</v>
      </c>
      <c r="L48" s="4" t="s">
        <v>11</v>
      </c>
      <c r="M48" s="4">
        <v>1.4999999999999999E-2</v>
      </c>
      <c r="N48" s="4">
        <v>1E-3</v>
      </c>
      <c r="O48" s="4">
        <v>0</v>
      </c>
      <c r="P48" s="4">
        <v>1.2999999999999999E-2</v>
      </c>
      <c r="Q48" s="4">
        <v>1.7000000000000001E-2</v>
      </c>
      <c r="R48" s="4">
        <v>1.0149999999999999</v>
      </c>
      <c r="S48" s="4">
        <v>1.0129999999999999</v>
      </c>
      <c r="T48" s="11">
        <v>1.0169999999999999</v>
      </c>
      <c r="U48" s="10">
        <f t="shared" si="0"/>
        <v>-5.4000000000000228E-5</v>
      </c>
      <c r="V48" s="11">
        <f t="shared" si="1"/>
        <v>5.8000000000113516E-5</v>
      </c>
    </row>
    <row r="49" spans="1:22" x14ac:dyDescent="0.25">
      <c r="A49" s="10" t="s">
        <v>22</v>
      </c>
      <c r="B49" s="4" t="s">
        <v>12</v>
      </c>
      <c r="C49" s="4">
        <v>-0.78713100000000003</v>
      </c>
      <c r="D49" s="4">
        <v>8.3025000000000002E-2</v>
      </c>
      <c r="E49" s="4">
        <v>0</v>
      </c>
      <c r="F49" s="4">
        <v>-0.94986099999999996</v>
      </c>
      <c r="G49" s="4">
        <v>-0.62440099999999998</v>
      </c>
      <c r="H49" s="4">
        <v>0.45514900000000003</v>
      </c>
      <c r="I49" s="4">
        <v>0.386795</v>
      </c>
      <c r="J49" s="11">
        <v>0.535582</v>
      </c>
      <c r="K49" s="10" t="s">
        <v>22</v>
      </c>
      <c r="L49" s="4" t="s">
        <v>12</v>
      </c>
      <c r="M49" s="4">
        <v>-0.81499999999999995</v>
      </c>
      <c r="N49" s="4">
        <v>0.14299999999999999</v>
      </c>
      <c r="O49" s="4">
        <v>0</v>
      </c>
      <c r="P49" s="4">
        <v>-1.0960000000000001</v>
      </c>
      <c r="Q49" s="4">
        <v>-0.53400000000000003</v>
      </c>
      <c r="R49" s="4">
        <v>0.443</v>
      </c>
      <c r="S49" s="4">
        <v>0.33400000000000002</v>
      </c>
      <c r="T49" s="11">
        <v>0.58599999999999997</v>
      </c>
      <c r="U49" s="10">
        <f t="shared" si="0"/>
        <v>2.7868999999999922E-2</v>
      </c>
      <c r="V49" s="11">
        <f t="shared" si="1"/>
        <v>1.2149000000000021E-2</v>
      </c>
    </row>
    <row r="50" spans="1:22" x14ac:dyDescent="0.25">
      <c r="A50" s="10" t="s">
        <v>22</v>
      </c>
      <c r="B50" s="4" t="s">
        <v>13</v>
      </c>
      <c r="C50" s="4">
        <v>3.0977000000000001E-2</v>
      </c>
      <c r="D50" s="4">
        <v>5.6579999999999998E-3</v>
      </c>
      <c r="E50" s="4">
        <v>0</v>
      </c>
      <c r="F50" s="4">
        <v>1.9887999999999999E-2</v>
      </c>
      <c r="G50" s="4">
        <v>4.2065999999999999E-2</v>
      </c>
      <c r="H50" s="4">
        <v>1.0314620000000001</v>
      </c>
      <c r="I50" s="4">
        <v>1.020087</v>
      </c>
      <c r="J50" s="11">
        <v>1.042964</v>
      </c>
      <c r="K50" s="10" t="s">
        <v>22</v>
      </c>
      <c r="L50" s="4" t="s">
        <v>13</v>
      </c>
      <c r="M50" s="4">
        <v>3.4000000000000002E-2</v>
      </c>
      <c r="N50" s="4">
        <v>8.9999999999999993E-3</v>
      </c>
      <c r="O50" s="4">
        <v>2.9999999999999997E-4</v>
      </c>
      <c r="P50" s="4">
        <v>1.6E-2</v>
      </c>
      <c r="Q50" s="4">
        <v>5.2999999999999999E-2</v>
      </c>
      <c r="R50" s="4">
        <v>1.0349999999999999</v>
      </c>
      <c r="S50" s="4">
        <v>1.016</v>
      </c>
      <c r="T50" s="11">
        <v>1.054</v>
      </c>
      <c r="U50" s="10">
        <f t="shared" si="0"/>
        <v>-3.0230000000000014E-3</v>
      </c>
      <c r="V50" s="11">
        <f t="shared" si="1"/>
        <v>-3.5379999999998191E-3</v>
      </c>
    </row>
    <row r="51" spans="1:22" x14ac:dyDescent="0.25">
      <c r="A51" s="10" t="s">
        <v>22</v>
      </c>
      <c r="B51" s="4" t="s">
        <v>14</v>
      </c>
      <c r="C51" s="4">
        <v>-0.11809699999999999</v>
      </c>
      <c r="D51" s="4">
        <v>0.125087</v>
      </c>
      <c r="E51" s="4">
        <v>0.34760000000000002</v>
      </c>
      <c r="F51" s="4">
        <v>-0.36326799999999998</v>
      </c>
      <c r="G51" s="4">
        <v>0.12707499999999999</v>
      </c>
      <c r="H51" s="4">
        <v>0.88861000000000001</v>
      </c>
      <c r="I51" s="4">
        <v>0.69540000000000002</v>
      </c>
      <c r="J51" s="11">
        <v>1.135502</v>
      </c>
      <c r="K51" s="10" t="s">
        <v>22</v>
      </c>
      <c r="L51" s="4" t="s">
        <v>14</v>
      </c>
      <c r="M51" s="4">
        <v>-0.13700000000000001</v>
      </c>
      <c r="N51" s="4">
        <v>6.4000000000000001E-2</v>
      </c>
      <c r="O51" s="4">
        <v>3.1E-2</v>
      </c>
      <c r="P51" s="4">
        <v>-0.26100000000000001</v>
      </c>
      <c r="Q51" s="4">
        <v>-1.2E-2</v>
      </c>
      <c r="R51" s="4">
        <v>0.872</v>
      </c>
      <c r="S51" s="4">
        <v>0.77</v>
      </c>
      <c r="T51" s="11">
        <v>0.98799999999999999</v>
      </c>
      <c r="U51" s="10">
        <f t="shared" si="0"/>
        <v>1.8903000000000017E-2</v>
      </c>
      <c r="V51" s="11">
        <f t="shared" si="1"/>
        <v>1.6610000000000014E-2</v>
      </c>
    </row>
    <row r="52" spans="1:22" x14ac:dyDescent="0.25">
      <c r="A52" s="10" t="s">
        <v>22</v>
      </c>
      <c r="B52" s="4" t="s">
        <v>15</v>
      </c>
      <c r="C52" s="4">
        <v>7.0870000000000004E-3</v>
      </c>
      <c r="D52" s="4">
        <v>6.6379999999999998E-3</v>
      </c>
      <c r="E52" s="4">
        <v>0.28860000000000002</v>
      </c>
      <c r="F52" s="4">
        <v>-5.9239999999999996E-3</v>
      </c>
      <c r="G52" s="4">
        <v>2.0098000000000001E-2</v>
      </c>
      <c r="H52" s="4">
        <v>1.007112</v>
      </c>
      <c r="I52" s="4">
        <v>0.994093</v>
      </c>
      <c r="J52" s="11">
        <v>1.020302</v>
      </c>
      <c r="K52" s="10" t="s">
        <v>22</v>
      </c>
      <c r="L52" s="4" t="s">
        <v>15</v>
      </c>
      <c r="M52" s="4">
        <v>8.0000000000000002E-3</v>
      </c>
      <c r="N52" s="4">
        <v>2E-3</v>
      </c>
      <c r="O52" s="4">
        <v>0</v>
      </c>
      <c r="P52" s="4">
        <v>4.0000000000000001E-3</v>
      </c>
      <c r="Q52" s="4">
        <v>1.0999999999999999E-2</v>
      </c>
      <c r="R52" s="4">
        <v>1.008</v>
      </c>
      <c r="S52" s="4">
        <v>1.004</v>
      </c>
      <c r="T52" s="11">
        <v>1.0109999999999999</v>
      </c>
      <c r="U52" s="10">
        <f t="shared" si="0"/>
        <v>-9.1299999999999975E-4</v>
      </c>
      <c r="V52" s="11">
        <f t="shared" si="1"/>
        <v>-8.879999999999999E-4</v>
      </c>
    </row>
    <row r="53" spans="1:22" x14ac:dyDescent="0.25">
      <c r="A53" s="10" t="s">
        <v>21</v>
      </c>
      <c r="B53" s="4" t="s">
        <v>11</v>
      </c>
      <c r="C53" s="4">
        <v>7.2420000000000002E-3</v>
      </c>
      <c r="D53" s="4">
        <v>1.2390000000000001E-3</v>
      </c>
      <c r="E53" s="4">
        <v>0</v>
      </c>
      <c r="F53" s="4">
        <v>4.8129999999999996E-3</v>
      </c>
      <c r="G53" s="4">
        <v>9.6699999999999998E-3</v>
      </c>
      <c r="H53" s="4">
        <v>1.0072680000000001</v>
      </c>
      <c r="I53" s="4">
        <v>1.0048250000000001</v>
      </c>
      <c r="J53" s="11">
        <v>1.009717</v>
      </c>
      <c r="K53" s="10" t="s">
        <v>21</v>
      </c>
      <c r="L53" s="4" t="s">
        <v>11</v>
      </c>
      <c r="M53" s="4">
        <v>8.0000000000000002E-3</v>
      </c>
      <c r="N53" s="4">
        <v>1E-3</v>
      </c>
      <c r="O53" s="4">
        <v>0</v>
      </c>
      <c r="P53" s="4">
        <v>6.0000000000000001E-3</v>
      </c>
      <c r="Q53" s="4">
        <v>8.9999999999999993E-3</v>
      </c>
      <c r="R53" s="4">
        <v>1.008</v>
      </c>
      <c r="S53" s="4">
        <v>1.006</v>
      </c>
      <c r="T53" s="11">
        <v>1.0089999999999999</v>
      </c>
      <c r="U53" s="10">
        <f t="shared" si="0"/>
        <v>-7.5799999999999999E-4</v>
      </c>
      <c r="V53" s="11">
        <f t="shared" si="1"/>
        <v>-7.3199999999995491E-4</v>
      </c>
    </row>
    <row r="54" spans="1:22" x14ac:dyDescent="0.25">
      <c r="A54" s="10" t="s">
        <v>21</v>
      </c>
      <c r="B54" s="4" t="s">
        <v>12</v>
      </c>
      <c r="C54" s="4">
        <v>-0.22348699999999999</v>
      </c>
      <c r="D54" s="4">
        <v>5.7056000000000003E-2</v>
      </c>
      <c r="E54" s="4">
        <v>2.0000000000000001E-4</v>
      </c>
      <c r="F54" s="4">
        <v>-0.33531699999999998</v>
      </c>
      <c r="G54" s="4">
        <v>-0.11165600000000001</v>
      </c>
      <c r="H54" s="4">
        <v>0.79972500000000002</v>
      </c>
      <c r="I54" s="4">
        <v>0.71511100000000005</v>
      </c>
      <c r="J54" s="11">
        <v>0.89435200000000004</v>
      </c>
      <c r="K54" s="10" t="s">
        <v>21</v>
      </c>
      <c r="L54" s="4" t="s">
        <v>12</v>
      </c>
      <c r="M54" s="4">
        <v>-0.29199999999999998</v>
      </c>
      <c r="N54" s="4">
        <v>3.6999999999999998E-2</v>
      </c>
      <c r="O54" s="4">
        <v>0</v>
      </c>
      <c r="P54" s="4">
        <v>-0.36399999999999999</v>
      </c>
      <c r="Q54" s="4">
        <v>-0.22</v>
      </c>
      <c r="R54" s="4">
        <v>0.747</v>
      </c>
      <c r="S54" s="4">
        <v>0.69499999999999995</v>
      </c>
      <c r="T54" s="11">
        <v>0.80300000000000005</v>
      </c>
      <c r="U54" s="10">
        <f t="shared" si="0"/>
        <v>6.8512999999999991E-2</v>
      </c>
      <c r="V54" s="11">
        <f t="shared" si="1"/>
        <v>5.2725000000000022E-2</v>
      </c>
    </row>
    <row r="55" spans="1:22" x14ac:dyDescent="0.25">
      <c r="A55" s="10" t="s">
        <v>21</v>
      </c>
      <c r="B55" s="4" t="s">
        <v>13</v>
      </c>
      <c r="C55" s="4">
        <v>1.3860000000000001E-3</v>
      </c>
      <c r="D55" s="4">
        <v>3.8219999999999999E-3</v>
      </c>
      <c r="E55" s="4">
        <v>0.71779999999999999</v>
      </c>
      <c r="F55" s="4">
        <v>-6.1060000000000003E-3</v>
      </c>
      <c r="G55" s="4">
        <v>8.8780000000000005E-3</v>
      </c>
      <c r="H55" s="4">
        <v>1.001387</v>
      </c>
      <c r="I55" s="4">
        <v>0.99391300000000005</v>
      </c>
      <c r="J55" s="11">
        <v>1.008918</v>
      </c>
      <c r="K55" s="10" t="s">
        <v>21</v>
      </c>
      <c r="L55" s="4" t="s">
        <v>13</v>
      </c>
      <c r="M55" s="4">
        <v>3.0000000000000001E-3</v>
      </c>
      <c r="N55" s="4">
        <v>3.0000000000000001E-3</v>
      </c>
      <c r="O55" s="4">
        <v>0.18629999999999999</v>
      </c>
      <c r="P55" s="4">
        <v>-2E-3</v>
      </c>
      <c r="Q55" s="4">
        <v>8.0000000000000002E-3</v>
      </c>
      <c r="R55" s="4">
        <v>1.0029999999999999</v>
      </c>
      <c r="S55" s="4">
        <v>0.998</v>
      </c>
      <c r="T55" s="11">
        <v>1.008</v>
      </c>
      <c r="U55" s="10">
        <f t="shared" si="0"/>
        <v>-1.614E-3</v>
      </c>
      <c r="V55" s="11">
        <f t="shared" si="1"/>
        <v>-1.6129999999998645E-3</v>
      </c>
    </row>
    <row r="56" spans="1:22" x14ac:dyDescent="0.25">
      <c r="A56" s="10" t="s">
        <v>21</v>
      </c>
      <c r="B56" s="4" t="s">
        <v>14</v>
      </c>
      <c r="C56" s="4">
        <v>-0.17487800000000001</v>
      </c>
      <c r="D56" s="4">
        <v>8.4142999999999996E-2</v>
      </c>
      <c r="E56" s="4">
        <v>4.0500000000000001E-2</v>
      </c>
      <c r="F56" s="4">
        <v>-0.33979700000000002</v>
      </c>
      <c r="G56" s="4">
        <v>-9.9579999999999998E-3</v>
      </c>
      <c r="H56" s="4">
        <v>0.83955999999999997</v>
      </c>
      <c r="I56" s="4">
        <v>0.71191499999999996</v>
      </c>
      <c r="J56" s="11">
        <v>0.99009100000000005</v>
      </c>
      <c r="K56" s="10" t="s">
        <v>21</v>
      </c>
      <c r="L56" s="4" t="s">
        <v>14</v>
      </c>
      <c r="M56" s="4">
        <v>-0.19700000000000001</v>
      </c>
      <c r="N56" s="4">
        <v>4.5999999999999999E-2</v>
      </c>
      <c r="O56" s="4">
        <v>0</v>
      </c>
      <c r="P56" s="4">
        <v>-0.28599999999999998</v>
      </c>
      <c r="Q56" s="4">
        <v>-0.107</v>
      </c>
      <c r="R56" s="4">
        <v>0.82099999999999995</v>
      </c>
      <c r="S56" s="4">
        <v>0.751</v>
      </c>
      <c r="T56" s="11">
        <v>0.89800000000000002</v>
      </c>
      <c r="U56" s="10">
        <f t="shared" si="0"/>
        <v>2.2122000000000003E-2</v>
      </c>
      <c r="V56" s="11">
        <f t="shared" si="1"/>
        <v>1.8560000000000021E-2</v>
      </c>
    </row>
    <row r="57" spans="1:22" x14ac:dyDescent="0.25">
      <c r="A57" s="10" t="s">
        <v>21</v>
      </c>
      <c r="B57" s="4" t="s">
        <v>15</v>
      </c>
      <c r="C57" s="4">
        <v>1.5504E-2</v>
      </c>
      <c r="D57" s="4">
        <v>4.496E-3</v>
      </c>
      <c r="E57" s="4">
        <v>8.9999999999999998E-4</v>
      </c>
      <c r="F57" s="4">
        <v>6.6909999999999999E-3</v>
      </c>
      <c r="G57" s="4">
        <v>2.4316999999999998E-2</v>
      </c>
      <c r="H57" s="4">
        <v>1.015625</v>
      </c>
      <c r="I57" s="4">
        <v>1.0067140000000001</v>
      </c>
      <c r="J57" s="11">
        <v>1.0246150000000001</v>
      </c>
      <c r="K57" s="10" t="s">
        <v>21</v>
      </c>
      <c r="L57" s="4" t="s">
        <v>15</v>
      </c>
      <c r="M57" s="4">
        <v>1.4E-2</v>
      </c>
      <c r="N57" s="4">
        <v>1E-3</v>
      </c>
      <c r="O57" s="4">
        <v>0</v>
      </c>
      <c r="P57" s="4">
        <v>1.2E-2</v>
      </c>
      <c r="Q57" s="4">
        <v>1.7000000000000001E-2</v>
      </c>
      <c r="R57" s="4">
        <v>1.014</v>
      </c>
      <c r="S57" s="4">
        <v>1.012</v>
      </c>
      <c r="T57" s="11">
        <v>1.0169999999999999</v>
      </c>
      <c r="U57" s="10">
        <f t="shared" si="0"/>
        <v>1.5040000000000001E-3</v>
      </c>
      <c r="V57" s="11">
        <f t="shared" si="1"/>
        <v>1.6249999999999876E-3</v>
      </c>
    </row>
    <row r="58" spans="1:22" x14ac:dyDescent="0.25">
      <c r="A58" s="10" t="s">
        <v>20</v>
      </c>
      <c r="B58" s="4" t="s">
        <v>11</v>
      </c>
      <c r="C58" s="4">
        <v>2.4750999999999999E-2</v>
      </c>
      <c r="D58" s="4">
        <v>2.4290000000000002E-3</v>
      </c>
      <c r="E58" s="4">
        <v>0</v>
      </c>
      <c r="F58" s="4">
        <v>1.9990999999999998E-2</v>
      </c>
      <c r="G58" s="4">
        <v>2.9512E-2</v>
      </c>
      <c r="H58" s="4">
        <v>1.0250600000000001</v>
      </c>
      <c r="I58" s="4">
        <v>1.020192</v>
      </c>
      <c r="J58" s="11">
        <v>1.0299510000000001</v>
      </c>
      <c r="K58" s="10" t="s">
        <v>20</v>
      </c>
      <c r="L58" s="4" t="s">
        <v>11</v>
      </c>
      <c r="M58" s="4">
        <v>2.7E-2</v>
      </c>
      <c r="N58" s="4">
        <v>2E-3</v>
      </c>
      <c r="O58" s="4">
        <v>0</v>
      </c>
      <c r="P58" s="4">
        <v>2.4E-2</v>
      </c>
      <c r="Q58" s="4">
        <v>3.1E-2</v>
      </c>
      <c r="R58" s="4">
        <v>1.028</v>
      </c>
      <c r="S58" s="4">
        <v>1.024</v>
      </c>
      <c r="T58" s="11">
        <v>1.0309999999999999</v>
      </c>
      <c r="U58" s="10">
        <f t="shared" si="0"/>
        <v>-2.249000000000001E-3</v>
      </c>
      <c r="V58" s="11">
        <f t="shared" si="1"/>
        <v>-2.9399999999999427E-3</v>
      </c>
    </row>
    <row r="59" spans="1:22" x14ac:dyDescent="0.25">
      <c r="A59" s="10" t="s">
        <v>20</v>
      </c>
      <c r="B59" s="4" t="s">
        <v>12</v>
      </c>
      <c r="C59" s="4">
        <v>0.45277499999999998</v>
      </c>
      <c r="D59" s="4">
        <v>8.3808999999999995E-2</v>
      </c>
      <c r="E59" s="4">
        <v>0</v>
      </c>
      <c r="F59" s="4">
        <v>0.28850799999999999</v>
      </c>
      <c r="G59" s="4">
        <v>0.61704099999999995</v>
      </c>
      <c r="H59" s="4">
        <v>1.57267</v>
      </c>
      <c r="I59" s="4">
        <v>1.334435</v>
      </c>
      <c r="J59" s="11">
        <v>1.8534360000000001</v>
      </c>
      <c r="K59" s="10" t="s">
        <v>20</v>
      </c>
      <c r="L59" s="4" t="s">
        <v>12</v>
      </c>
      <c r="M59" s="4">
        <v>0.376</v>
      </c>
      <c r="N59" s="4">
        <v>9.7000000000000003E-2</v>
      </c>
      <c r="O59" s="4">
        <v>1E-4</v>
      </c>
      <c r="P59" s="4">
        <v>0.187</v>
      </c>
      <c r="Q59" s="4">
        <v>0.56499999999999995</v>
      </c>
      <c r="R59" s="4">
        <v>1.4570000000000001</v>
      </c>
      <c r="S59" s="4">
        <v>1.206</v>
      </c>
      <c r="T59" s="11">
        <v>1.76</v>
      </c>
      <c r="U59" s="10">
        <f t="shared" si="0"/>
        <v>7.6774999999999982E-2</v>
      </c>
      <c r="V59" s="11">
        <f t="shared" si="1"/>
        <v>0.11566999999999994</v>
      </c>
    </row>
    <row r="60" spans="1:22" x14ac:dyDescent="0.25">
      <c r="A60" s="10" t="s">
        <v>20</v>
      </c>
      <c r="B60" s="4" t="s">
        <v>13</v>
      </c>
      <c r="C60" s="4">
        <v>-4.546E-2</v>
      </c>
      <c r="D60" s="4">
        <v>7.0439999999999999E-3</v>
      </c>
      <c r="E60" s="4">
        <v>0</v>
      </c>
      <c r="F60" s="4">
        <v>-5.9267E-2</v>
      </c>
      <c r="G60" s="4">
        <v>-3.1654000000000002E-2</v>
      </c>
      <c r="H60" s="4">
        <v>0.95555699999999999</v>
      </c>
      <c r="I60" s="4">
        <v>0.94245500000000004</v>
      </c>
      <c r="J60" s="11">
        <v>0.96884199999999998</v>
      </c>
      <c r="K60" s="10" t="s">
        <v>20</v>
      </c>
      <c r="L60" s="4" t="s">
        <v>13</v>
      </c>
      <c r="M60" s="4">
        <v>-4.8000000000000001E-2</v>
      </c>
      <c r="N60" s="4">
        <v>6.0000000000000001E-3</v>
      </c>
      <c r="O60" s="4">
        <v>0</v>
      </c>
      <c r="P60" s="4">
        <v>-5.8999999999999997E-2</v>
      </c>
      <c r="Q60" s="4">
        <v>-3.5999999999999997E-2</v>
      </c>
      <c r="R60" s="4">
        <v>0.95299999999999996</v>
      </c>
      <c r="S60" s="4">
        <v>0.94299999999999995</v>
      </c>
      <c r="T60" s="11">
        <v>0.96399999999999997</v>
      </c>
      <c r="U60" s="10">
        <f t="shared" si="0"/>
        <v>2.5400000000000006E-3</v>
      </c>
      <c r="V60" s="11">
        <f t="shared" si="1"/>
        <v>2.5570000000000315E-3</v>
      </c>
    </row>
    <row r="61" spans="1:22" x14ac:dyDescent="0.25">
      <c r="A61" s="10" t="s">
        <v>20</v>
      </c>
      <c r="B61" s="4" t="s">
        <v>14</v>
      </c>
      <c r="C61" s="4">
        <v>-0.66906100000000002</v>
      </c>
      <c r="D61" s="4">
        <v>0.16208800000000001</v>
      </c>
      <c r="E61" s="4">
        <v>1E-4</v>
      </c>
      <c r="F61" s="4">
        <v>-0.98675500000000005</v>
      </c>
      <c r="G61" s="4">
        <v>-0.35136800000000001</v>
      </c>
      <c r="H61" s="4">
        <v>0.51218900000000001</v>
      </c>
      <c r="I61" s="4">
        <v>0.372784</v>
      </c>
      <c r="J61" s="11">
        <v>0.70372500000000004</v>
      </c>
      <c r="K61" s="10" t="s">
        <v>20</v>
      </c>
      <c r="L61" s="4" t="s">
        <v>14</v>
      </c>
      <c r="M61" s="4">
        <v>-0.65400000000000003</v>
      </c>
      <c r="N61" s="4">
        <v>8.6999999999999994E-2</v>
      </c>
      <c r="O61" s="4">
        <v>0</v>
      </c>
      <c r="P61" s="4">
        <v>-0.82499999999999996</v>
      </c>
      <c r="Q61" s="4">
        <v>-0.48299999999999998</v>
      </c>
      <c r="R61" s="4">
        <v>0.52</v>
      </c>
      <c r="S61" s="4">
        <v>0.438</v>
      </c>
      <c r="T61" s="11">
        <v>0.61699999999999999</v>
      </c>
      <c r="U61" s="10">
        <f t="shared" si="0"/>
        <v>-1.5060999999999991E-2</v>
      </c>
      <c r="V61" s="11">
        <f t="shared" si="1"/>
        <v>-7.8110000000000124E-3</v>
      </c>
    </row>
    <row r="62" spans="1:22" x14ac:dyDescent="0.25">
      <c r="A62" s="10" t="s">
        <v>20</v>
      </c>
      <c r="B62" s="4" t="s">
        <v>15</v>
      </c>
      <c r="C62" s="4">
        <v>-1.2704999999999999E-2</v>
      </c>
      <c r="D62" s="4">
        <v>7.6810000000000003E-3</v>
      </c>
      <c r="E62" s="4">
        <v>0.1016</v>
      </c>
      <c r="F62" s="4">
        <v>-2.7758999999999999E-2</v>
      </c>
      <c r="G62" s="4">
        <v>2.3500000000000001E-3</v>
      </c>
      <c r="H62" s="4">
        <v>0.98737600000000003</v>
      </c>
      <c r="I62" s="4">
        <v>0.97262199999999999</v>
      </c>
      <c r="J62" s="11">
        <v>1.002353</v>
      </c>
      <c r="K62" s="10" t="s">
        <v>20</v>
      </c>
      <c r="L62" s="4" t="s">
        <v>15</v>
      </c>
      <c r="M62" s="4">
        <v>-2.7E-2</v>
      </c>
      <c r="N62" s="4">
        <v>2E-3</v>
      </c>
      <c r="O62" s="4">
        <v>0</v>
      </c>
      <c r="P62" s="4">
        <v>-3.2000000000000001E-2</v>
      </c>
      <c r="Q62" s="4">
        <v>-2.1999999999999999E-2</v>
      </c>
      <c r="R62" s="4">
        <v>0.97299999999999998</v>
      </c>
      <c r="S62" s="4">
        <v>0.96899999999999997</v>
      </c>
      <c r="T62" s="11">
        <v>0.97799999999999998</v>
      </c>
      <c r="U62" s="10">
        <f t="shared" si="0"/>
        <v>1.4295E-2</v>
      </c>
      <c r="V62" s="11">
        <f t="shared" si="1"/>
        <v>1.4376000000000055E-2</v>
      </c>
    </row>
    <row r="63" spans="1:22" x14ac:dyDescent="0.25">
      <c r="A63" s="10" t="s">
        <v>18</v>
      </c>
      <c r="B63" s="4" t="s">
        <v>11</v>
      </c>
      <c r="C63" s="4">
        <v>1.9349000000000002E-2</v>
      </c>
      <c r="D63" s="4">
        <v>1.093E-3</v>
      </c>
      <c r="E63" s="4">
        <v>0</v>
      </c>
      <c r="F63" s="4">
        <v>1.7205999999999999E-2</v>
      </c>
      <c r="G63" s="4">
        <v>2.1492000000000001E-2</v>
      </c>
      <c r="H63" s="4">
        <v>1.0195369999999999</v>
      </c>
      <c r="I63" s="4">
        <v>1.0173540000000001</v>
      </c>
      <c r="J63" s="11">
        <v>1.0217240000000001</v>
      </c>
      <c r="K63" s="10" t="s">
        <v>18</v>
      </c>
      <c r="L63" s="4" t="s">
        <v>11</v>
      </c>
      <c r="M63" s="4">
        <v>1.9E-2</v>
      </c>
      <c r="N63" s="4">
        <v>1E-3</v>
      </c>
      <c r="O63" s="4">
        <v>0</v>
      </c>
      <c r="P63" s="4">
        <v>1.7999999999999999E-2</v>
      </c>
      <c r="Q63" s="4">
        <v>2.1000000000000001E-2</v>
      </c>
      <c r="R63" s="4">
        <v>1.02</v>
      </c>
      <c r="S63" s="4">
        <v>1.018</v>
      </c>
      <c r="T63" s="11">
        <v>1.0209999999999999</v>
      </c>
      <c r="U63" s="10">
        <f t="shared" si="0"/>
        <v>3.4900000000000209E-4</v>
      </c>
      <c r="V63" s="11">
        <f t="shared" si="1"/>
        <v>-4.6300000000010222E-4</v>
      </c>
    </row>
    <row r="64" spans="1:22" x14ac:dyDescent="0.25">
      <c r="A64" s="10" t="s">
        <v>18</v>
      </c>
      <c r="B64" s="4" t="s">
        <v>12</v>
      </c>
      <c r="C64" s="4">
        <v>0.28153400000000001</v>
      </c>
      <c r="D64" s="4">
        <v>4.9029000000000003E-2</v>
      </c>
      <c r="E64" s="4">
        <v>0</v>
      </c>
      <c r="F64" s="4">
        <v>0.18543699999999999</v>
      </c>
      <c r="G64" s="4">
        <v>0.37763099999999999</v>
      </c>
      <c r="H64" s="4">
        <v>1.325161</v>
      </c>
      <c r="I64" s="4">
        <v>1.2037439999999999</v>
      </c>
      <c r="J64" s="11">
        <v>1.4588239999999999</v>
      </c>
      <c r="K64" s="10" t="s">
        <v>18</v>
      </c>
      <c r="L64" s="4" t="s">
        <v>12</v>
      </c>
      <c r="M64" s="4">
        <v>0.28100000000000003</v>
      </c>
      <c r="N64" s="4">
        <v>4.9000000000000002E-2</v>
      </c>
      <c r="O64" s="4">
        <v>0</v>
      </c>
      <c r="P64" s="4">
        <v>0.185</v>
      </c>
      <c r="Q64" s="4">
        <v>0.377</v>
      </c>
      <c r="R64" s="4">
        <v>1.3240000000000001</v>
      </c>
      <c r="S64" s="4">
        <v>1.2030000000000001</v>
      </c>
      <c r="T64" s="11">
        <v>1.458</v>
      </c>
      <c r="U64" s="10">
        <f t="shared" si="0"/>
        <v>5.3399999999997894E-4</v>
      </c>
      <c r="V64" s="11">
        <f t="shared" si="1"/>
        <v>1.1609999999999676E-3</v>
      </c>
    </row>
    <row r="65" spans="1:22" x14ac:dyDescent="0.25">
      <c r="A65" s="10" t="s">
        <v>18</v>
      </c>
      <c r="B65" s="4" t="s">
        <v>13</v>
      </c>
      <c r="C65" s="4">
        <v>-1.6756E-2</v>
      </c>
      <c r="D65" s="4">
        <v>3.3479999999999998E-3</v>
      </c>
      <c r="E65" s="4">
        <v>0</v>
      </c>
      <c r="F65" s="4">
        <v>-2.3318999999999999E-2</v>
      </c>
      <c r="G65" s="4">
        <v>-1.0194E-2</v>
      </c>
      <c r="H65" s="4">
        <v>0.98338300000000001</v>
      </c>
      <c r="I65" s="4">
        <v>0.97695100000000001</v>
      </c>
      <c r="J65" s="11">
        <v>0.98985800000000002</v>
      </c>
      <c r="K65" s="10" t="s">
        <v>18</v>
      </c>
      <c r="L65" s="4" t="s">
        <v>13</v>
      </c>
      <c r="M65" s="4">
        <v>-1.7999999999999999E-2</v>
      </c>
      <c r="N65" s="4">
        <v>3.0000000000000001E-3</v>
      </c>
      <c r="O65" s="4">
        <v>0</v>
      </c>
      <c r="P65" s="4">
        <v>-2.4E-2</v>
      </c>
      <c r="Q65" s="4">
        <v>-1.2E-2</v>
      </c>
      <c r="R65" s="4">
        <v>0.98199999999999998</v>
      </c>
      <c r="S65" s="4">
        <v>0.97599999999999998</v>
      </c>
      <c r="T65" s="11">
        <v>0.98799999999999999</v>
      </c>
      <c r="U65" s="10">
        <f t="shared" si="0"/>
        <v>1.2439999999999986E-3</v>
      </c>
      <c r="V65" s="11">
        <f t="shared" si="1"/>
        <v>1.3830000000000231E-3</v>
      </c>
    </row>
    <row r="66" spans="1:22" x14ac:dyDescent="0.25">
      <c r="A66" s="10" t="s">
        <v>18</v>
      </c>
      <c r="B66" s="4" t="s">
        <v>14</v>
      </c>
      <c r="C66" s="4">
        <v>-0.12708900000000001</v>
      </c>
      <c r="D66" s="4">
        <v>7.4052000000000007E-2</v>
      </c>
      <c r="E66" s="4">
        <v>8.9599999999999999E-2</v>
      </c>
      <c r="F66" s="4">
        <v>-0.27223199999999997</v>
      </c>
      <c r="G66" s="4">
        <v>1.8053E-2</v>
      </c>
      <c r="H66" s="4">
        <v>0.88065499999999997</v>
      </c>
      <c r="I66" s="4">
        <v>0.76167799999999997</v>
      </c>
      <c r="J66" s="11">
        <v>1.0182169999999999</v>
      </c>
      <c r="K66" s="10" t="s">
        <v>18</v>
      </c>
      <c r="L66" s="4" t="s">
        <v>14</v>
      </c>
      <c r="M66" s="4">
        <v>-6.2E-2</v>
      </c>
      <c r="N66" s="4">
        <v>5.7000000000000002E-2</v>
      </c>
      <c r="O66" s="4">
        <v>0.27529999999999999</v>
      </c>
      <c r="P66" s="4">
        <v>-0.17299999999999999</v>
      </c>
      <c r="Q66" s="4">
        <v>4.9000000000000002E-2</v>
      </c>
      <c r="R66" s="4">
        <v>0.94</v>
      </c>
      <c r="S66" s="4">
        <v>0.84099999999999997</v>
      </c>
      <c r="T66" s="11">
        <v>1.05</v>
      </c>
      <c r="U66" s="10">
        <f t="shared" si="0"/>
        <v>-6.5089000000000008E-2</v>
      </c>
      <c r="V66" s="11">
        <f t="shared" si="1"/>
        <v>-5.9344999999999981E-2</v>
      </c>
    </row>
    <row r="67" spans="1:22" x14ac:dyDescent="0.25">
      <c r="A67" s="10" t="s">
        <v>18</v>
      </c>
      <c r="B67" s="4" t="s">
        <v>15</v>
      </c>
      <c r="C67" s="4">
        <v>5.8E-5</v>
      </c>
      <c r="D67" s="4">
        <v>3.9160000000000002E-3</v>
      </c>
      <c r="E67" s="4">
        <v>0.98809999999999998</v>
      </c>
      <c r="F67" s="4">
        <v>-7.6160000000000004E-3</v>
      </c>
      <c r="G67" s="4">
        <v>7.7330000000000003E-3</v>
      </c>
      <c r="H67" s="4">
        <v>1.0000579999999999</v>
      </c>
      <c r="I67" s="4">
        <v>0.99241299999999999</v>
      </c>
      <c r="J67" s="11">
        <v>1.007763</v>
      </c>
      <c r="K67" s="10" t="s">
        <v>18</v>
      </c>
      <c r="L67" s="4" t="s">
        <v>15</v>
      </c>
      <c r="M67" s="4">
        <v>-6.0000000000000001E-3</v>
      </c>
      <c r="N67" s="4">
        <v>2E-3</v>
      </c>
      <c r="O67" s="4">
        <v>2.0000000000000001E-4</v>
      </c>
      <c r="P67" s="4">
        <v>-8.9999999999999993E-3</v>
      </c>
      <c r="Q67" s="4">
        <v>-3.0000000000000001E-3</v>
      </c>
      <c r="R67" s="4">
        <v>0.99399999999999999</v>
      </c>
      <c r="S67" s="4">
        <v>0.99099999999999999</v>
      </c>
      <c r="T67" s="11">
        <v>0.997</v>
      </c>
      <c r="U67" s="10">
        <f t="shared" si="0"/>
        <v>6.058E-3</v>
      </c>
      <c r="V67" s="11">
        <f t="shared" si="1"/>
        <v>6.0579999999998968E-3</v>
      </c>
    </row>
    <row r="68" spans="1:22" x14ac:dyDescent="0.25">
      <c r="A68" s="10" t="s">
        <v>17</v>
      </c>
      <c r="B68" s="4" t="s">
        <v>11</v>
      </c>
      <c r="C68" s="4">
        <v>1.5198E-2</v>
      </c>
      <c r="D68" s="4">
        <v>1.771E-3</v>
      </c>
      <c r="E68" s="4">
        <v>0</v>
      </c>
      <c r="F68" s="4">
        <v>1.1728000000000001E-2</v>
      </c>
      <c r="G68" s="4">
        <v>1.8669000000000002E-2</v>
      </c>
      <c r="H68" s="4">
        <v>1.015314</v>
      </c>
      <c r="I68" s="4">
        <v>1.0117970000000001</v>
      </c>
      <c r="J68" s="11">
        <v>1.0188440000000001</v>
      </c>
      <c r="K68" s="10" t="s">
        <v>17</v>
      </c>
      <c r="L68" s="4" t="s">
        <v>11</v>
      </c>
      <c r="M68" s="4">
        <v>1.7000000000000001E-2</v>
      </c>
      <c r="N68" s="4">
        <v>1E-3</v>
      </c>
      <c r="O68" s="4">
        <v>0</v>
      </c>
      <c r="P68" s="4">
        <v>1.4999999999999999E-2</v>
      </c>
      <c r="Q68" s="4">
        <v>1.9E-2</v>
      </c>
      <c r="R68" s="4">
        <v>1.0169999999999999</v>
      </c>
      <c r="S68" s="4">
        <v>1.0149999999999999</v>
      </c>
      <c r="T68" s="11">
        <v>1.02</v>
      </c>
      <c r="U68" s="10">
        <f t="shared" ref="U68:U82" si="2">C68-M68</f>
        <v>-1.8020000000000015E-3</v>
      </c>
      <c r="V68" s="11">
        <f t="shared" ref="V68:V82" si="3">H68-R68</f>
        <v>-1.6859999999998543E-3</v>
      </c>
    </row>
    <row r="69" spans="1:22" x14ac:dyDescent="0.25">
      <c r="A69" s="10" t="s">
        <v>17</v>
      </c>
      <c r="B69" s="4" t="s">
        <v>12</v>
      </c>
      <c r="C69" s="4">
        <v>0.15893199999999999</v>
      </c>
      <c r="D69" s="4">
        <v>6.5714999999999996E-2</v>
      </c>
      <c r="E69" s="4">
        <v>1.7600000000000001E-2</v>
      </c>
      <c r="F69" s="4">
        <v>3.0129E-2</v>
      </c>
      <c r="G69" s="4">
        <v>0.28773399999999999</v>
      </c>
      <c r="H69" s="4">
        <v>1.172258</v>
      </c>
      <c r="I69" s="4">
        <v>1.0305880000000001</v>
      </c>
      <c r="J69" s="11">
        <v>1.3334029999999999</v>
      </c>
      <c r="K69" s="10" t="s">
        <v>17</v>
      </c>
      <c r="L69" s="4" t="s">
        <v>12</v>
      </c>
      <c r="M69" s="4">
        <v>-3.5999999999999997E-2</v>
      </c>
      <c r="N69" s="4">
        <v>9.4E-2</v>
      </c>
      <c r="O69" s="4">
        <v>0.70309999999999995</v>
      </c>
      <c r="P69" s="4">
        <v>-0.219</v>
      </c>
      <c r="Q69" s="4">
        <v>0.14799999999999999</v>
      </c>
      <c r="R69" s="4">
        <v>0.96499999999999997</v>
      </c>
      <c r="S69" s="4">
        <v>0.80300000000000005</v>
      </c>
      <c r="T69" s="11">
        <v>1.159</v>
      </c>
      <c r="U69" s="10">
        <f t="shared" si="2"/>
        <v>0.19493199999999999</v>
      </c>
      <c r="V69" s="11">
        <f t="shared" si="3"/>
        <v>0.20725800000000005</v>
      </c>
    </row>
    <row r="70" spans="1:22" x14ac:dyDescent="0.25">
      <c r="A70" s="10" t="s">
        <v>17</v>
      </c>
      <c r="B70" s="4" t="s">
        <v>13</v>
      </c>
      <c r="C70" s="4">
        <v>-1.4754E-2</v>
      </c>
      <c r="D70" s="4">
        <v>5.2220000000000001E-3</v>
      </c>
      <c r="E70" s="4">
        <v>5.7999999999999996E-3</v>
      </c>
      <c r="F70" s="4">
        <v>-2.4989000000000001E-2</v>
      </c>
      <c r="G70" s="4">
        <v>-4.5180000000000003E-3</v>
      </c>
      <c r="H70" s="4">
        <v>0.98535499999999998</v>
      </c>
      <c r="I70" s="4">
        <v>0.97531999999999996</v>
      </c>
      <c r="J70" s="11">
        <v>0.99549200000000004</v>
      </c>
      <c r="K70" s="10" t="s">
        <v>17</v>
      </c>
      <c r="L70" s="4" t="s">
        <v>13</v>
      </c>
      <c r="M70" s="4">
        <v>-1.0999999999999999E-2</v>
      </c>
      <c r="N70" s="4">
        <v>5.0000000000000001E-3</v>
      </c>
      <c r="O70" s="4">
        <v>4.4299999999999999E-2</v>
      </c>
      <c r="P70" s="4">
        <v>-2.1000000000000001E-2</v>
      </c>
      <c r="Q70" s="4">
        <v>0</v>
      </c>
      <c r="R70" s="4">
        <v>0.99</v>
      </c>
      <c r="S70" s="4">
        <v>0.97899999999999998</v>
      </c>
      <c r="T70" s="11">
        <v>1</v>
      </c>
      <c r="U70" s="10">
        <f t="shared" si="2"/>
        <v>-3.7540000000000004E-3</v>
      </c>
      <c r="V70" s="11">
        <f t="shared" si="3"/>
        <v>-4.6450000000000102E-3</v>
      </c>
    </row>
    <row r="71" spans="1:22" x14ac:dyDescent="0.25">
      <c r="A71" s="10" t="s">
        <v>17</v>
      </c>
      <c r="B71" s="4" t="s">
        <v>14</v>
      </c>
      <c r="C71" s="4">
        <v>-0.18443599999999999</v>
      </c>
      <c r="D71" s="4">
        <v>0.118876</v>
      </c>
      <c r="E71" s="4">
        <v>0.12429999999999999</v>
      </c>
      <c r="F71" s="4">
        <v>-0.41743400000000003</v>
      </c>
      <c r="G71" s="4">
        <v>4.8562000000000001E-2</v>
      </c>
      <c r="H71" s="4">
        <v>0.83157300000000001</v>
      </c>
      <c r="I71" s="4">
        <v>0.65873499999999996</v>
      </c>
      <c r="J71" s="11">
        <v>1.04976</v>
      </c>
      <c r="K71" s="10" t="s">
        <v>17</v>
      </c>
      <c r="L71" s="4" t="s">
        <v>14</v>
      </c>
      <c r="M71" s="4">
        <v>-0.25700000000000001</v>
      </c>
      <c r="N71" s="4">
        <v>5.2999999999999999E-2</v>
      </c>
      <c r="O71" s="4">
        <v>0</v>
      </c>
      <c r="P71" s="4">
        <v>-0.36099999999999999</v>
      </c>
      <c r="Q71" s="4">
        <v>-0.153</v>
      </c>
      <c r="R71" s="4">
        <v>0.77300000000000002</v>
      </c>
      <c r="S71" s="4">
        <v>0.69699999999999995</v>
      </c>
      <c r="T71" s="11">
        <v>0.85799999999999998</v>
      </c>
      <c r="U71" s="10">
        <f t="shared" si="2"/>
        <v>7.2564000000000017E-2</v>
      </c>
      <c r="V71" s="11">
        <f t="shared" si="3"/>
        <v>5.8572999999999986E-2</v>
      </c>
    </row>
    <row r="72" spans="1:22" x14ac:dyDescent="0.25">
      <c r="A72" s="10" t="s">
        <v>17</v>
      </c>
      <c r="B72" s="4" t="s">
        <v>15</v>
      </c>
      <c r="C72" s="4">
        <v>3.3730000000000001E-3</v>
      </c>
      <c r="D72" s="4">
        <v>5.927E-3</v>
      </c>
      <c r="E72" s="4">
        <v>0.57069999999999999</v>
      </c>
      <c r="F72" s="4">
        <v>-8.2430000000000003E-3</v>
      </c>
      <c r="G72" s="4">
        <v>1.499E-2</v>
      </c>
      <c r="H72" s="4">
        <v>1.003379</v>
      </c>
      <c r="I72" s="4">
        <v>0.99178999999999995</v>
      </c>
      <c r="J72" s="11">
        <v>1.0151030000000001</v>
      </c>
      <c r="K72" s="10" t="s">
        <v>17</v>
      </c>
      <c r="L72" s="4" t="s">
        <v>15</v>
      </c>
      <c r="M72" s="4">
        <v>-1E-3</v>
      </c>
      <c r="N72" s="4">
        <v>1E-3</v>
      </c>
      <c r="O72" s="4">
        <v>0.40989999999999999</v>
      </c>
      <c r="P72" s="4">
        <v>-4.0000000000000001E-3</v>
      </c>
      <c r="Q72" s="4">
        <v>1E-3</v>
      </c>
      <c r="R72" s="4">
        <v>0.999</v>
      </c>
      <c r="S72" s="4">
        <v>0.996</v>
      </c>
      <c r="T72" s="11">
        <v>1.0009999999999999</v>
      </c>
      <c r="U72" s="10">
        <f t="shared" si="2"/>
        <v>4.3730000000000002E-3</v>
      </c>
      <c r="V72" s="11">
        <f t="shared" si="3"/>
        <v>4.3790000000000218E-3</v>
      </c>
    </row>
    <row r="73" spans="1:22" x14ac:dyDescent="0.25">
      <c r="A73" s="10" t="s">
        <v>16</v>
      </c>
      <c r="B73" s="4" t="s">
        <v>11</v>
      </c>
      <c r="C73" s="4">
        <v>1.4674E-2</v>
      </c>
      <c r="D73" s="4">
        <v>1.2080000000000001E-3</v>
      </c>
      <c r="E73" s="4">
        <v>0</v>
      </c>
      <c r="F73" s="4">
        <v>1.2305999999999999E-2</v>
      </c>
      <c r="G73" s="4">
        <v>1.7042000000000002E-2</v>
      </c>
      <c r="H73" s="4">
        <v>1.0147820000000001</v>
      </c>
      <c r="I73" s="4">
        <v>1.0123819999999999</v>
      </c>
      <c r="J73" s="11">
        <v>1.017188</v>
      </c>
      <c r="K73" s="10" t="s">
        <v>16</v>
      </c>
      <c r="L73" s="4" t="s">
        <v>11</v>
      </c>
      <c r="M73" s="4">
        <v>1.6E-2</v>
      </c>
      <c r="N73" s="4">
        <v>1E-3</v>
      </c>
      <c r="O73" s="4">
        <v>0</v>
      </c>
      <c r="P73" s="4">
        <v>1.4E-2</v>
      </c>
      <c r="Q73" s="4">
        <v>1.7999999999999999E-2</v>
      </c>
      <c r="R73" s="4">
        <v>1.016</v>
      </c>
      <c r="S73" s="4">
        <v>1.014</v>
      </c>
      <c r="T73" s="11">
        <v>1.018</v>
      </c>
      <c r="U73" s="10">
        <f t="shared" si="2"/>
        <v>-1.3260000000000008E-3</v>
      </c>
      <c r="V73" s="11">
        <f t="shared" si="3"/>
        <v>-1.2179999999999414E-3</v>
      </c>
    </row>
    <row r="74" spans="1:22" x14ac:dyDescent="0.25">
      <c r="A74" s="10" t="s">
        <v>16</v>
      </c>
      <c r="B74" s="4" t="s">
        <v>12</v>
      </c>
      <c r="C74" s="4">
        <v>0.17003399999999999</v>
      </c>
      <c r="D74" s="4">
        <v>5.4196000000000001E-2</v>
      </c>
      <c r="E74" s="4">
        <v>2.3E-3</v>
      </c>
      <c r="F74" s="4">
        <v>6.3811000000000007E-2</v>
      </c>
      <c r="G74" s="4">
        <v>0.276258</v>
      </c>
      <c r="H74" s="4">
        <v>1.1853450000000001</v>
      </c>
      <c r="I74" s="4">
        <v>1.0658909999999999</v>
      </c>
      <c r="J74" s="11">
        <v>1.3181879999999999</v>
      </c>
      <c r="K74" s="10" t="s">
        <v>16</v>
      </c>
      <c r="L74" s="4" t="s">
        <v>12</v>
      </c>
      <c r="M74" s="4">
        <v>0.122</v>
      </c>
      <c r="N74" s="4">
        <v>4.4999999999999998E-2</v>
      </c>
      <c r="O74" s="4">
        <v>6.8999999999999999E-3</v>
      </c>
      <c r="P74" s="4">
        <v>3.3000000000000002E-2</v>
      </c>
      <c r="Q74" s="4">
        <v>0.21</v>
      </c>
      <c r="R74" s="4">
        <v>1.129</v>
      </c>
      <c r="S74" s="4">
        <v>1.034</v>
      </c>
      <c r="T74" s="11">
        <v>1.2330000000000001</v>
      </c>
      <c r="U74" s="10">
        <f t="shared" si="2"/>
        <v>4.8033999999999993E-2</v>
      </c>
      <c r="V74" s="11">
        <f t="shared" si="3"/>
        <v>5.6345000000000089E-2</v>
      </c>
    </row>
    <row r="75" spans="1:22" x14ac:dyDescent="0.25">
      <c r="A75" s="10" t="s">
        <v>16</v>
      </c>
      <c r="B75" s="4" t="s">
        <v>13</v>
      </c>
      <c r="C75" s="4">
        <v>-1.9493E-2</v>
      </c>
      <c r="D75" s="4">
        <v>3.7000000000000002E-3</v>
      </c>
      <c r="E75" s="4">
        <v>0</v>
      </c>
      <c r="F75" s="4">
        <v>-2.6745999999999999E-2</v>
      </c>
      <c r="G75" s="4">
        <v>-1.2239999999999999E-2</v>
      </c>
      <c r="H75" s="4">
        <v>0.98069600000000001</v>
      </c>
      <c r="I75" s="4">
        <v>0.97360899999999995</v>
      </c>
      <c r="J75" s="11">
        <v>0.98783399999999999</v>
      </c>
      <c r="K75" s="10" t="s">
        <v>16</v>
      </c>
      <c r="L75" s="4" t="s">
        <v>13</v>
      </c>
      <c r="M75" s="4">
        <v>-0.02</v>
      </c>
      <c r="N75" s="4">
        <v>3.0000000000000001E-3</v>
      </c>
      <c r="O75" s="4">
        <v>0</v>
      </c>
      <c r="P75" s="4">
        <v>-2.5000000000000001E-2</v>
      </c>
      <c r="Q75" s="4">
        <v>-1.4E-2</v>
      </c>
      <c r="R75" s="4">
        <v>0.98099999999999998</v>
      </c>
      <c r="S75" s="4">
        <v>0.97499999999999998</v>
      </c>
      <c r="T75" s="11">
        <v>0.98599999999999999</v>
      </c>
      <c r="U75" s="10">
        <f t="shared" si="2"/>
        <v>5.0700000000000051E-4</v>
      </c>
      <c r="V75" s="11">
        <f t="shared" si="3"/>
        <v>-3.0399999999997096E-4</v>
      </c>
    </row>
    <row r="76" spans="1:22" x14ac:dyDescent="0.25">
      <c r="A76" s="10" t="s">
        <v>16</v>
      </c>
      <c r="B76" s="4" t="s">
        <v>14</v>
      </c>
      <c r="C76" s="4">
        <v>-0.29950399999999999</v>
      </c>
      <c r="D76" s="4">
        <v>8.1834000000000004E-2</v>
      </c>
      <c r="E76" s="4">
        <v>4.0000000000000002E-4</v>
      </c>
      <c r="F76" s="4">
        <v>-0.45989799999999997</v>
      </c>
      <c r="G76" s="4">
        <v>-0.13910900000000001</v>
      </c>
      <c r="H76" s="4">
        <v>0.74118600000000001</v>
      </c>
      <c r="I76" s="4">
        <v>0.63134800000000002</v>
      </c>
      <c r="J76" s="11">
        <v>0.87013300000000005</v>
      </c>
      <c r="K76" s="10" t="s">
        <v>16</v>
      </c>
      <c r="L76" s="4" t="s">
        <v>14</v>
      </c>
      <c r="M76" s="4">
        <v>-0.316</v>
      </c>
      <c r="N76" s="4">
        <v>5.3999999999999999E-2</v>
      </c>
      <c r="O76" s="4">
        <v>0</v>
      </c>
      <c r="P76" s="4">
        <v>-0.42299999999999999</v>
      </c>
      <c r="Q76" s="4">
        <v>-0.20899999999999999</v>
      </c>
      <c r="R76" s="4">
        <v>0.72899999999999998</v>
      </c>
      <c r="S76" s="4">
        <v>0.65500000000000003</v>
      </c>
      <c r="T76" s="11">
        <v>0.81100000000000005</v>
      </c>
      <c r="U76" s="10">
        <f t="shared" si="2"/>
        <v>1.6496000000000011E-2</v>
      </c>
      <c r="V76" s="11">
        <f t="shared" si="3"/>
        <v>1.218600000000003E-2</v>
      </c>
    </row>
    <row r="77" spans="1:22" x14ac:dyDescent="0.25">
      <c r="A77" s="10" t="s">
        <v>16</v>
      </c>
      <c r="B77" s="4" t="s">
        <v>15</v>
      </c>
      <c r="C77" s="4">
        <v>-4.4140000000000004E-3</v>
      </c>
      <c r="D77" s="4">
        <v>4.3249999999999999E-3</v>
      </c>
      <c r="E77" s="4">
        <v>0.31019999999999998</v>
      </c>
      <c r="F77" s="4">
        <v>-1.2891E-2</v>
      </c>
      <c r="G77" s="4">
        <v>4.0629999999999998E-3</v>
      </c>
      <c r="H77" s="4">
        <v>0.99559600000000004</v>
      </c>
      <c r="I77" s="4">
        <v>0.98719199999999996</v>
      </c>
      <c r="J77" s="11">
        <v>1.0040709999999999</v>
      </c>
      <c r="K77" s="10" t="s">
        <v>16</v>
      </c>
      <c r="L77" s="4" t="s">
        <v>15</v>
      </c>
      <c r="M77" s="4">
        <v>-0.01</v>
      </c>
      <c r="N77" s="4">
        <v>1E-3</v>
      </c>
      <c r="O77" s="4">
        <v>0</v>
      </c>
      <c r="P77" s="4">
        <v>-1.2999999999999999E-2</v>
      </c>
      <c r="Q77" s="4">
        <v>-7.0000000000000001E-3</v>
      </c>
      <c r="R77" s="4">
        <v>0.99</v>
      </c>
      <c r="S77" s="4">
        <v>0.98699999999999999</v>
      </c>
      <c r="T77" s="11">
        <v>0.99299999999999999</v>
      </c>
      <c r="U77" s="10">
        <f t="shared" si="2"/>
        <v>5.5859999999999998E-3</v>
      </c>
      <c r="V77" s="11">
        <f t="shared" si="3"/>
        <v>5.5960000000000454E-3</v>
      </c>
    </row>
    <row r="78" spans="1:22" x14ac:dyDescent="0.25">
      <c r="A78" s="10" t="s">
        <v>10</v>
      </c>
      <c r="B78" s="4" t="s">
        <v>11</v>
      </c>
      <c r="C78" s="4">
        <v>1.867E-3</v>
      </c>
      <c r="D78" s="4">
        <v>7.0100000000000002E-4</v>
      </c>
      <c r="E78" s="4">
        <v>9.1999999999999998E-3</v>
      </c>
      <c r="F78" s="4">
        <v>4.9299999999999995E-4</v>
      </c>
      <c r="G78" s="4">
        <v>3.241E-3</v>
      </c>
      <c r="H78" s="4">
        <v>1.0018689999999999</v>
      </c>
      <c r="I78" s="4">
        <v>1.0004930000000001</v>
      </c>
      <c r="J78" s="11">
        <v>1.0032460000000001</v>
      </c>
      <c r="K78" s="10" t="s">
        <v>10</v>
      </c>
      <c r="L78" s="4" t="s">
        <v>11</v>
      </c>
      <c r="M78" s="4">
        <v>2E-3</v>
      </c>
      <c r="N78" s="4">
        <v>1E-3</v>
      </c>
      <c r="O78" s="4">
        <v>1.1999999999999999E-3</v>
      </c>
      <c r="P78" s="4">
        <v>1E-3</v>
      </c>
      <c r="Q78" s="4">
        <v>3.0000000000000001E-3</v>
      </c>
      <c r="R78" s="4">
        <v>1.002</v>
      </c>
      <c r="S78" s="4">
        <v>1.0009999999999999</v>
      </c>
      <c r="T78" s="11">
        <v>1.0029999999999999</v>
      </c>
      <c r="U78" s="10">
        <f t="shared" si="2"/>
        <v>-1.3300000000000009E-4</v>
      </c>
      <c r="V78" s="11">
        <f t="shared" si="3"/>
        <v>-1.3100000000010326E-4</v>
      </c>
    </row>
    <row r="79" spans="1:22" x14ac:dyDescent="0.25">
      <c r="A79" s="10" t="s">
        <v>10</v>
      </c>
      <c r="B79" s="4" t="s">
        <v>12</v>
      </c>
      <c r="C79" s="4">
        <v>0.17703099999999999</v>
      </c>
      <c r="D79" s="4">
        <v>3.5130000000000002E-2</v>
      </c>
      <c r="E79" s="4">
        <v>0</v>
      </c>
      <c r="F79" s="4">
        <v>0.108177</v>
      </c>
      <c r="G79" s="4">
        <v>0.24588599999999999</v>
      </c>
      <c r="H79" s="4">
        <v>1.193668</v>
      </c>
      <c r="I79" s="4">
        <v>1.1142449999999999</v>
      </c>
      <c r="J79" s="11">
        <v>1.278753</v>
      </c>
      <c r="K79" s="10" t="s">
        <v>10</v>
      </c>
      <c r="L79" s="4" t="s">
        <v>12</v>
      </c>
      <c r="M79" s="4">
        <v>0.17799999999999999</v>
      </c>
      <c r="N79" s="4">
        <v>4.1000000000000002E-2</v>
      </c>
      <c r="O79" s="4">
        <v>0</v>
      </c>
      <c r="P79" s="4">
        <v>9.8000000000000004E-2</v>
      </c>
      <c r="Q79" s="4">
        <v>0.25800000000000001</v>
      </c>
      <c r="R79" s="4">
        <v>1.1950000000000001</v>
      </c>
      <c r="S79" s="4">
        <v>1.103</v>
      </c>
      <c r="T79" s="11">
        <v>1.2949999999999999</v>
      </c>
      <c r="U79" s="10">
        <f t="shared" si="2"/>
        <v>-9.6899999999999764E-4</v>
      </c>
      <c r="V79" s="11">
        <f t="shared" si="3"/>
        <v>-1.3320000000001109E-3</v>
      </c>
    </row>
    <row r="80" spans="1:22" x14ac:dyDescent="0.25">
      <c r="A80" s="10" t="s">
        <v>10</v>
      </c>
      <c r="B80" s="4" t="s">
        <v>13</v>
      </c>
      <c r="C80" s="4">
        <v>-1.2393E-2</v>
      </c>
      <c r="D80" s="4">
        <v>2.2279999999999999E-3</v>
      </c>
      <c r="E80" s="4">
        <v>0</v>
      </c>
      <c r="F80" s="4">
        <v>-1.6759E-2</v>
      </c>
      <c r="G80" s="4">
        <v>-8.0269999999999994E-3</v>
      </c>
      <c r="H80" s="4">
        <v>0.98768400000000001</v>
      </c>
      <c r="I80" s="4">
        <v>0.98338000000000003</v>
      </c>
      <c r="J80" s="11">
        <v>0.99200500000000003</v>
      </c>
      <c r="K80" s="10" t="s">
        <v>10</v>
      </c>
      <c r="L80" s="4" t="s">
        <v>13</v>
      </c>
      <c r="M80" s="4">
        <v>-1.2999999999999999E-2</v>
      </c>
      <c r="N80" s="4">
        <v>3.0000000000000001E-3</v>
      </c>
      <c r="O80" s="4">
        <v>0</v>
      </c>
      <c r="P80" s="4">
        <v>-1.7999999999999999E-2</v>
      </c>
      <c r="Q80" s="4">
        <v>-7.0000000000000001E-3</v>
      </c>
      <c r="R80" s="4">
        <v>0.98699999999999999</v>
      </c>
      <c r="S80" s="4">
        <v>0.98199999999999998</v>
      </c>
      <c r="T80" s="11">
        <v>0.99299999999999999</v>
      </c>
      <c r="U80" s="10">
        <f t="shared" si="2"/>
        <v>6.069999999999999E-4</v>
      </c>
      <c r="V80" s="11">
        <f t="shared" si="3"/>
        <v>6.8400000000001793E-4</v>
      </c>
    </row>
    <row r="81" spans="1:22" x14ac:dyDescent="0.25">
      <c r="A81" s="10" t="s">
        <v>10</v>
      </c>
      <c r="B81" s="4" t="s">
        <v>14</v>
      </c>
      <c r="C81" s="4">
        <v>-0.115896</v>
      </c>
      <c r="D81" s="4">
        <v>4.8252999999999997E-2</v>
      </c>
      <c r="E81" s="4">
        <v>1.84E-2</v>
      </c>
      <c r="F81" s="4">
        <v>-0.21047099999999999</v>
      </c>
      <c r="G81" s="4">
        <v>-2.1321E-2</v>
      </c>
      <c r="H81" s="4">
        <v>0.89056800000000003</v>
      </c>
      <c r="I81" s="4">
        <v>0.81020300000000001</v>
      </c>
      <c r="J81" s="11">
        <v>0.97890500000000003</v>
      </c>
      <c r="K81" s="10" t="s">
        <v>10</v>
      </c>
      <c r="L81" s="4" t="s">
        <v>14</v>
      </c>
      <c r="M81" s="4">
        <v>-4.5999999999999999E-2</v>
      </c>
      <c r="N81" s="4">
        <v>4.4999999999999998E-2</v>
      </c>
      <c r="O81" s="4">
        <v>0.30249999999999999</v>
      </c>
      <c r="P81" s="4">
        <v>-0.13400000000000001</v>
      </c>
      <c r="Q81" s="4">
        <v>4.2000000000000003E-2</v>
      </c>
      <c r="R81" s="4">
        <v>0.95499999999999996</v>
      </c>
      <c r="S81" s="4">
        <v>0.874</v>
      </c>
      <c r="T81" s="11">
        <v>1.0429999999999999</v>
      </c>
      <c r="U81" s="10">
        <f t="shared" si="2"/>
        <v>-6.9896E-2</v>
      </c>
      <c r="V81" s="11">
        <f t="shared" si="3"/>
        <v>-6.4431999999999934E-2</v>
      </c>
    </row>
    <row r="82" spans="1:22" ht="15.75" thickBot="1" x14ac:dyDescent="0.3">
      <c r="A82" s="12" t="s">
        <v>10</v>
      </c>
      <c r="B82" s="13" t="s">
        <v>15</v>
      </c>
      <c r="C82" s="13">
        <v>1.0718E-2</v>
      </c>
      <c r="D82" s="13">
        <v>2.6519999999999998E-3</v>
      </c>
      <c r="E82" s="13">
        <v>1E-4</v>
      </c>
      <c r="F82" s="13">
        <v>5.5199999999999997E-3</v>
      </c>
      <c r="G82" s="13">
        <v>1.5914999999999999E-2</v>
      </c>
      <c r="H82" s="13">
        <v>1.010775</v>
      </c>
      <c r="I82" s="13">
        <v>1.0055350000000001</v>
      </c>
      <c r="J82" s="14">
        <v>1.016043</v>
      </c>
      <c r="K82" s="12" t="s">
        <v>10</v>
      </c>
      <c r="L82" s="13" t="s">
        <v>15</v>
      </c>
      <c r="M82" s="13">
        <v>3.0000000000000001E-3</v>
      </c>
      <c r="N82" s="13">
        <v>2E-3</v>
      </c>
      <c r="O82" s="13">
        <v>3.4000000000000002E-2</v>
      </c>
      <c r="P82" s="13">
        <v>0</v>
      </c>
      <c r="Q82" s="13">
        <v>6.0000000000000001E-3</v>
      </c>
      <c r="R82" s="13">
        <v>1.0029999999999999</v>
      </c>
      <c r="S82" s="13">
        <v>1</v>
      </c>
      <c r="T82" s="14">
        <v>1.006</v>
      </c>
      <c r="U82" s="12">
        <f t="shared" si="2"/>
        <v>7.718E-3</v>
      </c>
      <c r="V82" s="14">
        <f t="shared" si="3"/>
        <v>7.7750000000000874E-3</v>
      </c>
    </row>
  </sheetData>
  <autoFilter ref="A2:A82" xr:uid="{00000000-0001-0000-0000-000000000000}">
    <sortState xmlns:xlrd2="http://schemas.microsoft.com/office/spreadsheetml/2017/richdata2" ref="A3:J82">
      <sortCondition ref="A2:A82"/>
    </sortState>
  </autoFilter>
  <mergeCells count="2">
    <mergeCell ref="A1:J1"/>
    <mergeCell ref="K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</cp:lastModifiedBy>
  <dcterms:created xsi:type="dcterms:W3CDTF">2025-05-07T21:56:37Z</dcterms:created>
  <dcterms:modified xsi:type="dcterms:W3CDTF">2025-05-07T22:02:17Z</dcterms:modified>
</cp:coreProperties>
</file>