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Stuff\Stats\colab_linear_regression\linear_regression\glmm_pql\"/>
    </mc:Choice>
  </mc:AlternateContent>
  <xr:revisionPtr revIDLastSave="0" documentId="13_ncr:1_{2AEC4192-4005-45F1-8CA5-93DC2279AE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Sheet1!$A$2:$A$82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3" i="1"/>
</calcChain>
</file>

<file path=xl/sharedStrings.xml><?xml version="1.0" encoding="utf-8"?>
<sst xmlns="http://schemas.openxmlformats.org/spreadsheetml/2006/main" count="344" uniqueCount="39">
  <si>
    <t>Regiao_Grupo</t>
  </si>
  <si>
    <t>Coeficiente</t>
  </si>
  <si>
    <t>beta</t>
  </si>
  <si>
    <t>se</t>
  </si>
  <si>
    <t>p</t>
  </si>
  <si>
    <t>CI95_inf</t>
  </si>
  <si>
    <t>CI95_sup</t>
  </si>
  <si>
    <t>exp_beta</t>
  </si>
  <si>
    <t>exp_CI95_inf</t>
  </si>
  <si>
    <t>exp_CI95_sup</t>
  </si>
  <si>
    <t>sul</t>
  </si>
  <si>
    <t>periodo</t>
  </si>
  <si>
    <t>Pandemia_Step</t>
  </si>
  <si>
    <t>Pandemia_Trend</t>
  </si>
  <si>
    <t>PosPandemia_Step</t>
  </si>
  <si>
    <t>PosPandemia_Trend</t>
  </si>
  <si>
    <t>sudeste</t>
  </si>
  <si>
    <t>norte</t>
  </si>
  <si>
    <t>nordeste</t>
  </si>
  <si>
    <t>centro_oeste</t>
  </si>
  <si>
    <t>F99_F99</t>
  </si>
  <si>
    <t>F90_F98</t>
  </si>
  <si>
    <t>F80_F89</t>
  </si>
  <si>
    <t>F70_F79</t>
  </si>
  <si>
    <t>F60_F69</t>
  </si>
  <si>
    <t>F50_F59</t>
  </si>
  <si>
    <t>F40_F48</t>
  </si>
  <si>
    <t>F30_F39</t>
  </si>
  <si>
    <t>F20_F29</t>
  </si>
  <si>
    <t>F00_F09</t>
  </si>
  <si>
    <t>Brasil</t>
  </si>
  <si>
    <t>Regiao/Grupo</t>
  </si>
  <si>
    <t>exp(beta)</t>
  </si>
  <si>
    <t>exp(CI95_inf)</t>
  </si>
  <si>
    <t>exp(CI95_sup)</t>
  </si>
  <si>
    <t>GLM_HAC_termos_sazonais</t>
  </si>
  <si>
    <t>Diff_beta</t>
  </si>
  <si>
    <t>Diff_exp</t>
  </si>
  <si>
    <t>glmm_pql_arma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</si>
</sst>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5" xfId="0" applyFont="1" applyBorder="1" applyAlignment="1">
      <alignment horizontal="center" vertical="top"/>
    </xf>
    <xf numFmtId="0" fontId="1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2"/>
  <sheetViews>
    <sheetView tabSelected="1" topLeftCell="A54" workbookViewId="0">
      <selection activeCell="P84" sqref="P84"/>
    </sheetView>
  </sheetViews>
  <sheetFormatPr defaultRowHeight="15" x14ac:dyDescent="0.25"/>
  <sheetData>
    <row r="1" spans="1:23" ht="15.75" thickBot="1" x14ac:dyDescent="0.3">
      <c r="A1" s="12" t="s">
        <v>38</v>
      </c>
      <c r="B1" s="13"/>
      <c r="C1" s="13"/>
      <c r="D1" s="13"/>
      <c r="E1" s="13"/>
      <c r="F1" s="13"/>
      <c r="G1" s="13"/>
      <c r="H1" s="13"/>
      <c r="I1" s="13"/>
      <c r="J1" s="14"/>
      <c r="K1" s="15" t="s">
        <v>35</v>
      </c>
      <c r="L1" s="16"/>
      <c r="M1" s="16"/>
      <c r="N1" s="16"/>
      <c r="O1" s="16"/>
      <c r="P1" s="16"/>
      <c r="Q1" s="16"/>
      <c r="R1" s="16"/>
      <c r="S1" s="16"/>
      <c r="T1" s="17"/>
    </row>
    <row r="2" spans="1:23" s="1" customFormat="1" x14ac:dyDescent="0.25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3" t="s">
        <v>31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32</v>
      </c>
      <c r="S2" s="2" t="s">
        <v>33</v>
      </c>
      <c r="T2" s="4" t="s">
        <v>34</v>
      </c>
      <c r="U2" s="10" t="s">
        <v>36</v>
      </c>
      <c r="V2" s="11" t="s">
        <v>37</v>
      </c>
      <c r="W2" s="3"/>
    </row>
    <row r="3" spans="1:23" x14ac:dyDescent="0.25">
      <c r="A3" s="5" t="s">
        <v>30</v>
      </c>
      <c r="B3" s="18" t="s">
        <v>11</v>
      </c>
      <c r="C3" s="18">
        <v>1.255E-2</v>
      </c>
      <c r="D3" s="18">
        <v>8.2100000000000001E-4</v>
      </c>
      <c r="E3" s="18">
        <v>0</v>
      </c>
      <c r="F3" s="18">
        <v>1.0940999999999999E-2</v>
      </c>
      <c r="G3" s="18">
        <v>1.4159E-2</v>
      </c>
      <c r="H3" s="18">
        <v>1.012629</v>
      </c>
      <c r="I3" s="18">
        <v>1.011001</v>
      </c>
      <c r="J3" s="6">
        <v>1.014259</v>
      </c>
      <c r="K3" s="5" t="s">
        <v>30</v>
      </c>
      <c r="L3" t="s">
        <v>11</v>
      </c>
      <c r="M3">
        <v>1.2999999999999999E-2</v>
      </c>
      <c r="N3">
        <v>0</v>
      </c>
      <c r="O3">
        <v>0</v>
      </c>
      <c r="P3">
        <v>1.2E-2</v>
      </c>
      <c r="Q3">
        <v>1.4E-2</v>
      </c>
      <c r="R3">
        <v>1.0129999999999999</v>
      </c>
      <c r="S3">
        <v>1.012</v>
      </c>
      <c r="T3" s="6">
        <v>1.014</v>
      </c>
      <c r="U3" s="5">
        <f>C3-M3</f>
        <v>-4.4999999999999901E-4</v>
      </c>
      <c r="V3" s="6">
        <f>H3-R3</f>
        <v>-3.7099999999989919E-4</v>
      </c>
    </row>
    <row r="4" spans="1:23" x14ac:dyDescent="0.25">
      <c r="A4" s="5" t="s">
        <v>30</v>
      </c>
      <c r="B4" s="18" t="s">
        <v>12</v>
      </c>
      <c r="C4" s="18">
        <v>0.180062</v>
      </c>
      <c r="D4" s="18">
        <v>3.8474000000000001E-2</v>
      </c>
      <c r="E4" s="18">
        <v>0</v>
      </c>
      <c r="F4" s="18">
        <v>0.104653</v>
      </c>
      <c r="G4" s="18">
        <v>0.25547199999999998</v>
      </c>
      <c r="H4" s="18">
        <v>1.197292</v>
      </c>
      <c r="I4" s="18">
        <v>1.110325</v>
      </c>
      <c r="J4" s="6">
        <v>1.2910710000000001</v>
      </c>
      <c r="K4" s="5" t="s">
        <v>30</v>
      </c>
      <c r="L4" t="s">
        <v>12</v>
      </c>
      <c r="M4">
        <v>0.16200000000000001</v>
      </c>
      <c r="N4">
        <v>4.2999999999999997E-2</v>
      </c>
      <c r="O4">
        <v>2.0000000000000001E-4</v>
      </c>
      <c r="P4">
        <v>7.8E-2</v>
      </c>
      <c r="Q4">
        <v>0.246</v>
      </c>
      <c r="R4">
        <v>1.1759999999999999</v>
      </c>
      <c r="S4">
        <v>1.081</v>
      </c>
      <c r="T4" s="6">
        <v>1.278</v>
      </c>
      <c r="U4" s="5">
        <f t="shared" ref="U4:U67" si="0">C4-M4</f>
        <v>1.8061999999999995E-2</v>
      </c>
      <c r="V4" s="6">
        <f t="shared" ref="V4:V67" si="1">H4-R4</f>
        <v>2.1292000000000089E-2</v>
      </c>
    </row>
    <row r="5" spans="1:23" x14ac:dyDescent="0.25">
      <c r="A5" s="5" t="s">
        <v>30</v>
      </c>
      <c r="B5" s="18" t="s">
        <v>13</v>
      </c>
      <c r="C5" s="18">
        <v>-1.6483000000000001E-2</v>
      </c>
      <c r="D5" s="18">
        <v>2.5370000000000002E-3</v>
      </c>
      <c r="E5" s="18">
        <v>0</v>
      </c>
      <c r="F5" s="18">
        <v>-2.1454999999999998E-2</v>
      </c>
      <c r="G5" s="18">
        <v>-1.1511E-2</v>
      </c>
      <c r="H5" s="18">
        <v>0.98365199999999997</v>
      </c>
      <c r="I5" s="18">
        <v>0.97877400000000003</v>
      </c>
      <c r="J5" s="6">
        <v>0.98855499999999996</v>
      </c>
      <c r="K5" s="5" t="s">
        <v>30</v>
      </c>
      <c r="L5" t="s">
        <v>13</v>
      </c>
      <c r="M5">
        <v>-1.7000000000000001E-2</v>
      </c>
      <c r="N5">
        <v>3.0000000000000001E-3</v>
      </c>
      <c r="O5">
        <v>0</v>
      </c>
      <c r="P5">
        <v>-2.3E-2</v>
      </c>
      <c r="Q5">
        <v>-1.2E-2</v>
      </c>
      <c r="R5">
        <v>0.98299999999999998</v>
      </c>
      <c r="S5">
        <v>0.97699999999999998</v>
      </c>
      <c r="T5" s="6">
        <v>0.98899999999999999</v>
      </c>
      <c r="U5" s="5">
        <f t="shared" si="0"/>
        <v>5.170000000000001E-4</v>
      </c>
      <c r="V5" s="6">
        <f t="shared" si="1"/>
        <v>6.5199999999998592E-4</v>
      </c>
    </row>
    <row r="6" spans="1:23" x14ac:dyDescent="0.25">
      <c r="A6" s="5" t="s">
        <v>30</v>
      </c>
      <c r="B6" s="18" t="s">
        <v>14</v>
      </c>
      <c r="C6" s="18">
        <v>-0.18159600000000001</v>
      </c>
      <c r="D6" s="18">
        <v>5.1736999999999998E-2</v>
      </c>
      <c r="E6" s="18">
        <v>6.9999999999999999E-4</v>
      </c>
      <c r="F6" s="18">
        <v>-0.283001</v>
      </c>
      <c r="G6" s="18">
        <v>-8.0189999999999997E-2</v>
      </c>
      <c r="H6" s="18">
        <v>0.83393899999999999</v>
      </c>
      <c r="I6" s="18">
        <v>0.75351900000000005</v>
      </c>
      <c r="J6" s="6">
        <v>0.92294100000000001</v>
      </c>
      <c r="K6" s="5" t="s">
        <v>30</v>
      </c>
      <c r="L6" t="s">
        <v>14</v>
      </c>
      <c r="M6">
        <v>-0.186</v>
      </c>
      <c r="N6">
        <v>3.1E-2</v>
      </c>
      <c r="O6">
        <v>0</v>
      </c>
      <c r="P6">
        <v>-0.247</v>
      </c>
      <c r="Q6">
        <v>-0.124</v>
      </c>
      <c r="R6">
        <v>0.83</v>
      </c>
      <c r="S6">
        <v>0.78100000000000003</v>
      </c>
      <c r="T6" s="6">
        <v>0.88300000000000001</v>
      </c>
      <c r="U6" s="5">
        <f t="shared" si="0"/>
        <v>4.4039999999999913E-3</v>
      </c>
      <c r="V6" s="6">
        <f t="shared" si="1"/>
        <v>3.9390000000000258E-3</v>
      </c>
    </row>
    <row r="7" spans="1:23" x14ac:dyDescent="0.25">
      <c r="A7" s="5" t="s">
        <v>30</v>
      </c>
      <c r="B7" s="18" t="s">
        <v>15</v>
      </c>
      <c r="C7" s="18">
        <v>-4.1720000000000004E-3</v>
      </c>
      <c r="D7" s="18">
        <v>1.732E-3</v>
      </c>
      <c r="E7" s="18">
        <v>1.78E-2</v>
      </c>
      <c r="F7" s="18">
        <v>-7.5669999999999999E-3</v>
      </c>
      <c r="G7" s="18">
        <v>-7.76E-4</v>
      </c>
      <c r="H7" s="18">
        <v>0.99583699999999997</v>
      </c>
      <c r="I7" s="18">
        <v>0.99246199999999996</v>
      </c>
      <c r="J7" s="6">
        <v>0.999224</v>
      </c>
      <c r="K7" s="5" t="s">
        <v>30</v>
      </c>
      <c r="L7" t="s">
        <v>15</v>
      </c>
      <c r="M7">
        <v>-5.0000000000000001E-3</v>
      </c>
      <c r="N7">
        <v>1E-3</v>
      </c>
      <c r="O7">
        <v>0</v>
      </c>
      <c r="P7">
        <v>-8.0000000000000002E-3</v>
      </c>
      <c r="Q7">
        <v>-3.0000000000000001E-3</v>
      </c>
      <c r="R7">
        <v>0.995</v>
      </c>
      <c r="S7">
        <v>0.99199999999999999</v>
      </c>
      <c r="T7" s="6">
        <v>0.997</v>
      </c>
      <c r="U7" s="5">
        <f t="shared" si="0"/>
        <v>8.2799999999999974E-4</v>
      </c>
      <c r="V7" s="6">
        <f t="shared" si="1"/>
        <v>8.3699999999997665E-4</v>
      </c>
    </row>
    <row r="8" spans="1:23" x14ac:dyDescent="0.25">
      <c r="A8" s="5" t="s">
        <v>19</v>
      </c>
      <c r="B8" s="18" t="s">
        <v>11</v>
      </c>
      <c r="C8" s="18">
        <v>1.7332E-2</v>
      </c>
      <c r="D8" s="18">
        <v>1.7390000000000001E-3</v>
      </c>
      <c r="E8" s="18">
        <v>0</v>
      </c>
      <c r="F8" s="18">
        <v>1.3924000000000001E-2</v>
      </c>
      <c r="G8" s="18">
        <v>2.0740000000000001E-2</v>
      </c>
      <c r="H8" s="18">
        <v>1.0174829999999999</v>
      </c>
      <c r="I8" s="18">
        <v>1.0140210000000001</v>
      </c>
      <c r="J8" s="6">
        <v>1.0209569999999999</v>
      </c>
      <c r="K8" s="5" t="s">
        <v>19</v>
      </c>
      <c r="L8" t="s">
        <v>11</v>
      </c>
      <c r="M8">
        <v>1.9E-2</v>
      </c>
      <c r="N8">
        <v>1E-3</v>
      </c>
      <c r="O8">
        <v>0</v>
      </c>
      <c r="P8">
        <v>1.6E-2</v>
      </c>
      <c r="Q8">
        <v>2.1000000000000001E-2</v>
      </c>
      <c r="R8">
        <v>1.0189999999999999</v>
      </c>
      <c r="S8">
        <v>1.0169999999999999</v>
      </c>
      <c r="T8" s="6">
        <v>1.022</v>
      </c>
      <c r="U8" s="5">
        <f t="shared" si="0"/>
        <v>-1.6679999999999993E-3</v>
      </c>
      <c r="V8" s="6">
        <f t="shared" si="1"/>
        <v>-1.5169999999999906E-3</v>
      </c>
    </row>
    <row r="9" spans="1:23" x14ac:dyDescent="0.25">
      <c r="A9" s="5" t="s">
        <v>19</v>
      </c>
      <c r="B9" s="18" t="s">
        <v>12</v>
      </c>
      <c r="C9" s="18">
        <v>0.108573</v>
      </c>
      <c r="D9" s="18">
        <v>6.3438999999999995E-2</v>
      </c>
      <c r="E9" s="18">
        <v>0.09</v>
      </c>
      <c r="F9" s="18">
        <v>-1.5767E-2</v>
      </c>
      <c r="G9" s="18">
        <v>0.23291400000000001</v>
      </c>
      <c r="H9" s="18">
        <v>1.114687</v>
      </c>
      <c r="I9" s="18">
        <v>0.98435600000000001</v>
      </c>
      <c r="J9" s="6">
        <v>1.262273</v>
      </c>
      <c r="K9" s="5" t="s">
        <v>19</v>
      </c>
      <c r="L9" t="s">
        <v>12</v>
      </c>
      <c r="M9">
        <v>-4.3999999999999997E-2</v>
      </c>
      <c r="N9">
        <v>7.4999999999999997E-2</v>
      </c>
      <c r="O9">
        <v>0.56240000000000001</v>
      </c>
      <c r="P9">
        <v>-0.192</v>
      </c>
      <c r="Q9">
        <v>0.104</v>
      </c>
      <c r="R9">
        <v>0.95699999999999996</v>
      </c>
      <c r="S9">
        <v>0.82599999999999996</v>
      </c>
      <c r="T9" s="6">
        <v>1.1100000000000001</v>
      </c>
      <c r="U9" s="5">
        <f t="shared" si="0"/>
        <v>0.15257300000000001</v>
      </c>
      <c r="V9" s="6">
        <f t="shared" si="1"/>
        <v>0.15768700000000002</v>
      </c>
    </row>
    <row r="10" spans="1:23" x14ac:dyDescent="0.25">
      <c r="A10" s="5" t="s">
        <v>19</v>
      </c>
      <c r="B10" s="18" t="s">
        <v>13</v>
      </c>
      <c r="C10" s="18">
        <v>-2.4150000000000001E-2</v>
      </c>
      <c r="D10" s="18">
        <v>5.0229999999999997E-3</v>
      </c>
      <c r="E10" s="18">
        <v>0</v>
      </c>
      <c r="F10" s="18">
        <v>-3.3994999999999997E-2</v>
      </c>
      <c r="G10" s="18">
        <v>-1.4304000000000001E-2</v>
      </c>
      <c r="H10" s="18">
        <v>0.97614000000000001</v>
      </c>
      <c r="I10" s="18">
        <v>0.96657599999999999</v>
      </c>
      <c r="J10" s="6">
        <v>0.98579799999999995</v>
      </c>
      <c r="K10" s="5" t="s">
        <v>19</v>
      </c>
      <c r="L10" t="s">
        <v>13</v>
      </c>
      <c r="M10">
        <v>-2.1999999999999999E-2</v>
      </c>
      <c r="N10">
        <v>4.0000000000000001E-3</v>
      </c>
      <c r="O10">
        <v>0</v>
      </c>
      <c r="P10">
        <v>-2.9000000000000001E-2</v>
      </c>
      <c r="Q10">
        <v>-1.4999999999999999E-2</v>
      </c>
      <c r="R10">
        <v>0.97799999999999998</v>
      </c>
      <c r="S10">
        <v>0.97099999999999997</v>
      </c>
      <c r="T10" s="6">
        <v>0.98499999999999999</v>
      </c>
      <c r="U10" s="5">
        <f t="shared" si="0"/>
        <v>-2.1500000000000026E-3</v>
      </c>
      <c r="V10" s="6">
        <f t="shared" si="1"/>
        <v>-1.8599999999999728E-3</v>
      </c>
    </row>
    <row r="11" spans="1:23" x14ac:dyDescent="0.25">
      <c r="A11" s="5" t="s">
        <v>19</v>
      </c>
      <c r="B11" s="18" t="s">
        <v>14</v>
      </c>
      <c r="C11" s="18">
        <v>-0.44731300000000002</v>
      </c>
      <c r="D11" s="18">
        <v>0.10979999999999999</v>
      </c>
      <c r="E11" s="18">
        <v>1E-4</v>
      </c>
      <c r="F11" s="18">
        <v>-0.66252100000000003</v>
      </c>
      <c r="G11" s="18">
        <v>-0.23210600000000001</v>
      </c>
      <c r="H11" s="18">
        <v>0.63934400000000002</v>
      </c>
      <c r="I11" s="18">
        <v>0.51554999999999995</v>
      </c>
      <c r="J11" s="6">
        <v>0.79286199999999996</v>
      </c>
      <c r="K11" s="5" t="s">
        <v>19</v>
      </c>
      <c r="L11" t="s">
        <v>14</v>
      </c>
      <c r="M11">
        <v>-0.49199999999999999</v>
      </c>
      <c r="N11">
        <v>7.1999999999999995E-2</v>
      </c>
      <c r="O11">
        <v>0</v>
      </c>
      <c r="P11">
        <v>-0.63200000000000001</v>
      </c>
      <c r="Q11">
        <v>-0.35199999999999998</v>
      </c>
      <c r="R11">
        <v>0.61099999999999999</v>
      </c>
      <c r="S11">
        <v>0.53100000000000003</v>
      </c>
      <c r="T11" s="6">
        <v>0.70399999999999996</v>
      </c>
      <c r="U11" s="5">
        <f t="shared" si="0"/>
        <v>4.4686999999999977E-2</v>
      </c>
      <c r="V11" s="6">
        <f t="shared" si="1"/>
        <v>2.8344000000000036E-2</v>
      </c>
    </row>
    <row r="12" spans="1:23" x14ac:dyDescent="0.25">
      <c r="A12" s="5" t="s">
        <v>19</v>
      </c>
      <c r="B12" s="18" t="s">
        <v>15</v>
      </c>
      <c r="C12" s="18">
        <v>-1.1768000000000001E-2</v>
      </c>
      <c r="D12" s="18">
        <v>3.5170000000000002E-3</v>
      </c>
      <c r="E12" s="18">
        <v>1.1000000000000001E-3</v>
      </c>
      <c r="F12" s="18">
        <v>-1.8661000000000001E-2</v>
      </c>
      <c r="G12" s="18">
        <v>-4.875E-3</v>
      </c>
      <c r="H12" s="18">
        <v>0.98830099999999999</v>
      </c>
      <c r="I12" s="18">
        <v>0.98151200000000005</v>
      </c>
      <c r="J12" s="6">
        <v>0.99513700000000005</v>
      </c>
      <c r="K12" s="5" t="s">
        <v>19</v>
      </c>
      <c r="L12" t="s">
        <v>15</v>
      </c>
      <c r="M12">
        <v>-1.6E-2</v>
      </c>
      <c r="N12">
        <v>2E-3</v>
      </c>
      <c r="O12">
        <v>0</v>
      </c>
      <c r="P12">
        <v>-1.9E-2</v>
      </c>
      <c r="Q12">
        <v>-1.2999999999999999E-2</v>
      </c>
      <c r="R12">
        <v>0.98499999999999999</v>
      </c>
      <c r="S12">
        <v>0.98199999999999998</v>
      </c>
      <c r="T12" s="6">
        <v>0.98799999999999999</v>
      </c>
      <c r="U12" s="5">
        <f t="shared" si="0"/>
        <v>4.2319999999999997E-3</v>
      </c>
      <c r="V12" s="6">
        <f t="shared" si="1"/>
        <v>3.3009999999999984E-3</v>
      </c>
    </row>
    <row r="13" spans="1:23" x14ac:dyDescent="0.25">
      <c r="A13" s="5" t="s">
        <v>29</v>
      </c>
      <c r="B13" s="18" t="s">
        <v>11</v>
      </c>
      <c r="C13" s="18">
        <v>1.1115999999999999E-2</v>
      </c>
      <c r="D13" s="18">
        <v>7.4399999999999998E-4</v>
      </c>
      <c r="E13" s="18">
        <v>0</v>
      </c>
      <c r="F13" s="18">
        <v>9.6579999999999999E-3</v>
      </c>
      <c r="G13" s="18">
        <v>1.2574E-2</v>
      </c>
      <c r="H13" s="18">
        <v>1.0111779999999999</v>
      </c>
      <c r="I13" s="18">
        <v>1.0097050000000001</v>
      </c>
      <c r="J13" s="6">
        <v>1.0126539999999999</v>
      </c>
      <c r="K13" s="5" t="s">
        <v>29</v>
      </c>
      <c r="L13" t="s">
        <v>11</v>
      </c>
      <c r="M13">
        <v>1.0999999999999999E-2</v>
      </c>
      <c r="N13">
        <v>1E-3</v>
      </c>
      <c r="O13">
        <v>0</v>
      </c>
      <c r="P13">
        <v>0.01</v>
      </c>
      <c r="Q13">
        <v>1.2E-2</v>
      </c>
      <c r="R13">
        <v>1.0109999999999999</v>
      </c>
      <c r="S13">
        <v>1.01</v>
      </c>
      <c r="T13" s="6">
        <v>1.012</v>
      </c>
      <c r="U13" s="5">
        <f t="shared" si="0"/>
        <v>1.1599999999999978E-4</v>
      </c>
      <c r="V13" s="6">
        <f t="shared" si="1"/>
        <v>1.7800000000001148E-4</v>
      </c>
    </row>
    <row r="14" spans="1:23" x14ac:dyDescent="0.25">
      <c r="A14" s="5" t="s">
        <v>29</v>
      </c>
      <c r="B14" s="18" t="s">
        <v>12</v>
      </c>
      <c r="C14" s="18">
        <v>0.16444800000000001</v>
      </c>
      <c r="D14" s="18">
        <v>3.6320999999999999E-2</v>
      </c>
      <c r="E14" s="18">
        <v>0</v>
      </c>
      <c r="F14" s="18">
        <v>9.3259999999999996E-2</v>
      </c>
      <c r="G14" s="18">
        <v>0.23563700000000001</v>
      </c>
      <c r="H14" s="18">
        <v>1.1787430000000001</v>
      </c>
      <c r="I14" s="18">
        <v>1.097747</v>
      </c>
      <c r="J14" s="6">
        <v>1.2657149999999999</v>
      </c>
      <c r="K14" s="5" t="s">
        <v>29</v>
      </c>
      <c r="L14" t="s">
        <v>12</v>
      </c>
      <c r="M14">
        <v>0.156</v>
      </c>
      <c r="N14">
        <v>0.03</v>
      </c>
      <c r="O14">
        <v>0</v>
      </c>
      <c r="P14">
        <v>9.8000000000000004E-2</v>
      </c>
      <c r="Q14">
        <v>0.214</v>
      </c>
      <c r="R14">
        <v>1.169</v>
      </c>
      <c r="S14">
        <v>1.103</v>
      </c>
      <c r="T14" s="6">
        <v>1.2390000000000001</v>
      </c>
      <c r="U14" s="5">
        <f t="shared" si="0"/>
        <v>8.4480000000000111E-3</v>
      </c>
      <c r="V14" s="6">
        <f t="shared" si="1"/>
        <v>9.7430000000000572E-3</v>
      </c>
    </row>
    <row r="15" spans="1:23" x14ac:dyDescent="0.25">
      <c r="A15" s="5" t="s">
        <v>29</v>
      </c>
      <c r="B15" s="18" t="s">
        <v>13</v>
      </c>
      <c r="C15" s="18">
        <v>-1.7094000000000002E-2</v>
      </c>
      <c r="D15" s="18">
        <v>2.3259999999999999E-3</v>
      </c>
      <c r="E15" s="18">
        <v>0</v>
      </c>
      <c r="F15" s="18">
        <v>-2.1652000000000001E-2</v>
      </c>
      <c r="G15" s="18">
        <v>-1.2536E-2</v>
      </c>
      <c r="H15" s="18">
        <v>0.98305100000000001</v>
      </c>
      <c r="I15" s="18">
        <v>0.97858100000000003</v>
      </c>
      <c r="J15" s="6">
        <v>0.98754200000000003</v>
      </c>
      <c r="K15" s="5" t="s">
        <v>29</v>
      </c>
      <c r="L15" t="s">
        <v>13</v>
      </c>
      <c r="M15">
        <v>-1.7999999999999999E-2</v>
      </c>
      <c r="N15">
        <v>2E-3</v>
      </c>
      <c r="O15">
        <v>0</v>
      </c>
      <c r="P15">
        <v>-2.1999999999999999E-2</v>
      </c>
      <c r="Q15">
        <v>-1.2999999999999999E-2</v>
      </c>
      <c r="R15">
        <v>0.98299999999999998</v>
      </c>
      <c r="S15">
        <v>0.97799999999999998</v>
      </c>
      <c r="T15" s="6">
        <v>0.98699999999999999</v>
      </c>
      <c r="U15" s="5">
        <f t="shared" si="0"/>
        <v>9.0599999999999709E-4</v>
      </c>
      <c r="V15" s="6">
        <f t="shared" si="1"/>
        <v>5.1000000000023249E-5</v>
      </c>
    </row>
    <row r="16" spans="1:23" x14ac:dyDescent="0.25">
      <c r="A16" s="5" t="s">
        <v>29</v>
      </c>
      <c r="B16" s="18" t="s">
        <v>14</v>
      </c>
      <c r="C16" s="18">
        <v>-0.19467400000000001</v>
      </c>
      <c r="D16" s="18">
        <v>4.6670999999999997E-2</v>
      </c>
      <c r="E16" s="18">
        <v>1E-4</v>
      </c>
      <c r="F16" s="18">
        <v>-0.28614800000000001</v>
      </c>
      <c r="G16" s="18">
        <v>-0.1032</v>
      </c>
      <c r="H16" s="18">
        <v>0.82310300000000003</v>
      </c>
      <c r="I16" s="18">
        <v>0.75115100000000001</v>
      </c>
      <c r="J16" s="6">
        <v>0.90194700000000005</v>
      </c>
      <c r="K16" s="5" t="s">
        <v>29</v>
      </c>
      <c r="L16" t="s">
        <v>14</v>
      </c>
      <c r="M16">
        <v>-0.188</v>
      </c>
      <c r="N16">
        <v>3.5999999999999997E-2</v>
      </c>
      <c r="O16">
        <v>0</v>
      </c>
      <c r="P16">
        <v>-0.25900000000000001</v>
      </c>
      <c r="Q16">
        <v>-0.11799999999999999</v>
      </c>
      <c r="R16">
        <v>0.82799999999999996</v>
      </c>
      <c r="S16">
        <v>0.77200000000000002</v>
      </c>
      <c r="T16" s="6">
        <v>0.88900000000000001</v>
      </c>
      <c r="U16" s="5">
        <f t="shared" si="0"/>
        <v>-6.6740000000000133E-3</v>
      </c>
      <c r="V16" s="6">
        <f t="shared" si="1"/>
        <v>-4.8969999999999292E-3</v>
      </c>
    </row>
    <row r="17" spans="1:22" x14ac:dyDescent="0.25">
      <c r="A17" s="5" t="s">
        <v>29</v>
      </c>
      <c r="B17" s="18" t="s">
        <v>15</v>
      </c>
      <c r="C17" s="18">
        <v>-8.6339999999999993E-3</v>
      </c>
      <c r="D17" s="18">
        <v>1.5709999999999999E-3</v>
      </c>
      <c r="E17" s="18">
        <v>0</v>
      </c>
      <c r="F17" s="18">
        <v>-1.1712999999999999E-2</v>
      </c>
      <c r="G17" s="18">
        <v>-5.5539999999999999E-3</v>
      </c>
      <c r="H17" s="18">
        <v>0.99140300000000003</v>
      </c>
      <c r="I17" s="18">
        <v>0.98835499999999998</v>
      </c>
      <c r="J17" s="6">
        <v>0.99446100000000004</v>
      </c>
      <c r="K17" s="5" t="s">
        <v>29</v>
      </c>
      <c r="L17" t="s">
        <v>15</v>
      </c>
      <c r="M17">
        <v>-0.01</v>
      </c>
      <c r="N17">
        <v>1E-3</v>
      </c>
      <c r="O17">
        <v>0</v>
      </c>
      <c r="P17">
        <v>-1.2E-2</v>
      </c>
      <c r="Q17">
        <v>-7.0000000000000001E-3</v>
      </c>
      <c r="R17">
        <v>0.99</v>
      </c>
      <c r="S17">
        <v>0.98799999999999999</v>
      </c>
      <c r="T17" s="6">
        <v>0.99299999999999999</v>
      </c>
      <c r="U17" s="5">
        <f t="shared" si="0"/>
        <v>1.3660000000000009E-3</v>
      </c>
      <c r="V17" s="6">
        <f t="shared" si="1"/>
        <v>1.4030000000000431E-3</v>
      </c>
    </row>
    <row r="18" spans="1:22" x14ac:dyDescent="0.25">
      <c r="A18" s="5" t="s">
        <v>28</v>
      </c>
      <c r="B18" s="18" t="s">
        <v>11</v>
      </c>
      <c r="C18" s="18">
        <v>1.0808999999999999E-2</v>
      </c>
      <c r="D18" s="18">
        <v>1.5200000000000001E-3</v>
      </c>
      <c r="E18" s="18">
        <v>0</v>
      </c>
      <c r="F18" s="18">
        <v>7.8300000000000002E-3</v>
      </c>
      <c r="G18" s="18">
        <v>1.3788E-2</v>
      </c>
      <c r="H18" s="18">
        <v>1.0108680000000001</v>
      </c>
      <c r="I18" s="18">
        <v>1.0078609999999999</v>
      </c>
      <c r="J18" s="6">
        <v>1.013884</v>
      </c>
      <c r="K18" s="5" t="s">
        <v>28</v>
      </c>
      <c r="L18" t="s">
        <v>11</v>
      </c>
      <c r="M18">
        <v>1.2999999999999999E-2</v>
      </c>
      <c r="N18">
        <v>1E-3</v>
      </c>
      <c r="O18">
        <v>0</v>
      </c>
      <c r="P18">
        <v>0.01</v>
      </c>
      <c r="Q18">
        <v>1.4999999999999999E-2</v>
      </c>
      <c r="R18">
        <v>1.0129999999999999</v>
      </c>
      <c r="S18">
        <v>1.01</v>
      </c>
      <c r="T18" s="6">
        <v>1.0149999999999999</v>
      </c>
      <c r="U18" s="5">
        <f t="shared" si="0"/>
        <v>-2.1910000000000002E-3</v>
      </c>
      <c r="V18" s="6">
        <f t="shared" si="1"/>
        <v>-2.1319999999998007E-3</v>
      </c>
    </row>
    <row r="19" spans="1:22" x14ac:dyDescent="0.25">
      <c r="A19" s="5" t="s">
        <v>28</v>
      </c>
      <c r="B19" s="18" t="s">
        <v>12</v>
      </c>
      <c r="C19" s="18">
        <v>0.15241399999999999</v>
      </c>
      <c r="D19" s="18">
        <v>6.0900000000000003E-2</v>
      </c>
      <c r="E19" s="18">
        <v>1.3899999999999999E-2</v>
      </c>
      <c r="F19" s="18">
        <v>3.3050000000000003E-2</v>
      </c>
      <c r="G19" s="18">
        <v>0.27177800000000002</v>
      </c>
      <c r="H19" s="18">
        <v>1.164642</v>
      </c>
      <c r="I19" s="18">
        <v>1.0336019999999999</v>
      </c>
      <c r="J19" s="6">
        <v>1.3122959999999999</v>
      </c>
      <c r="K19" s="5" t="s">
        <v>28</v>
      </c>
      <c r="L19" t="s">
        <v>12</v>
      </c>
      <c r="M19">
        <v>0.09</v>
      </c>
      <c r="N19">
        <v>0.06</v>
      </c>
      <c r="O19">
        <v>0.13550000000000001</v>
      </c>
      <c r="P19">
        <v>-2.8000000000000001E-2</v>
      </c>
      <c r="Q19">
        <v>0.20899999999999999</v>
      </c>
      <c r="R19">
        <v>1.0940000000000001</v>
      </c>
      <c r="S19">
        <v>0.97199999999999998</v>
      </c>
      <c r="T19" s="6">
        <v>1.232</v>
      </c>
      <c r="U19" s="5">
        <f t="shared" si="0"/>
        <v>6.2413999999999997E-2</v>
      </c>
      <c r="V19" s="6">
        <f t="shared" si="1"/>
        <v>7.0641999999999872E-2</v>
      </c>
    </row>
    <row r="20" spans="1:22" x14ac:dyDescent="0.25">
      <c r="A20" s="5" t="s">
        <v>28</v>
      </c>
      <c r="B20" s="18" t="s">
        <v>13</v>
      </c>
      <c r="C20" s="18">
        <v>-2.1562999999999999E-2</v>
      </c>
      <c r="D20" s="18">
        <v>4.4730000000000004E-3</v>
      </c>
      <c r="E20" s="18">
        <v>0</v>
      </c>
      <c r="F20" s="18">
        <v>-3.0329999999999999E-2</v>
      </c>
      <c r="G20" s="18">
        <v>-1.2796E-2</v>
      </c>
      <c r="H20" s="18">
        <v>0.97866799999999998</v>
      </c>
      <c r="I20" s="18">
        <v>0.97012500000000002</v>
      </c>
      <c r="J20" s="6">
        <v>0.987286</v>
      </c>
      <c r="K20" s="5" t="s">
        <v>28</v>
      </c>
      <c r="L20" t="s">
        <v>13</v>
      </c>
      <c r="M20">
        <v>-2.4E-2</v>
      </c>
      <c r="N20">
        <v>3.0000000000000001E-3</v>
      </c>
      <c r="O20">
        <v>0</v>
      </c>
      <c r="P20">
        <v>-0.03</v>
      </c>
      <c r="Q20">
        <v>-1.7000000000000001E-2</v>
      </c>
      <c r="R20">
        <v>0.97599999999999998</v>
      </c>
      <c r="S20">
        <v>0.97</v>
      </c>
      <c r="T20" s="6">
        <v>0.98299999999999998</v>
      </c>
      <c r="U20" s="5">
        <f t="shared" si="0"/>
        <v>2.4370000000000017E-3</v>
      </c>
      <c r="V20" s="6">
        <f t="shared" si="1"/>
        <v>2.6680000000000037E-3</v>
      </c>
    </row>
    <row r="21" spans="1:22" x14ac:dyDescent="0.25">
      <c r="A21" s="5" t="s">
        <v>28</v>
      </c>
      <c r="B21" s="18" t="s">
        <v>14</v>
      </c>
      <c r="C21" s="18">
        <v>-0.35417599999999999</v>
      </c>
      <c r="D21" s="18">
        <v>9.5633999999999997E-2</v>
      </c>
      <c r="E21" s="18">
        <v>2.9999999999999997E-4</v>
      </c>
      <c r="F21" s="18">
        <v>-0.54161700000000002</v>
      </c>
      <c r="G21" s="18">
        <v>-0.16673399999999999</v>
      </c>
      <c r="H21" s="18">
        <v>0.70175200000000004</v>
      </c>
      <c r="I21" s="18">
        <v>0.58180699999999996</v>
      </c>
      <c r="J21" s="6">
        <v>0.84642499999999998</v>
      </c>
      <c r="K21" s="5" t="s">
        <v>28</v>
      </c>
      <c r="L21" t="s">
        <v>14</v>
      </c>
      <c r="M21">
        <v>-0.40699999999999997</v>
      </c>
      <c r="N21">
        <v>6.5000000000000002E-2</v>
      </c>
      <c r="O21">
        <v>0</v>
      </c>
      <c r="P21">
        <v>-0.53500000000000003</v>
      </c>
      <c r="Q21">
        <v>-0.27900000000000003</v>
      </c>
      <c r="R21">
        <v>0.66600000000000004</v>
      </c>
      <c r="S21">
        <v>0.58599999999999997</v>
      </c>
      <c r="T21" s="6">
        <v>0.75700000000000001</v>
      </c>
      <c r="U21" s="5">
        <f t="shared" si="0"/>
        <v>5.2823999999999982E-2</v>
      </c>
      <c r="V21" s="6">
        <f t="shared" si="1"/>
        <v>3.5752000000000006E-2</v>
      </c>
    </row>
    <row r="22" spans="1:22" x14ac:dyDescent="0.25">
      <c r="A22" s="5" t="s">
        <v>28</v>
      </c>
      <c r="B22" s="18" t="s">
        <v>15</v>
      </c>
      <c r="C22" s="18">
        <v>-5.2810000000000001E-3</v>
      </c>
      <c r="D22" s="18">
        <v>3.1129999999999999E-3</v>
      </c>
      <c r="E22" s="18">
        <v>9.2799999999999994E-2</v>
      </c>
      <c r="F22" s="18">
        <v>-1.1382E-2</v>
      </c>
      <c r="G22" s="18">
        <v>8.1999999999999998E-4</v>
      </c>
      <c r="H22" s="18">
        <v>0.99473299999999998</v>
      </c>
      <c r="I22" s="18">
        <v>0.98868299999999998</v>
      </c>
      <c r="J22" s="6">
        <v>1.00082</v>
      </c>
      <c r="K22" s="5" t="s">
        <v>28</v>
      </c>
      <c r="L22" t="s">
        <v>15</v>
      </c>
      <c r="M22">
        <v>-8.9999999999999993E-3</v>
      </c>
      <c r="N22">
        <v>2E-3</v>
      </c>
      <c r="O22">
        <v>0</v>
      </c>
      <c r="P22">
        <v>-1.2E-2</v>
      </c>
      <c r="Q22">
        <v>-6.0000000000000001E-3</v>
      </c>
      <c r="R22">
        <v>0.99099999999999999</v>
      </c>
      <c r="S22">
        <v>0.98799999999999999</v>
      </c>
      <c r="T22" s="6">
        <v>0.99399999999999999</v>
      </c>
      <c r="U22" s="5">
        <f t="shared" si="0"/>
        <v>3.7189999999999992E-3</v>
      </c>
      <c r="V22" s="6">
        <f t="shared" si="1"/>
        <v>3.7329999999999863E-3</v>
      </c>
    </row>
    <row r="23" spans="1:22" x14ac:dyDescent="0.25">
      <c r="A23" s="5" t="s">
        <v>27</v>
      </c>
      <c r="B23" s="18" t="s">
        <v>11</v>
      </c>
      <c r="C23" s="18">
        <v>6.8380000000000003E-3</v>
      </c>
      <c r="D23" s="18">
        <v>9.3899999999999995E-4</v>
      </c>
      <c r="E23" s="18">
        <v>0</v>
      </c>
      <c r="F23" s="18">
        <v>4.9969999999999997E-3</v>
      </c>
      <c r="G23" s="18">
        <v>8.6789999999999992E-3</v>
      </c>
      <c r="H23" s="18">
        <v>1.006861</v>
      </c>
      <c r="I23" s="18">
        <v>1.005009</v>
      </c>
      <c r="J23" s="6">
        <v>1.0087159999999999</v>
      </c>
      <c r="K23" s="5" t="s">
        <v>27</v>
      </c>
      <c r="L23" t="s">
        <v>11</v>
      </c>
      <c r="M23">
        <v>7.0000000000000001E-3</v>
      </c>
      <c r="N23">
        <v>0</v>
      </c>
      <c r="O23">
        <v>0</v>
      </c>
      <c r="P23">
        <v>6.0000000000000001E-3</v>
      </c>
      <c r="Q23">
        <v>8.0000000000000002E-3</v>
      </c>
      <c r="R23">
        <v>1.0069999999999999</v>
      </c>
      <c r="S23">
        <v>1.006</v>
      </c>
      <c r="T23" s="6">
        <v>1.008</v>
      </c>
      <c r="U23" s="5">
        <f t="shared" si="0"/>
        <v>-1.6199999999999982E-4</v>
      </c>
      <c r="V23" s="6">
        <f t="shared" si="1"/>
        <v>-1.3899999999988921E-4</v>
      </c>
    </row>
    <row r="24" spans="1:22" x14ac:dyDescent="0.25">
      <c r="A24" s="5" t="s">
        <v>27</v>
      </c>
      <c r="B24" s="18" t="s">
        <v>12</v>
      </c>
      <c r="C24" s="18">
        <v>0.22237599999999999</v>
      </c>
      <c r="D24" s="18">
        <v>4.3536999999999999E-2</v>
      </c>
      <c r="E24" s="18">
        <v>0</v>
      </c>
      <c r="F24" s="18">
        <v>0.137043</v>
      </c>
      <c r="G24" s="18">
        <v>0.30770900000000001</v>
      </c>
      <c r="H24" s="18">
        <v>1.2490410000000001</v>
      </c>
      <c r="I24" s="18">
        <v>1.1468769999999999</v>
      </c>
      <c r="J24" s="6">
        <v>1.3603050000000001</v>
      </c>
      <c r="K24" s="5" t="s">
        <v>27</v>
      </c>
      <c r="L24" t="s">
        <v>12</v>
      </c>
      <c r="M24">
        <v>0.20899999999999999</v>
      </c>
      <c r="N24">
        <v>0.05</v>
      </c>
      <c r="O24">
        <v>0</v>
      </c>
      <c r="P24">
        <v>0.11</v>
      </c>
      <c r="Q24">
        <v>0.308</v>
      </c>
      <c r="R24">
        <v>1.232</v>
      </c>
      <c r="S24">
        <v>1.1160000000000001</v>
      </c>
      <c r="T24" s="6">
        <v>1.36</v>
      </c>
      <c r="U24" s="5">
        <f t="shared" si="0"/>
        <v>1.3375999999999999E-2</v>
      </c>
      <c r="V24" s="6">
        <f t="shared" si="1"/>
        <v>1.7041000000000084E-2</v>
      </c>
    </row>
    <row r="25" spans="1:22" x14ac:dyDescent="0.25">
      <c r="A25" s="5" t="s">
        <v>27</v>
      </c>
      <c r="B25" s="18" t="s">
        <v>13</v>
      </c>
      <c r="C25" s="18">
        <v>-2.0573000000000001E-2</v>
      </c>
      <c r="D25" s="18">
        <v>2.8909999999999999E-3</v>
      </c>
      <c r="E25" s="18">
        <v>0</v>
      </c>
      <c r="F25" s="18">
        <v>-2.6238999999999998E-2</v>
      </c>
      <c r="G25" s="18">
        <v>-1.4907999999999999E-2</v>
      </c>
      <c r="H25" s="18">
        <v>0.97963699999999998</v>
      </c>
      <c r="I25" s="18">
        <v>0.97410300000000005</v>
      </c>
      <c r="J25" s="6">
        <v>0.98520300000000005</v>
      </c>
      <c r="K25" s="5" t="s">
        <v>27</v>
      </c>
      <c r="L25" t="s">
        <v>13</v>
      </c>
      <c r="M25">
        <v>-2.1999999999999999E-2</v>
      </c>
      <c r="N25">
        <v>3.0000000000000001E-3</v>
      </c>
      <c r="O25">
        <v>0</v>
      </c>
      <c r="P25">
        <v>-2.8000000000000001E-2</v>
      </c>
      <c r="Q25">
        <v>-1.4999999999999999E-2</v>
      </c>
      <c r="R25">
        <v>0.97899999999999998</v>
      </c>
      <c r="S25">
        <v>0.97199999999999998</v>
      </c>
      <c r="T25" s="6">
        <v>0.98499999999999999</v>
      </c>
      <c r="U25" s="5">
        <f t="shared" si="0"/>
        <v>1.4269999999999977E-3</v>
      </c>
      <c r="V25" s="6">
        <f t="shared" si="1"/>
        <v>6.3699999999999868E-4</v>
      </c>
    </row>
    <row r="26" spans="1:22" x14ac:dyDescent="0.25">
      <c r="A26" s="5" t="s">
        <v>27</v>
      </c>
      <c r="B26" s="18" t="s">
        <v>14</v>
      </c>
      <c r="C26" s="18">
        <v>-0.24521200000000001</v>
      </c>
      <c r="D26" s="18">
        <v>5.9194999999999998E-2</v>
      </c>
      <c r="E26" s="18">
        <v>1E-4</v>
      </c>
      <c r="F26" s="18">
        <v>-0.36123499999999997</v>
      </c>
      <c r="G26" s="18">
        <v>-0.12919</v>
      </c>
      <c r="H26" s="18">
        <v>0.78253799999999996</v>
      </c>
      <c r="I26" s="18">
        <v>0.69681599999999999</v>
      </c>
      <c r="J26" s="6">
        <v>0.878807</v>
      </c>
      <c r="K26" s="5" t="s">
        <v>27</v>
      </c>
      <c r="L26" t="s">
        <v>14</v>
      </c>
      <c r="M26">
        <v>-0.23899999999999999</v>
      </c>
      <c r="N26">
        <v>0.03</v>
      </c>
      <c r="O26">
        <v>0</v>
      </c>
      <c r="P26">
        <v>-0.29799999999999999</v>
      </c>
      <c r="Q26">
        <v>-0.18099999999999999</v>
      </c>
      <c r="R26">
        <v>0.78700000000000003</v>
      </c>
      <c r="S26">
        <v>0.74199999999999999</v>
      </c>
      <c r="T26" s="6">
        <v>0.83499999999999996</v>
      </c>
      <c r="U26" s="5">
        <f t="shared" si="0"/>
        <v>-6.2120000000000231E-3</v>
      </c>
      <c r="V26" s="6">
        <f t="shared" si="1"/>
        <v>-4.462000000000077E-3</v>
      </c>
    </row>
    <row r="27" spans="1:22" x14ac:dyDescent="0.25">
      <c r="A27" s="5" t="s">
        <v>27</v>
      </c>
      <c r="B27" s="18" t="s">
        <v>15</v>
      </c>
      <c r="C27" s="18">
        <v>-6.7219999999999997E-3</v>
      </c>
      <c r="D27" s="18">
        <v>1.9750000000000002E-3</v>
      </c>
      <c r="E27" s="18">
        <v>1E-3</v>
      </c>
      <c r="F27" s="18">
        <v>-1.0593E-2</v>
      </c>
      <c r="G27" s="18">
        <v>-2.8500000000000001E-3</v>
      </c>
      <c r="H27" s="18">
        <v>0.99330099999999999</v>
      </c>
      <c r="I27" s="18">
        <v>0.98946199999999995</v>
      </c>
      <c r="J27" s="6">
        <v>0.99715399999999998</v>
      </c>
      <c r="K27" s="5" t="s">
        <v>27</v>
      </c>
      <c r="L27" t="s">
        <v>15</v>
      </c>
      <c r="M27">
        <v>-8.0000000000000002E-3</v>
      </c>
      <c r="N27">
        <v>1E-3</v>
      </c>
      <c r="O27">
        <v>0</v>
      </c>
      <c r="P27">
        <v>-0.01</v>
      </c>
      <c r="Q27">
        <v>-7.0000000000000001E-3</v>
      </c>
      <c r="R27">
        <v>0.99199999999999999</v>
      </c>
      <c r="S27">
        <v>0.99</v>
      </c>
      <c r="T27" s="6">
        <v>0.99299999999999999</v>
      </c>
      <c r="U27" s="5">
        <f t="shared" si="0"/>
        <v>1.2780000000000005E-3</v>
      </c>
      <c r="V27" s="6">
        <f t="shared" si="1"/>
        <v>1.3009999999999966E-3</v>
      </c>
    </row>
    <row r="28" spans="1:22" x14ac:dyDescent="0.25">
      <c r="A28" s="5" t="s">
        <v>26</v>
      </c>
      <c r="B28" s="18" t="s">
        <v>11</v>
      </c>
      <c r="C28" s="18">
        <v>1.7232000000000001E-2</v>
      </c>
      <c r="D28" s="18">
        <v>1.059E-3</v>
      </c>
      <c r="E28" s="18">
        <v>0</v>
      </c>
      <c r="F28" s="18">
        <v>1.5157E-2</v>
      </c>
      <c r="G28" s="18">
        <v>1.9307000000000001E-2</v>
      </c>
      <c r="H28" s="18">
        <v>1.0173810000000001</v>
      </c>
      <c r="I28" s="18">
        <v>1.0152730000000001</v>
      </c>
      <c r="J28" s="6">
        <v>1.019495</v>
      </c>
      <c r="K28" s="5" t="s">
        <v>26</v>
      </c>
      <c r="L28" t="s">
        <v>11</v>
      </c>
      <c r="M28">
        <v>1.7999999999999999E-2</v>
      </c>
      <c r="N28">
        <v>1E-3</v>
      </c>
      <c r="O28">
        <v>0</v>
      </c>
      <c r="P28">
        <v>1.6E-2</v>
      </c>
      <c r="Q28">
        <v>1.9E-2</v>
      </c>
      <c r="R28">
        <v>1.018</v>
      </c>
      <c r="S28">
        <v>1.0169999999999999</v>
      </c>
      <c r="T28" s="6">
        <v>1.0189999999999999</v>
      </c>
      <c r="U28" s="5">
        <f t="shared" si="0"/>
        <v>-7.6799999999999785E-4</v>
      </c>
      <c r="V28" s="6">
        <f t="shared" si="1"/>
        <v>-6.1899999999992517E-4</v>
      </c>
    </row>
    <row r="29" spans="1:22" x14ac:dyDescent="0.25">
      <c r="A29" s="5" t="s">
        <v>26</v>
      </c>
      <c r="B29" s="18" t="s">
        <v>12</v>
      </c>
      <c r="C29" s="18">
        <v>0.25884000000000001</v>
      </c>
      <c r="D29" s="18">
        <v>4.5682E-2</v>
      </c>
      <c r="E29" s="18">
        <v>0</v>
      </c>
      <c r="F29" s="18">
        <v>0.16930400000000001</v>
      </c>
      <c r="G29" s="18">
        <v>0.34837600000000002</v>
      </c>
      <c r="H29" s="18">
        <v>1.295426</v>
      </c>
      <c r="I29" s="18">
        <v>1.18448</v>
      </c>
      <c r="J29" s="6">
        <v>1.4167639999999999</v>
      </c>
      <c r="K29" s="5" t="s">
        <v>26</v>
      </c>
      <c r="L29" t="s">
        <v>12</v>
      </c>
      <c r="M29">
        <v>0.24399999999999999</v>
      </c>
      <c r="N29">
        <v>4.8000000000000001E-2</v>
      </c>
      <c r="O29">
        <v>0</v>
      </c>
      <c r="P29">
        <v>0.14899999999999999</v>
      </c>
      <c r="Q29">
        <v>0.33900000000000002</v>
      </c>
      <c r="R29">
        <v>1.276</v>
      </c>
      <c r="S29">
        <v>1.1599999999999999</v>
      </c>
      <c r="T29" s="6">
        <v>1.403</v>
      </c>
      <c r="U29" s="5">
        <f t="shared" si="0"/>
        <v>1.484000000000002E-2</v>
      </c>
      <c r="V29" s="6">
        <f t="shared" si="1"/>
        <v>1.9425999999999943E-2</v>
      </c>
    </row>
    <row r="30" spans="1:22" x14ac:dyDescent="0.25">
      <c r="A30" s="5" t="s">
        <v>26</v>
      </c>
      <c r="B30" s="18" t="s">
        <v>13</v>
      </c>
      <c r="C30" s="18">
        <v>-1.7031999999999999E-2</v>
      </c>
      <c r="D30" s="18">
        <v>3.1819999999999999E-3</v>
      </c>
      <c r="E30" s="18">
        <v>0</v>
      </c>
      <c r="F30" s="18">
        <v>-2.3269999999999999E-2</v>
      </c>
      <c r="G30" s="18">
        <v>-1.0795000000000001E-2</v>
      </c>
      <c r="H30" s="18">
        <v>0.98311199999999999</v>
      </c>
      <c r="I30" s="18">
        <v>0.97699899999999995</v>
      </c>
      <c r="J30" s="6">
        <v>0.98926400000000003</v>
      </c>
      <c r="K30" s="5" t="s">
        <v>26</v>
      </c>
      <c r="L30" t="s">
        <v>13</v>
      </c>
      <c r="M30">
        <v>-1.9E-2</v>
      </c>
      <c r="N30">
        <v>3.0000000000000001E-3</v>
      </c>
      <c r="O30">
        <v>0</v>
      </c>
      <c r="P30">
        <v>-2.5000000000000001E-2</v>
      </c>
      <c r="Q30">
        <v>-1.2999999999999999E-2</v>
      </c>
      <c r="R30">
        <v>0.98099999999999998</v>
      </c>
      <c r="S30">
        <v>0.97499999999999998</v>
      </c>
      <c r="T30" s="6">
        <v>0.98699999999999999</v>
      </c>
      <c r="U30" s="5">
        <f t="shared" si="0"/>
        <v>1.968000000000001E-3</v>
      </c>
      <c r="V30" s="6">
        <f t="shared" si="1"/>
        <v>2.1120000000000028E-3</v>
      </c>
    </row>
    <row r="31" spans="1:22" x14ac:dyDescent="0.25">
      <c r="A31" s="5" t="s">
        <v>26</v>
      </c>
      <c r="B31" s="18" t="s">
        <v>14</v>
      </c>
      <c r="C31" s="18">
        <v>-0.12081500000000001</v>
      </c>
      <c r="D31" s="18">
        <v>6.6686999999999996E-2</v>
      </c>
      <c r="E31" s="18">
        <v>7.2999999999999995E-2</v>
      </c>
      <c r="F31" s="18">
        <v>-0.25152099999999999</v>
      </c>
      <c r="G31" s="18">
        <v>9.8910000000000005E-3</v>
      </c>
      <c r="H31" s="18">
        <v>0.88619800000000004</v>
      </c>
      <c r="I31" s="18">
        <v>0.777617</v>
      </c>
      <c r="J31" s="6">
        <v>1.0099400000000001</v>
      </c>
      <c r="K31" s="5" t="s">
        <v>26</v>
      </c>
      <c r="L31" t="s">
        <v>14</v>
      </c>
      <c r="M31">
        <v>-0.11899999999999999</v>
      </c>
      <c r="N31">
        <v>4.1000000000000002E-2</v>
      </c>
      <c r="O31">
        <v>3.8E-3</v>
      </c>
      <c r="P31">
        <v>-0.2</v>
      </c>
      <c r="Q31">
        <v>-3.9E-2</v>
      </c>
      <c r="R31">
        <v>0.88800000000000001</v>
      </c>
      <c r="S31">
        <v>0.81899999999999995</v>
      </c>
      <c r="T31" s="6">
        <v>0.96199999999999997</v>
      </c>
      <c r="U31" s="5">
        <f t="shared" si="0"/>
        <v>-1.815000000000011E-3</v>
      </c>
      <c r="V31" s="6">
        <f t="shared" si="1"/>
        <v>-1.8019999999999703E-3</v>
      </c>
    </row>
    <row r="32" spans="1:22" x14ac:dyDescent="0.25">
      <c r="A32" s="5" t="s">
        <v>26</v>
      </c>
      <c r="B32" s="18" t="s">
        <v>15</v>
      </c>
      <c r="C32" s="18">
        <v>-7.2500000000000004E-3</v>
      </c>
      <c r="D32" s="18">
        <v>2.2000000000000001E-3</v>
      </c>
      <c r="E32" s="18">
        <v>1.4E-3</v>
      </c>
      <c r="F32" s="18">
        <v>-1.1561999999999999E-2</v>
      </c>
      <c r="G32" s="18">
        <v>-2.9380000000000001E-3</v>
      </c>
      <c r="H32" s="18">
        <v>0.99277700000000002</v>
      </c>
      <c r="I32" s="18">
        <v>0.98850499999999997</v>
      </c>
      <c r="J32" s="6">
        <v>0.99706700000000004</v>
      </c>
      <c r="K32" s="5" t="s">
        <v>26</v>
      </c>
      <c r="L32" t="s">
        <v>15</v>
      </c>
      <c r="M32">
        <v>-8.9999999999999993E-3</v>
      </c>
      <c r="N32">
        <v>1E-3</v>
      </c>
      <c r="O32">
        <v>0</v>
      </c>
      <c r="P32">
        <v>-1.2E-2</v>
      </c>
      <c r="Q32">
        <v>-6.0000000000000001E-3</v>
      </c>
      <c r="R32">
        <v>0.99099999999999999</v>
      </c>
      <c r="S32">
        <v>0.98799999999999999</v>
      </c>
      <c r="T32" s="6">
        <v>0.99399999999999999</v>
      </c>
      <c r="U32" s="5">
        <f t="shared" si="0"/>
        <v>1.749999999999999E-3</v>
      </c>
      <c r="V32" s="6">
        <f t="shared" si="1"/>
        <v>1.7770000000000286E-3</v>
      </c>
    </row>
    <row r="33" spans="1:22" x14ac:dyDescent="0.25">
      <c r="A33" s="5" t="s">
        <v>25</v>
      </c>
      <c r="B33" s="18" t="s">
        <v>11</v>
      </c>
      <c r="C33" s="18">
        <v>1.0694E-2</v>
      </c>
      <c r="D33" s="18">
        <v>8.0000000000000004E-4</v>
      </c>
      <c r="E33" s="18">
        <v>0</v>
      </c>
      <c r="F33" s="18">
        <v>9.1260000000000004E-3</v>
      </c>
      <c r="G33" s="18">
        <v>1.2262E-2</v>
      </c>
      <c r="H33" s="18">
        <v>1.010751</v>
      </c>
      <c r="I33" s="18">
        <v>1.0091680000000001</v>
      </c>
      <c r="J33" s="6">
        <v>1.012337</v>
      </c>
      <c r="K33" s="5" t="s">
        <v>25</v>
      </c>
      <c r="L33" t="s">
        <v>11</v>
      </c>
      <c r="M33">
        <v>1.0999999999999999E-2</v>
      </c>
      <c r="N33">
        <v>1E-3</v>
      </c>
      <c r="O33">
        <v>0</v>
      </c>
      <c r="P33">
        <v>0.01</v>
      </c>
      <c r="Q33">
        <v>1.2E-2</v>
      </c>
      <c r="R33">
        <v>1.0109999999999999</v>
      </c>
      <c r="S33">
        <v>1.01</v>
      </c>
      <c r="T33" s="6">
        <v>1.012</v>
      </c>
      <c r="U33" s="5">
        <f t="shared" si="0"/>
        <v>-3.0599999999999898E-4</v>
      </c>
      <c r="V33" s="6">
        <f t="shared" si="1"/>
        <v>-2.4899999999994371E-4</v>
      </c>
    </row>
    <row r="34" spans="1:22" x14ac:dyDescent="0.25">
      <c r="A34" s="5" t="s">
        <v>25</v>
      </c>
      <c r="B34" s="18" t="s">
        <v>12</v>
      </c>
      <c r="C34" s="18">
        <v>0.38113200000000003</v>
      </c>
      <c r="D34" s="18">
        <v>3.8254000000000003E-2</v>
      </c>
      <c r="E34" s="18">
        <v>0</v>
      </c>
      <c r="F34" s="18">
        <v>0.30615399999999998</v>
      </c>
      <c r="G34" s="18">
        <v>0.45611099999999999</v>
      </c>
      <c r="H34" s="18">
        <v>1.4639409999999999</v>
      </c>
      <c r="I34" s="18">
        <v>1.3581909999999999</v>
      </c>
      <c r="J34" s="6">
        <v>1.5779259999999999</v>
      </c>
      <c r="K34" s="5" t="s">
        <v>25</v>
      </c>
      <c r="L34" t="s">
        <v>12</v>
      </c>
      <c r="M34">
        <v>0.38</v>
      </c>
      <c r="N34">
        <v>3.2000000000000001E-2</v>
      </c>
      <c r="O34">
        <v>0</v>
      </c>
      <c r="P34">
        <v>0.317</v>
      </c>
      <c r="Q34">
        <v>0.443</v>
      </c>
      <c r="R34">
        <v>1.4630000000000001</v>
      </c>
      <c r="S34">
        <v>1.3740000000000001</v>
      </c>
      <c r="T34" s="6">
        <v>1.5569999999999999</v>
      </c>
      <c r="U34" s="5">
        <f t="shared" si="0"/>
        <v>1.1320000000000219E-3</v>
      </c>
      <c r="V34" s="6">
        <f t="shared" si="1"/>
        <v>9.4099999999985862E-4</v>
      </c>
    </row>
    <row r="35" spans="1:22" x14ac:dyDescent="0.25">
      <c r="A35" s="5" t="s">
        <v>25</v>
      </c>
      <c r="B35" s="18" t="s">
        <v>13</v>
      </c>
      <c r="C35" s="18">
        <v>-3.2059999999999998E-2</v>
      </c>
      <c r="D35" s="18">
        <v>2.4759999999999999E-3</v>
      </c>
      <c r="E35" s="18">
        <v>0</v>
      </c>
      <c r="F35" s="18">
        <v>-3.6913000000000001E-2</v>
      </c>
      <c r="G35" s="18">
        <v>-2.7206000000000001E-2</v>
      </c>
      <c r="H35" s="18">
        <v>0.968449</v>
      </c>
      <c r="I35" s="18">
        <v>0.96375999999999995</v>
      </c>
      <c r="J35" s="6">
        <v>0.97316000000000003</v>
      </c>
      <c r="K35" s="5" t="s">
        <v>25</v>
      </c>
      <c r="L35" t="s">
        <v>13</v>
      </c>
      <c r="M35">
        <v>-3.2000000000000001E-2</v>
      </c>
      <c r="N35">
        <v>2E-3</v>
      </c>
      <c r="O35">
        <v>0</v>
      </c>
      <c r="P35">
        <v>-3.6999999999999998E-2</v>
      </c>
      <c r="Q35">
        <v>-2.8000000000000001E-2</v>
      </c>
      <c r="R35">
        <v>0.96799999999999997</v>
      </c>
      <c r="S35">
        <v>0.96399999999999997</v>
      </c>
      <c r="T35" s="6">
        <v>0.97299999999999998</v>
      </c>
      <c r="U35" s="5">
        <f t="shared" si="0"/>
        <v>-5.9999999999997555E-5</v>
      </c>
      <c r="V35" s="6">
        <f t="shared" si="1"/>
        <v>4.4900000000003271E-4</v>
      </c>
    </row>
    <row r="36" spans="1:22" x14ac:dyDescent="0.25">
      <c r="A36" s="5" t="s">
        <v>25</v>
      </c>
      <c r="B36" s="18" t="s">
        <v>14</v>
      </c>
      <c r="C36" s="18">
        <v>-0.35454799999999997</v>
      </c>
      <c r="D36" s="18">
        <v>5.0084999999999998E-2</v>
      </c>
      <c r="E36" s="18">
        <v>0</v>
      </c>
      <c r="F36" s="18">
        <v>-0.45271499999999998</v>
      </c>
      <c r="G36" s="18">
        <v>-0.256382</v>
      </c>
      <c r="H36" s="18">
        <v>0.70148999999999995</v>
      </c>
      <c r="I36" s="18">
        <v>0.63589899999999999</v>
      </c>
      <c r="J36" s="6">
        <v>0.77384600000000003</v>
      </c>
      <c r="K36" s="5" t="s">
        <v>25</v>
      </c>
      <c r="L36" t="s">
        <v>14</v>
      </c>
      <c r="M36">
        <v>-0.35099999999999998</v>
      </c>
      <c r="N36">
        <v>3.2000000000000001E-2</v>
      </c>
      <c r="O36">
        <v>0</v>
      </c>
      <c r="P36">
        <v>-0.41399999999999998</v>
      </c>
      <c r="Q36">
        <v>-0.28699999999999998</v>
      </c>
      <c r="R36">
        <v>0.70399999999999996</v>
      </c>
      <c r="S36">
        <v>0.66100000000000003</v>
      </c>
      <c r="T36" s="6">
        <v>0.75</v>
      </c>
      <c r="U36" s="5">
        <f t="shared" si="0"/>
        <v>-3.5479999999999956E-3</v>
      </c>
      <c r="V36" s="6">
        <f t="shared" si="1"/>
        <v>-2.5100000000000122E-3</v>
      </c>
    </row>
    <row r="37" spans="1:22" x14ac:dyDescent="0.25">
      <c r="A37" s="5" t="s">
        <v>25</v>
      </c>
      <c r="B37" s="18" t="s">
        <v>15</v>
      </c>
      <c r="C37" s="18">
        <v>-1.043E-2</v>
      </c>
      <c r="D37" s="18">
        <v>1.6819999999999999E-3</v>
      </c>
      <c r="E37" s="18">
        <v>0</v>
      </c>
      <c r="F37" s="18">
        <v>-1.3727E-2</v>
      </c>
      <c r="G37" s="18">
        <v>-7.1320000000000003E-3</v>
      </c>
      <c r="H37" s="18">
        <v>0.98962399999999995</v>
      </c>
      <c r="I37" s="18">
        <v>0.98636599999999997</v>
      </c>
      <c r="J37" s="6">
        <v>0.99289300000000003</v>
      </c>
      <c r="K37" s="5" t="s">
        <v>25</v>
      </c>
      <c r="L37" t="s">
        <v>15</v>
      </c>
      <c r="M37">
        <v>-1.0999999999999999E-2</v>
      </c>
      <c r="N37">
        <v>1E-3</v>
      </c>
      <c r="O37">
        <v>0</v>
      </c>
      <c r="P37">
        <v>-1.2999999999999999E-2</v>
      </c>
      <c r="Q37">
        <v>-8.9999999999999993E-3</v>
      </c>
      <c r="R37">
        <v>0.98899999999999999</v>
      </c>
      <c r="S37">
        <v>0.98699999999999999</v>
      </c>
      <c r="T37" s="6">
        <v>0.99099999999999999</v>
      </c>
      <c r="U37" s="5">
        <f t="shared" si="0"/>
        <v>5.6999999999999933E-4</v>
      </c>
      <c r="V37" s="6">
        <f t="shared" si="1"/>
        <v>6.2399999999995792E-4</v>
      </c>
    </row>
    <row r="38" spans="1:22" x14ac:dyDescent="0.25">
      <c r="A38" s="5" t="s">
        <v>24</v>
      </c>
      <c r="B38" s="18" t="s">
        <v>11</v>
      </c>
      <c r="C38" s="18">
        <v>2.0204E-2</v>
      </c>
      <c r="D38" s="18">
        <v>1.302E-3</v>
      </c>
      <c r="E38" s="18">
        <v>0</v>
      </c>
      <c r="F38" s="18">
        <v>1.7652000000000001E-2</v>
      </c>
      <c r="G38" s="18">
        <v>2.2756999999999999E-2</v>
      </c>
      <c r="H38" s="18">
        <v>1.02041</v>
      </c>
      <c r="I38" s="18">
        <v>1.017808</v>
      </c>
      <c r="J38" s="6">
        <v>1.023018</v>
      </c>
      <c r="K38" s="5" t="s">
        <v>24</v>
      </c>
      <c r="L38" t="s">
        <v>11</v>
      </c>
      <c r="M38">
        <v>2.1000000000000001E-2</v>
      </c>
      <c r="N38">
        <v>1E-3</v>
      </c>
      <c r="O38">
        <v>0</v>
      </c>
      <c r="P38">
        <v>1.7999999999999999E-2</v>
      </c>
      <c r="Q38">
        <v>2.3E-2</v>
      </c>
      <c r="R38">
        <v>1.0209999999999999</v>
      </c>
      <c r="S38">
        <v>1.018</v>
      </c>
      <c r="T38" s="6">
        <v>1.0229999999999999</v>
      </c>
      <c r="U38" s="5">
        <f t="shared" si="0"/>
        <v>-7.9600000000000157E-4</v>
      </c>
      <c r="V38" s="6">
        <f t="shared" si="1"/>
        <v>-5.8999999999986841E-4</v>
      </c>
    </row>
    <row r="39" spans="1:22" x14ac:dyDescent="0.25">
      <c r="A39" s="5" t="s">
        <v>24</v>
      </c>
      <c r="B39" s="18" t="s">
        <v>12</v>
      </c>
      <c r="C39" s="18">
        <v>5.9138999999999997E-2</v>
      </c>
      <c r="D39" s="18">
        <v>5.6017999999999998E-2</v>
      </c>
      <c r="E39" s="18">
        <v>0.29360000000000003</v>
      </c>
      <c r="F39" s="18">
        <v>-5.0657000000000001E-2</v>
      </c>
      <c r="G39" s="18">
        <v>0.168935</v>
      </c>
      <c r="H39" s="18">
        <v>1.0609230000000001</v>
      </c>
      <c r="I39" s="18">
        <v>0.95060500000000003</v>
      </c>
      <c r="J39" s="6">
        <v>1.184043</v>
      </c>
      <c r="K39" s="5" t="s">
        <v>24</v>
      </c>
      <c r="L39" t="s">
        <v>12</v>
      </c>
      <c r="M39">
        <v>6.3E-2</v>
      </c>
      <c r="N39">
        <v>3.5999999999999997E-2</v>
      </c>
      <c r="O39">
        <v>7.8799999999999995E-2</v>
      </c>
      <c r="P39">
        <v>-7.0000000000000001E-3</v>
      </c>
      <c r="Q39">
        <v>0.13200000000000001</v>
      </c>
      <c r="R39">
        <v>1.0649999999999999</v>
      </c>
      <c r="S39">
        <v>0.99299999999999999</v>
      </c>
      <c r="T39" s="6">
        <v>1.141</v>
      </c>
      <c r="U39" s="5">
        <f t="shared" si="0"/>
        <v>-3.8610000000000033E-3</v>
      </c>
      <c r="V39" s="6">
        <f t="shared" si="1"/>
        <v>-4.0769999999998863E-3</v>
      </c>
    </row>
    <row r="40" spans="1:22" x14ac:dyDescent="0.25">
      <c r="A40" s="5" t="s">
        <v>24</v>
      </c>
      <c r="B40" s="18" t="s">
        <v>13</v>
      </c>
      <c r="C40" s="18">
        <v>-1.6365000000000001E-2</v>
      </c>
      <c r="D40" s="18">
        <v>3.7929999999999999E-3</v>
      </c>
      <c r="E40" s="18">
        <v>0</v>
      </c>
      <c r="F40" s="18">
        <v>-2.3798E-2</v>
      </c>
      <c r="G40" s="18">
        <v>-8.9320000000000007E-3</v>
      </c>
      <c r="H40" s="18">
        <v>0.98376799999999998</v>
      </c>
      <c r="I40" s="18">
        <v>0.97648299999999999</v>
      </c>
      <c r="J40" s="6">
        <v>0.99110799999999999</v>
      </c>
      <c r="K40" s="5" t="s">
        <v>24</v>
      </c>
      <c r="L40" t="s">
        <v>13</v>
      </c>
      <c r="M40">
        <v>-1.6E-2</v>
      </c>
      <c r="N40">
        <v>2E-3</v>
      </c>
      <c r="O40">
        <v>0</v>
      </c>
      <c r="P40">
        <v>-2.1000000000000001E-2</v>
      </c>
      <c r="Q40">
        <v>-1.2E-2</v>
      </c>
      <c r="R40">
        <v>0.98399999999999999</v>
      </c>
      <c r="S40">
        <v>0.97899999999999998</v>
      </c>
      <c r="T40" s="6">
        <v>0.98799999999999999</v>
      </c>
      <c r="U40" s="5">
        <f t="shared" si="0"/>
        <v>-3.6500000000000074E-4</v>
      </c>
      <c r="V40" s="6">
        <f t="shared" si="1"/>
        <v>-2.3200000000000998E-4</v>
      </c>
    </row>
    <row r="41" spans="1:22" x14ac:dyDescent="0.25">
      <c r="A41" s="5" t="s">
        <v>24</v>
      </c>
      <c r="B41" s="18" t="s">
        <v>14</v>
      </c>
      <c r="C41" s="18">
        <v>-0.44056099999999998</v>
      </c>
      <c r="D41" s="18">
        <v>7.9154000000000002E-2</v>
      </c>
      <c r="E41" s="18">
        <v>0</v>
      </c>
      <c r="F41" s="18">
        <v>-0.59570299999999998</v>
      </c>
      <c r="G41" s="18">
        <v>-0.28542000000000001</v>
      </c>
      <c r="H41" s="18">
        <v>0.643675</v>
      </c>
      <c r="I41" s="18">
        <v>0.55117499999999997</v>
      </c>
      <c r="J41" s="6">
        <v>0.75169900000000001</v>
      </c>
      <c r="K41" s="5" t="s">
        <v>24</v>
      </c>
      <c r="L41" t="s">
        <v>14</v>
      </c>
      <c r="M41">
        <v>-0.45900000000000002</v>
      </c>
      <c r="N41">
        <v>6.5000000000000002E-2</v>
      </c>
      <c r="O41">
        <v>0</v>
      </c>
      <c r="P41">
        <v>-0.58599999999999997</v>
      </c>
      <c r="Q41">
        <v>-0.33200000000000002</v>
      </c>
      <c r="R41">
        <v>0.63200000000000001</v>
      </c>
      <c r="S41">
        <v>0.55700000000000005</v>
      </c>
      <c r="T41" s="6">
        <v>0.71799999999999997</v>
      </c>
      <c r="U41" s="5">
        <f t="shared" si="0"/>
        <v>1.8439000000000039E-2</v>
      </c>
      <c r="V41" s="6">
        <f t="shared" si="1"/>
        <v>1.1674999999999991E-2</v>
      </c>
    </row>
    <row r="42" spans="1:22" x14ac:dyDescent="0.25">
      <c r="A42" s="5" t="s">
        <v>24</v>
      </c>
      <c r="B42" s="18" t="s">
        <v>15</v>
      </c>
      <c r="C42" s="18">
        <v>-6.1679999999999999E-3</v>
      </c>
      <c r="D42" s="18">
        <v>2.581E-3</v>
      </c>
      <c r="E42" s="18">
        <v>1.8700000000000001E-2</v>
      </c>
      <c r="F42" s="18">
        <v>-1.1228E-2</v>
      </c>
      <c r="G42" s="18">
        <v>-1.109E-3</v>
      </c>
      <c r="H42" s="18">
        <v>0.99385100000000004</v>
      </c>
      <c r="I42" s="18">
        <v>0.98883500000000002</v>
      </c>
      <c r="J42" s="6">
        <v>0.998892</v>
      </c>
      <c r="K42" s="5" t="s">
        <v>24</v>
      </c>
      <c r="L42" t="s">
        <v>15</v>
      </c>
      <c r="M42">
        <v>-6.0000000000000001E-3</v>
      </c>
      <c r="N42">
        <v>2E-3</v>
      </c>
      <c r="O42">
        <v>8.9999999999999998E-4</v>
      </c>
      <c r="P42">
        <v>-0.01</v>
      </c>
      <c r="Q42">
        <v>-3.0000000000000001E-3</v>
      </c>
      <c r="R42">
        <v>0.99399999999999999</v>
      </c>
      <c r="S42">
        <v>0.99</v>
      </c>
      <c r="T42" s="6">
        <v>0.997</v>
      </c>
      <c r="U42" s="5">
        <f t="shared" si="0"/>
        <v>-1.6799999999999975E-4</v>
      </c>
      <c r="V42" s="6">
        <f t="shared" si="1"/>
        <v>-1.4899999999995472E-4</v>
      </c>
    </row>
    <row r="43" spans="1:22" x14ac:dyDescent="0.25">
      <c r="A43" s="5" t="s">
        <v>23</v>
      </c>
      <c r="B43" s="18" t="s">
        <v>11</v>
      </c>
      <c r="C43" s="18">
        <v>1.1815000000000001E-2</v>
      </c>
      <c r="D43" s="18">
        <v>1.0009999999999999E-3</v>
      </c>
      <c r="E43" s="18">
        <v>0</v>
      </c>
      <c r="F43" s="18">
        <v>9.8530000000000006E-3</v>
      </c>
      <c r="G43" s="18">
        <v>1.3776E-2</v>
      </c>
      <c r="H43" s="18">
        <v>1.0118849999999999</v>
      </c>
      <c r="I43" s="18">
        <v>1.0099020000000001</v>
      </c>
      <c r="J43" s="6">
        <v>1.013871</v>
      </c>
      <c r="K43" s="5" t="s">
        <v>23</v>
      </c>
      <c r="L43" t="s">
        <v>11</v>
      </c>
      <c r="M43">
        <v>1.2E-2</v>
      </c>
      <c r="N43">
        <v>1E-3</v>
      </c>
      <c r="O43">
        <v>0</v>
      </c>
      <c r="P43">
        <v>0.01</v>
      </c>
      <c r="Q43">
        <v>1.4E-2</v>
      </c>
      <c r="R43">
        <v>1.012</v>
      </c>
      <c r="S43">
        <v>1.0109999999999999</v>
      </c>
      <c r="T43" s="6">
        <v>1.014</v>
      </c>
      <c r="U43" s="5">
        <f t="shared" si="0"/>
        <v>-1.849999999999994E-4</v>
      </c>
      <c r="V43" s="6">
        <f t="shared" si="1"/>
        <v>-1.1500000000008725E-4</v>
      </c>
    </row>
    <row r="44" spans="1:22" x14ac:dyDescent="0.25">
      <c r="A44" s="5" t="s">
        <v>23</v>
      </c>
      <c r="B44" s="18" t="s">
        <v>12</v>
      </c>
      <c r="C44" s="18">
        <v>-0.25054500000000002</v>
      </c>
      <c r="D44" s="18">
        <v>4.8150999999999999E-2</v>
      </c>
      <c r="E44" s="18">
        <v>0</v>
      </c>
      <c r="F44" s="18">
        <v>-0.34492099999999998</v>
      </c>
      <c r="G44" s="18">
        <v>-0.156168</v>
      </c>
      <c r="H44" s="18">
        <v>0.77837699999999999</v>
      </c>
      <c r="I44" s="18">
        <v>0.70827600000000002</v>
      </c>
      <c r="J44" s="6">
        <v>0.85541500000000004</v>
      </c>
      <c r="K44" s="5" t="s">
        <v>23</v>
      </c>
      <c r="L44" t="s">
        <v>12</v>
      </c>
      <c r="M44">
        <v>-0.28999999999999998</v>
      </c>
      <c r="N44">
        <v>4.3999999999999997E-2</v>
      </c>
      <c r="O44">
        <v>0</v>
      </c>
      <c r="P44">
        <v>-0.376</v>
      </c>
      <c r="Q44">
        <v>-0.20399999999999999</v>
      </c>
      <c r="R44">
        <v>0.748</v>
      </c>
      <c r="S44">
        <v>0.68600000000000005</v>
      </c>
      <c r="T44" s="6">
        <v>0.81599999999999995</v>
      </c>
      <c r="U44" s="5">
        <f t="shared" si="0"/>
        <v>3.9454999999999962E-2</v>
      </c>
      <c r="V44" s="6">
        <f t="shared" si="1"/>
        <v>3.0376999999999987E-2</v>
      </c>
    </row>
    <row r="45" spans="1:22" x14ac:dyDescent="0.25">
      <c r="A45" s="5" t="s">
        <v>23</v>
      </c>
      <c r="B45" s="18" t="s">
        <v>13</v>
      </c>
      <c r="C45" s="18">
        <v>1.206E-3</v>
      </c>
      <c r="D45" s="18">
        <v>3.1029999999999999E-3</v>
      </c>
      <c r="E45" s="18">
        <v>0.69840000000000002</v>
      </c>
      <c r="F45" s="18">
        <v>-4.8760000000000001E-3</v>
      </c>
      <c r="G45" s="18">
        <v>7.2880000000000002E-3</v>
      </c>
      <c r="H45" s="18">
        <v>1.001207</v>
      </c>
      <c r="I45" s="18">
        <v>0.99513499999999999</v>
      </c>
      <c r="J45" s="6">
        <v>1.007315</v>
      </c>
      <c r="K45" s="5" t="s">
        <v>23</v>
      </c>
      <c r="L45" t="s">
        <v>13</v>
      </c>
      <c r="M45">
        <v>2E-3</v>
      </c>
      <c r="N45">
        <v>3.0000000000000001E-3</v>
      </c>
      <c r="O45">
        <v>0.51929999999999998</v>
      </c>
      <c r="P45">
        <v>-5.0000000000000001E-3</v>
      </c>
      <c r="Q45">
        <v>8.9999999999999993E-3</v>
      </c>
      <c r="R45">
        <v>1.002</v>
      </c>
      <c r="S45">
        <v>0.995</v>
      </c>
      <c r="T45" s="6">
        <v>1.0089999999999999</v>
      </c>
      <c r="U45" s="5">
        <f t="shared" si="0"/>
        <v>-7.94E-4</v>
      </c>
      <c r="V45" s="6">
        <f t="shared" si="1"/>
        <v>-7.9300000000004367E-4</v>
      </c>
    </row>
    <row r="46" spans="1:22" x14ac:dyDescent="0.25">
      <c r="A46" s="5" t="s">
        <v>23</v>
      </c>
      <c r="B46" s="18" t="s">
        <v>14</v>
      </c>
      <c r="C46" s="18">
        <v>-0.25935399999999997</v>
      </c>
      <c r="D46" s="18">
        <v>6.2454000000000003E-2</v>
      </c>
      <c r="E46" s="18">
        <v>1E-4</v>
      </c>
      <c r="F46" s="18">
        <v>-0.38176399999999999</v>
      </c>
      <c r="G46" s="18">
        <v>-0.13694400000000001</v>
      </c>
      <c r="H46" s="18">
        <v>0.77154999999999996</v>
      </c>
      <c r="I46" s="18">
        <v>0.68265600000000004</v>
      </c>
      <c r="J46" s="6">
        <v>0.87201899999999999</v>
      </c>
      <c r="K46" s="5" t="s">
        <v>23</v>
      </c>
      <c r="L46" t="s">
        <v>14</v>
      </c>
      <c r="M46">
        <v>-0.28999999999999998</v>
      </c>
      <c r="N46">
        <v>0.05</v>
      </c>
      <c r="O46">
        <v>0</v>
      </c>
      <c r="P46">
        <v>-0.38800000000000001</v>
      </c>
      <c r="Q46">
        <v>-0.192</v>
      </c>
      <c r="R46">
        <v>0.748</v>
      </c>
      <c r="S46">
        <v>0.67800000000000005</v>
      </c>
      <c r="T46" s="6">
        <v>0.82499999999999996</v>
      </c>
      <c r="U46" s="5">
        <f t="shared" si="0"/>
        <v>3.0646000000000007E-2</v>
      </c>
      <c r="V46" s="6">
        <f t="shared" si="1"/>
        <v>2.354999999999996E-2</v>
      </c>
    </row>
    <row r="47" spans="1:22" x14ac:dyDescent="0.25">
      <c r="A47" s="5" t="s">
        <v>23</v>
      </c>
      <c r="B47" s="18" t="s">
        <v>15</v>
      </c>
      <c r="C47" s="18">
        <v>-2.9199999999999999E-3</v>
      </c>
      <c r="D47" s="18">
        <v>2.0899999999999998E-3</v>
      </c>
      <c r="E47" s="18">
        <v>0.16539999999999999</v>
      </c>
      <c r="F47" s="18">
        <v>-7.0169999999999998E-3</v>
      </c>
      <c r="G47" s="18">
        <v>1.176E-3</v>
      </c>
      <c r="H47" s="18">
        <v>0.99708399999999997</v>
      </c>
      <c r="I47" s="18">
        <v>0.993008</v>
      </c>
      <c r="J47" s="6">
        <v>1.001177</v>
      </c>
      <c r="K47" s="5" t="s">
        <v>23</v>
      </c>
      <c r="L47" t="s">
        <v>15</v>
      </c>
      <c r="M47">
        <v>-3.0000000000000001E-3</v>
      </c>
      <c r="N47">
        <v>1E-3</v>
      </c>
      <c r="O47">
        <v>1.9599999999999999E-2</v>
      </c>
      <c r="P47">
        <v>-6.0000000000000001E-3</v>
      </c>
      <c r="Q47">
        <v>-1E-3</v>
      </c>
      <c r="R47">
        <v>0.997</v>
      </c>
      <c r="S47">
        <v>0.99399999999999999</v>
      </c>
      <c r="T47" s="6">
        <v>0.999</v>
      </c>
      <c r="U47" s="5">
        <f t="shared" si="0"/>
        <v>8.000000000000021E-5</v>
      </c>
      <c r="V47" s="6">
        <f t="shared" si="1"/>
        <v>8.3999999999972985E-5</v>
      </c>
    </row>
    <row r="48" spans="1:22" x14ac:dyDescent="0.25">
      <c r="A48" s="5" t="s">
        <v>22</v>
      </c>
      <c r="B48" s="18" t="s">
        <v>11</v>
      </c>
      <c r="C48" s="18">
        <v>1.4912E-2</v>
      </c>
      <c r="D48" s="18">
        <v>1.774E-3</v>
      </c>
      <c r="E48" s="18">
        <v>0</v>
      </c>
      <c r="F48" s="18">
        <v>1.1436E-2</v>
      </c>
      <c r="G48" s="18">
        <v>1.8388000000000002E-2</v>
      </c>
      <c r="H48" s="18">
        <v>1.0150239999999999</v>
      </c>
      <c r="I48" s="18">
        <v>1.011501</v>
      </c>
      <c r="J48" s="6">
        <v>1.0185580000000001</v>
      </c>
      <c r="K48" s="5" t="s">
        <v>22</v>
      </c>
      <c r="L48" t="s">
        <v>11</v>
      </c>
      <c r="M48">
        <v>1.4999999999999999E-2</v>
      </c>
      <c r="N48">
        <v>1E-3</v>
      </c>
      <c r="O48">
        <v>0</v>
      </c>
      <c r="P48">
        <v>1.2999999999999999E-2</v>
      </c>
      <c r="Q48">
        <v>1.7000000000000001E-2</v>
      </c>
      <c r="R48">
        <v>1.0149999999999999</v>
      </c>
      <c r="S48">
        <v>1.0129999999999999</v>
      </c>
      <c r="T48" s="6">
        <v>1.0169999999999999</v>
      </c>
      <c r="U48" s="5">
        <f t="shared" si="0"/>
        <v>-8.7999999999999537E-5</v>
      </c>
      <c r="V48" s="6">
        <f t="shared" si="1"/>
        <v>2.4000000000024002E-5</v>
      </c>
    </row>
    <row r="49" spans="1:22" x14ac:dyDescent="0.25">
      <c r="A49" s="5" t="s">
        <v>22</v>
      </c>
      <c r="B49" s="18" t="s">
        <v>12</v>
      </c>
      <c r="C49" s="18">
        <v>-0.78643200000000002</v>
      </c>
      <c r="D49" s="18">
        <v>7.9320000000000002E-2</v>
      </c>
      <c r="E49" s="18">
        <v>0</v>
      </c>
      <c r="F49" s="18">
        <v>-0.94189900000000004</v>
      </c>
      <c r="G49" s="18">
        <v>-0.630965</v>
      </c>
      <c r="H49" s="18">
        <v>0.45546700000000001</v>
      </c>
      <c r="I49" s="18">
        <v>0.38988699999999998</v>
      </c>
      <c r="J49" s="6">
        <v>0.53207800000000005</v>
      </c>
      <c r="K49" s="5" t="s">
        <v>22</v>
      </c>
      <c r="L49" t="s">
        <v>12</v>
      </c>
      <c r="M49">
        <v>-0.81499999999999995</v>
      </c>
      <c r="N49">
        <v>0.14299999999999999</v>
      </c>
      <c r="O49">
        <v>0</v>
      </c>
      <c r="P49">
        <v>-1.0960000000000001</v>
      </c>
      <c r="Q49">
        <v>-0.53400000000000003</v>
      </c>
      <c r="R49">
        <v>0.443</v>
      </c>
      <c r="S49">
        <v>0.33400000000000002</v>
      </c>
      <c r="T49" s="6">
        <v>0.58599999999999997</v>
      </c>
      <c r="U49" s="5">
        <f t="shared" si="0"/>
        <v>2.8567999999999927E-2</v>
      </c>
      <c r="V49" s="6">
        <f t="shared" si="1"/>
        <v>1.2467000000000006E-2</v>
      </c>
    </row>
    <row r="50" spans="1:22" x14ac:dyDescent="0.25">
      <c r="A50" s="5" t="s">
        <v>22</v>
      </c>
      <c r="B50" s="18" t="s">
        <v>13</v>
      </c>
      <c r="C50" s="18">
        <v>3.1133999999999998E-2</v>
      </c>
      <c r="D50" s="18">
        <v>5.385E-3</v>
      </c>
      <c r="E50" s="18">
        <v>0</v>
      </c>
      <c r="F50" s="18">
        <v>2.0580000000000001E-2</v>
      </c>
      <c r="G50" s="18">
        <v>4.1688000000000003E-2</v>
      </c>
      <c r="H50" s="18">
        <v>1.0316240000000001</v>
      </c>
      <c r="I50" s="18">
        <v>1.020794</v>
      </c>
      <c r="J50" s="6">
        <v>1.0425690000000001</v>
      </c>
      <c r="K50" s="5" t="s">
        <v>22</v>
      </c>
      <c r="L50" t="s">
        <v>13</v>
      </c>
      <c r="M50">
        <v>3.4000000000000002E-2</v>
      </c>
      <c r="N50">
        <v>8.9999999999999993E-3</v>
      </c>
      <c r="O50">
        <v>2.9999999999999997E-4</v>
      </c>
      <c r="P50">
        <v>1.6E-2</v>
      </c>
      <c r="Q50">
        <v>5.2999999999999999E-2</v>
      </c>
      <c r="R50">
        <v>1.0349999999999999</v>
      </c>
      <c r="S50">
        <v>1.016</v>
      </c>
      <c r="T50" s="6">
        <v>1.054</v>
      </c>
      <c r="U50" s="5">
        <f t="shared" si="0"/>
        <v>-2.866000000000004E-3</v>
      </c>
      <c r="V50" s="6">
        <f t="shared" si="1"/>
        <v>-3.3759999999998236E-3</v>
      </c>
    </row>
    <row r="51" spans="1:22" x14ac:dyDescent="0.25">
      <c r="A51" s="5" t="s">
        <v>22</v>
      </c>
      <c r="B51" s="18" t="s">
        <v>14</v>
      </c>
      <c r="C51" s="18">
        <v>-0.101204</v>
      </c>
      <c r="D51" s="18">
        <v>0.111341</v>
      </c>
      <c r="E51" s="18">
        <v>0.36549999999999999</v>
      </c>
      <c r="F51" s="18">
        <v>-0.31943300000000002</v>
      </c>
      <c r="G51" s="18">
        <v>0.117025</v>
      </c>
      <c r="H51" s="18">
        <v>0.90374900000000002</v>
      </c>
      <c r="I51" s="18">
        <v>0.72656100000000001</v>
      </c>
      <c r="J51" s="6">
        <v>1.1241479999999999</v>
      </c>
      <c r="K51" s="5" t="s">
        <v>22</v>
      </c>
      <c r="L51" t="s">
        <v>14</v>
      </c>
      <c r="M51">
        <v>-0.13700000000000001</v>
      </c>
      <c r="N51">
        <v>6.4000000000000001E-2</v>
      </c>
      <c r="O51">
        <v>3.1E-2</v>
      </c>
      <c r="P51">
        <v>-0.26100000000000001</v>
      </c>
      <c r="Q51">
        <v>-1.2E-2</v>
      </c>
      <c r="R51">
        <v>0.872</v>
      </c>
      <c r="S51">
        <v>0.77</v>
      </c>
      <c r="T51" s="6">
        <v>0.98799999999999999</v>
      </c>
      <c r="U51" s="5">
        <f t="shared" si="0"/>
        <v>3.5796000000000008E-2</v>
      </c>
      <c r="V51" s="6">
        <f t="shared" si="1"/>
        <v>3.1749000000000027E-2</v>
      </c>
    </row>
    <row r="52" spans="1:22" x14ac:dyDescent="0.25">
      <c r="A52" s="5" t="s">
        <v>22</v>
      </c>
      <c r="B52" s="18" t="s">
        <v>15</v>
      </c>
      <c r="C52" s="18">
        <v>5.6569999999999997E-3</v>
      </c>
      <c r="D52" s="18">
        <v>3.6960000000000001E-3</v>
      </c>
      <c r="E52" s="18">
        <v>0.129</v>
      </c>
      <c r="F52" s="18">
        <v>-1.5870000000000001E-3</v>
      </c>
      <c r="G52" s="18">
        <v>1.2900999999999999E-2</v>
      </c>
      <c r="H52" s="18">
        <v>1.005673</v>
      </c>
      <c r="I52" s="18">
        <v>0.99841400000000002</v>
      </c>
      <c r="J52" s="6">
        <v>1.0129840000000001</v>
      </c>
      <c r="K52" s="5" t="s">
        <v>22</v>
      </c>
      <c r="L52" t="s">
        <v>15</v>
      </c>
      <c r="M52">
        <v>8.0000000000000002E-3</v>
      </c>
      <c r="N52">
        <v>2E-3</v>
      </c>
      <c r="O52">
        <v>0</v>
      </c>
      <c r="P52">
        <v>4.0000000000000001E-3</v>
      </c>
      <c r="Q52">
        <v>1.0999999999999999E-2</v>
      </c>
      <c r="R52">
        <v>1.008</v>
      </c>
      <c r="S52">
        <v>1.004</v>
      </c>
      <c r="T52" s="6">
        <v>1.0109999999999999</v>
      </c>
      <c r="U52" s="5">
        <f t="shared" si="0"/>
        <v>-2.3430000000000005E-3</v>
      </c>
      <c r="V52" s="6">
        <f t="shared" si="1"/>
        <v>-2.326999999999968E-3</v>
      </c>
    </row>
    <row r="53" spans="1:22" x14ac:dyDescent="0.25">
      <c r="A53" s="5" t="s">
        <v>21</v>
      </c>
      <c r="B53" s="18" t="s">
        <v>11</v>
      </c>
      <c r="C53" s="18">
        <v>7.1760000000000001E-3</v>
      </c>
      <c r="D53" s="18">
        <v>1.242E-3</v>
      </c>
      <c r="E53" s="18">
        <v>0</v>
      </c>
      <c r="F53" s="18">
        <v>4.7419999999999997E-3</v>
      </c>
      <c r="G53" s="18">
        <v>9.6100000000000005E-3</v>
      </c>
      <c r="H53" s="18">
        <v>1.0072019999999999</v>
      </c>
      <c r="I53" s="18">
        <v>1.004753</v>
      </c>
      <c r="J53" s="6">
        <v>1.0096560000000001</v>
      </c>
      <c r="K53" s="5" t="s">
        <v>21</v>
      </c>
      <c r="L53" t="s">
        <v>11</v>
      </c>
      <c r="M53">
        <v>8.0000000000000002E-3</v>
      </c>
      <c r="N53">
        <v>1E-3</v>
      </c>
      <c r="O53">
        <v>0</v>
      </c>
      <c r="P53">
        <v>6.0000000000000001E-3</v>
      </c>
      <c r="Q53">
        <v>8.9999999999999993E-3</v>
      </c>
      <c r="R53">
        <v>1.008</v>
      </c>
      <c r="S53">
        <v>1.006</v>
      </c>
      <c r="T53" s="6">
        <v>1.0089999999999999</v>
      </c>
      <c r="U53" s="5">
        <f t="shared" si="0"/>
        <v>-8.2400000000000008E-4</v>
      </c>
      <c r="V53" s="6">
        <f t="shared" si="1"/>
        <v>-7.9800000000007643E-4</v>
      </c>
    </row>
    <row r="54" spans="1:22" x14ac:dyDescent="0.25">
      <c r="A54" s="5" t="s">
        <v>21</v>
      </c>
      <c r="B54" s="18" t="s">
        <v>12</v>
      </c>
      <c r="C54" s="18">
        <v>-0.21970300000000001</v>
      </c>
      <c r="D54" s="18">
        <v>5.6279000000000003E-2</v>
      </c>
      <c r="E54" s="18">
        <v>2.0000000000000001E-4</v>
      </c>
      <c r="F54" s="18">
        <v>-0.330009</v>
      </c>
      <c r="G54" s="18">
        <v>-0.10939599999999999</v>
      </c>
      <c r="H54" s="18">
        <v>0.80275799999999997</v>
      </c>
      <c r="I54" s="18">
        <v>0.71891700000000003</v>
      </c>
      <c r="J54" s="6">
        <v>0.89637599999999995</v>
      </c>
      <c r="K54" s="5" t="s">
        <v>21</v>
      </c>
      <c r="L54" t="s">
        <v>12</v>
      </c>
      <c r="M54">
        <v>-0.29199999999999998</v>
      </c>
      <c r="N54">
        <v>3.6999999999999998E-2</v>
      </c>
      <c r="O54">
        <v>0</v>
      </c>
      <c r="P54">
        <v>-0.36399999999999999</v>
      </c>
      <c r="Q54">
        <v>-0.22</v>
      </c>
      <c r="R54">
        <v>0.747</v>
      </c>
      <c r="S54">
        <v>0.69499999999999995</v>
      </c>
      <c r="T54" s="6">
        <v>0.80300000000000005</v>
      </c>
      <c r="U54" s="5">
        <f t="shared" si="0"/>
        <v>7.2296999999999972E-2</v>
      </c>
      <c r="V54" s="6">
        <f t="shared" si="1"/>
        <v>5.5757999999999974E-2</v>
      </c>
    </row>
    <row r="55" spans="1:22" x14ac:dyDescent="0.25">
      <c r="A55" s="5" t="s">
        <v>21</v>
      </c>
      <c r="B55" s="18" t="s">
        <v>13</v>
      </c>
      <c r="C55" s="18">
        <v>1.469E-3</v>
      </c>
      <c r="D55" s="18">
        <v>3.787E-3</v>
      </c>
      <c r="E55" s="18">
        <v>0.69879999999999998</v>
      </c>
      <c r="F55" s="18">
        <v>-5.953E-3</v>
      </c>
      <c r="G55" s="18">
        <v>8.8909999999999996E-3</v>
      </c>
      <c r="H55" s="18">
        <v>1.0014700000000001</v>
      </c>
      <c r="I55" s="18">
        <v>0.99406499999999998</v>
      </c>
      <c r="J55" s="6">
        <v>1.008931</v>
      </c>
      <c r="K55" s="5" t="s">
        <v>21</v>
      </c>
      <c r="L55" t="s">
        <v>13</v>
      </c>
      <c r="M55">
        <v>3.0000000000000001E-3</v>
      </c>
      <c r="N55">
        <v>3.0000000000000001E-3</v>
      </c>
      <c r="O55">
        <v>0.18629999999999999</v>
      </c>
      <c r="P55">
        <v>-2E-3</v>
      </c>
      <c r="Q55">
        <v>8.0000000000000002E-3</v>
      </c>
      <c r="R55">
        <v>1.0029999999999999</v>
      </c>
      <c r="S55">
        <v>0.998</v>
      </c>
      <c r="T55" s="6">
        <v>1.008</v>
      </c>
      <c r="U55" s="5">
        <f t="shared" si="0"/>
        <v>-1.531E-3</v>
      </c>
      <c r="V55" s="6">
        <f t="shared" si="1"/>
        <v>-1.5299999999998093E-3</v>
      </c>
    </row>
    <row r="56" spans="1:22" x14ac:dyDescent="0.25">
      <c r="A56" s="5" t="s">
        <v>21</v>
      </c>
      <c r="B56" s="18" t="s">
        <v>14</v>
      </c>
      <c r="C56" s="18">
        <v>-0.16391700000000001</v>
      </c>
      <c r="D56" s="18">
        <v>7.8021999999999994E-2</v>
      </c>
      <c r="E56" s="18">
        <v>3.8100000000000002E-2</v>
      </c>
      <c r="F56" s="18">
        <v>-0.31683899999999998</v>
      </c>
      <c r="G56" s="18">
        <v>-1.0995E-2</v>
      </c>
      <c r="H56" s="18">
        <v>0.84881300000000004</v>
      </c>
      <c r="I56" s="18">
        <v>0.72844799999999998</v>
      </c>
      <c r="J56" s="6">
        <v>0.98906499999999997</v>
      </c>
      <c r="K56" s="5" t="s">
        <v>21</v>
      </c>
      <c r="L56" t="s">
        <v>14</v>
      </c>
      <c r="M56">
        <v>-0.19700000000000001</v>
      </c>
      <c r="N56">
        <v>4.5999999999999999E-2</v>
      </c>
      <c r="O56">
        <v>0</v>
      </c>
      <c r="P56">
        <v>-0.28599999999999998</v>
      </c>
      <c r="Q56">
        <v>-0.107</v>
      </c>
      <c r="R56">
        <v>0.82099999999999995</v>
      </c>
      <c r="S56">
        <v>0.751</v>
      </c>
      <c r="T56" s="6">
        <v>0.89800000000000002</v>
      </c>
      <c r="U56" s="5">
        <f t="shared" si="0"/>
        <v>3.3083000000000001E-2</v>
      </c>
      <c r="V56" s="6">
        <f t="shared" si="1"/>
        <v>2.7813000000000088E-2</v>
      </c>
    </row>
    <row r="57" spans="1:22" x14ac:dyDescent="0.25">
      <c r="A57" s="5" t="s">
        <v>21</v>
      </c>
      <c r="B57" s="18" t="s">
        <v>15</v>
      </c>
      <c r="C57" s="18">
        <v>1.4749E-2</v>
      </c>
      <c r="D57" s="18">
        <v>2.5959999999999998E-3</v>
      </c>
      <c r="E57" s="18">
        <v>0</v>
      </c>
      <c r="F57" s="18">
        <v>9.6609999999999994E-3</v>
      </c>
      <c r="G57" s="18">
        <v>1.9837E-2</v>
      </c>
      <c r="H57" s="18">
        <v>1.014858</v>
      </c>
      <c r="I57" s="18">
        <v>1.009708</v>
      </c>
      <c r="J57" s="6">
        <v>1.020035</v>
      </c>
      <c r="K57" s="5" t="s">
        <v>21</v>
      </c>
      <c r="L57" t="s">
        <v>15</v>
      </c>
      <c r="M57">
        <v>1.4E-2</v>
      </c>
      <c r="N57">
        <v>1E-3</v>
      </c>
      <c r="O57">
        <v>0</v>
      </c>
      <c r="P57">
        <v>1.2E-2</v>
      </c>
      <c r="Q57">
        <v>1.7000000000000001E-2</v>
      </c>
      <c r="R57">
        <v>1.014</v>
      </c>
      <c r="S57">
        <v>1.012</v>
      </c>
      <c r="T57" s="6">
        <v>1.0169999999999999</v>
      </c>
      <c r="U57" s="5">
        <f t="shared" si="0"/>
        <v>7.4899999999999967E-4</v>
      </c>
      <c r="V57" s="6">
        <f t="shared" si="1"/>
        <v>8.5800000000002541E-4</v>
      </c>
    </row>
    <row r="58" spans="1:22" x14ac:dyDescent="0.25">
      <c r="A58" s="5" t="s">
        <v>20</v>
      </c>
      <c r="B58" s="18" t="s">
        <v>11</v>
      </c>
      <c r="C58" s="18">
        <v>2.4622999999999999E-2</v>
      </c>
      <c r="D58" s="18">
        <v>2.493E-3</v>
      </c>
      <c r="E58" s="18">
        <v>0</v>
      </c>
      <c r="F58" s="18">
        <v>1.9737000000000001E-2</v>
      </c>
      <c r="G58" s="18">
        <v>2.9509000000000001E-2</v>
      </c>
      <c r="H58" s="18">
        <v>1.024929</v>
      </c>
      <c r="I58" s="18">
        <v>1.019933</v>
      </c>
      <c r="J58" s="6">
        <v>1.029949</v>
      </c>
      <c r="K58" s="5" t="s">
        <v>20</v>
      </c>
      <c r="L58" t="s">
        <v>11</v>
      </c>
      <c r="M58">
        <v>2.7E-2</v>
      </c>
      <c r="N58">
        <v>2E-3</v>
      </c>
      <c r="O58">
        <v>0</v>
      </c>
      <c r="P58">
        <v>2.4E-2</v>
      </c>
      <c r="Q58">
        <v>3.1E-2</v>
      </c>
      <c r="R58">
        <v>1.028</v>
      </c>
      <c r="S58">
        <v>1.024</v>
      </c>
      <c r="T58" s="6">
        <v>1.0309999999999999</v>
      </c>
      <c r="U58" s="5">
        <f t="shared" si="0"/>
        <v>-2.3770000000000006E-3</v>
      </c>
      <c r="V58" s="6">
        <f t="shared" si="1"/>
        <v>-3.0710000000000459E-3</v>
      </c>
    </row>
    <row r="59" spans="1:22" x14ac:dyDescent="0.25">
      <c r="A59" s="5" t="s">
        <v>20</v>
      </c>
      <c r="B59" s="18" t="s">
        <v>12</v>
      </c>
      <c r="C59" s="18">
        <v>0.44982299999999997</v>
      </c>
      <c r="D59" s="18">
        <v>8.2321000000000005E-2</v>
      </c>
      <c r="E59" s="18">
        <v>0</v>
      </c>
      <c r="F59" s="18">
        <v>0.28847299999999998</v>
      </c>
      <c r="G59" s="18">
        <v>0.61117200000000005</v>
      </c>
      <c r="H59" s="18">
        <v>1.5680339999999999</v>
      </c>
      <c r="I59" s="18">
        <v>1.334389</v>
      </c>
      <c r="J59" s="6">
        <v>1.842589</v>
      </c>
      <c r="K59" s="5" t="s">
        <v>20</v>
      </c>
      <c r="L59" t="s">
        <v>12</v>
      </c>
      <c r="M59">
        <v>0.376</v>
      </c>
      <c r="N59">
        <v>9.7000000000000003E-2</v>
      </c>
      <c r="O59">
        <v>1E-4</v>
      </c>
      <c r="P59">
        <v>0.187</v>
      </c>
      <c r="Q59">
        <v>0.56499999999999995</v>
      </c>
      <c r="R59">
        <v>1.4570000000000001</v>
      </c>
      <c r="S59">
        <v>1.206</v>
      </c>
      <c r="T59" s="6">
        <v>1.76</v>
      </c>
      <c r="U59" s="5">
        <f t="shared" si="0"/>
        <v>7.3822999999999972E-2</v>
      </c>
      <c r="V59" s="6">
        <f t="shared" si="1"/>
        <v>0.11103399999999986</v>
      </c>
    </row>
    <row r="60" spans="1:22" x14ac:dyDescent="0.25">
      <c r="A60" s="5" t="s">
        <v>20</v>
      </c>
      <c r="B60" s="18" t="s">
        <v>13</v>
      </c>
      <c r="C60" s="18">
        <v>-4.3688999999999999E-2</v>
      </c>
      <c r="D60" s="18">
        <v>7.0410000000000004E-3</v>
      </c>
      <c r="E60" s="18">
        <v>0</v>
      </c>
      <c r="F60" s="18">
        <v>-5.7489999999999999E-2</v>
      </c>
      <c r="G60" s="18">
        <v>-2.9888999999999999E-2</v>
      </c>
      <c r="H60" s="18">
        <v>0.95725099999999996</v>
      </c>
      <c r="I60" s="18">
        <v>0.94413100000000005</v>
      </c>
      <c r="J60" s="6">
        <v>0.97055400000000003</v>
      </c>
      <c r="K60" s="5" t="s">
        <v>20</v>
      </c>
      <c r="L60" t="s">
        <v>13</v>
      </c>
      <c r="M60">
        <v>-4.8000000000000001E-2</v>
      </c>
      <c r="N60">
        <v>6.0000000000000001E-3</v>
      </c>
      <c r="O60">
        <v>0</v>
      </c>
      <c r="P60">
        <v>-5.8999999999999997E-2</v>
      </c>
      <c r="Q60">
        <v>-3.5999999999999997E-2</v>
      </c>
      <c r="R60">
        <v>0.95299999999999996</v>
      </c>
      <c r="S60">
        <v>0.94299999999999995</v>
      </c>
      <c r="T60" s="6">
        <v>0.96399999999999997</v>
      </c>
      <c r="U60" s="5">
        <f t="shared" si="0"/>
        <v>4.3110000000000023E-3</v>
      </c>
      <c r="V60" s="6">
        <f t="shared" si="1"/>
        <v>4.2510000000000048E-3</v>
      </c>
    </row>
    <row r="61" spans="1:22" x14ac:dyDescent="0.25">
      <c r="A61" s="5" t="s">
        <v>20</v>
      </c>
      <c r="B61" s="18" t="s">
        <v>14</v>
      </c>
      <c r="C61" s="18">
        <v>-0.59673399999999999</v>
      </c>
      <c r="D61" s="18">
        <v>0.15778900000000001</v>
      </c>
      <c r="E61" s="18">
        <v>2.9999999999999997E-4</v>
      </c>
      <c r="F61" s="18">
        <v>-0.90600099999999995</v>
      </c>
      <c r="G61" s="18">
        <v>-0.28746699999999997</v>
      </c>
      <c r="H61" s="18">
        <v>0.55060699999999996</v>
      </c>
      <c r="I61" s="18">
        <v>0.40413700000000002</v>
      </c>
      <c r="J61" s="6">
        <v>0.75016099999999997</v>
      </c>
      <c r="K61" s="5" t="s">
        <v>20</v>
      </c>
      <c r="L61" t="s">
        <v>14</v>
      </c>
      <c r="M61">
        <v>-0.65400000000000003</v>
      </c>
      <c r="N61">
        <v>8.6999999999999994E-2</v>
      </c>
      <c r="O61">
        <v>0</v>
      </c>
      <c r="P61">
        <v>-0.82499999999999996</v>
      </c>
      <c r="Q61">
        <v>-0.48299999999999998</v>
      </c>
      <c r="R61">
        <v>0.52</v>
      </c>
      <c r="S61">
        <v>0.438</v>
      </c>
      <c r="T61" s="6">
        <v>0.61699999999999999</v>
      </c>
      <c r="U61" s="5">
        <f t="shared" si="0"/>
        <v>5.7266000000000039E-2</v>
      </c>
      <c r="V61" s="6">
        <f t="shared" si="1"/>
        <v>3.060699999999994E-2</v>
      </c>
    </row>
    <row r="62" spans="1:22" x14ac:dyDescent="0.25">
      <c r="A62" s="5" t="s">
        <v>20</v>
      </c>
      <c r="B62" s="18" t="s">
        <v>15</v>
      </c>
      <c r="C62" s="18">
        <v>-2.2008E-2</v>
      </c>
      <c r="D62" s="18">
        <v>4.8979999999999996E-3</v>
      </c>
      <c r="E62" s="18">
        <v>0</v>
      </c>
      <c r="F62" s="18">
        <v>-3.1607999999999997E-2</v>
      </c>
      <c r="G62" s="18">
        <v>-1.2409E-2</v>
      </c>
      <c r="H62" s="18">
        <v>0.97823199999999999</v>
      </c>
      <c r="I62" s="18">
        <v>0.96888700000000005</v>
      </c>
      <c r="J62" s="6">
        <v>0.98766799999999999</v>
      </c>
      <c r="K62" s="5" t="s">
        <v>20</v>
      </c>
      <c r="L62" t="s">
        <v>15</v>
      </c>
      <c r="M62">
        <v>-2.7E-2</v>
      </c>
      <c r="N62">
        <v>2E-3</v>
      </c>
      <c r="O62">
        <v>0</v>
      </c>
      <c r="P62">
        <v>-3.2000000000000001E-2</v>
      </c>
      <c r="Q62">
        <v>-2.1999999999999999E-2</v>
      </c>
      <c r="R62">
        <v>0.97299999999999998</v>
      </c>
      <c r="S62">
        <v>0.96899999999999997</v>
      </c>
      <c r="T62" s="6">
        <v>0.97799999999999998</v>
      </c>
      <c r="U62" s="5">
        <f t="shared" si="0"/>
        <v>4.9919999999999999E-3</v>
      </c>
      <c r="V62" s="6">
        <f t="shared" si="1"/>
        <v>5.2320000000000144E-3</v>
      </c>
    </row>
    <row r="63" spans="1:22" x14ac:dyDescent="0.25">
      <c r="A63" s="5" t="s">
        <v>18</v>
      </c>
      <c r="B63" s="18" t="s">
        <v>11</v>
      </c>
      <c r="C63" s="18">
        <v>1.9352000000000001E-2</v>
      </c>
      <c r="D63" s="18">
        <v>1.062E-3</v>
      </c>
      <c r="E63" s="18">
        <v>0</v>
      </c>
      <c r="F63" s="18">
        <v>1.7270000000000001E-2</v>
      </c>
      <c r="G63" s="18">
        <v>2.1434000000000002E-2</v>
      </c>
      <c r="H63" s="18">
        <v>1.019541</v>
      </c>
      <c r="I63" s="18">
        <v>1.01742</v>
      </c>
      <c r="J63" s="6">
        <v>1.021666</v>
      </c>
      <c r="K63" s="5" t="s">
        <v>18</v>
      </c>
      <c r="L63" t="s">
        <v>11</v>
      </c>
      <c r="M63">
        <v>1.9E-2</v>
      </c>
      <c r="N63">
        <v>1E-3</v>
      </c>
      <c r="O63">
        <v>0</v>
      </c>
      <c r="P63">
        <v>1.7999999999999999E-2</v>
      </c>
      <c r="Q63">
        <v>2.1000000000000001E-2</v>
      </c>
      <c r="R63">
        <v>1.02</v>
      </c>
      <c r="S63">
        <v>1.018</v>
      </c>
      <c r="T63" s="6">
        <v>1.0209999999999999</v>
      </c>
      <c r="U63" s="5">
        <f t="shared" si="0"/>
        <v>3.5200000000000162E-4</v>
      </c>
      <c r="V63" s="6">
        <f t="shared" si="1"/>
        <v>-4.589999999999872E-4</v>
      </c>
    </row>
    <row r="64" spans="1:22" x14ac:dyDescent="0.25">
      <c r="A64" s="5" t="s">
        <v>18</v>
      </c>
      <c r="B64" s="18" t="s">
        <v>12</v>
      </c>
      <c r="C64" s="18">
        <v>0.277922</v>
      </c>
      <c r="D64" s="18">
        <v>4.8039999999999999E-2</v>
      </c>
      <c r="E64" s="18">
        <v>0</v>
      </c>
      <c r="F64" s="18">
        <v>0.18376400000000001</v>
      </c>
      <c r="G64" s="18">
        <v>0.37208000000000002</v>
      </c>
      <c r="H64" s="18">
        <v>1.3203830000000001</v>
      </c>
      <c r="I64" s="18">
        <v>1.201732</v>
      </c>
      <c r="J64" s="6">
        <v>1.4507490000000001</v>
      </c>
      <c r="K64" s="5" t="s">
        <v>18</v>
      </c>
      <c r="L64" t="s">
        <v>12</v>
      </c>
      <c r="M64">
        <v>0.28100000000000003</v>
      </c>
      <c r="N64">
        <v>4.9000000000000002E-2</v>
      </c>
      <c r="O64">
        <v>0</v>
      </c>
      <c r="P64">
        <v>0.185</v>
      </c>
      <c r="Q64">
        <v>0.377</v>
      </c>
      <c r="R64">
        <v>1.3240000000000001</v>
      </c>
      <c r="S64">
        <v>1.2030000000000001</v>
      </c>
      <c r="T64" s="6">
        <v>1.458</v>
      </c>
      <c r="U64" s="5">
        <f t="shared" si="0"/>
        <v>-3.0780000000000252E-3</v>
      </c>
      <c r="V64" s="6">
        <f t="shared" si="1"/>
        <v>-3.6169999999999813E-3</v>
      </c>
    </row>
    <row r="65" spans="1:22" x14ac:dyDescent="0.25">
      <c r="A65" s="5" t="s">
        <v>18</v>
      </c>
      <c r="B65" s="18" t="s">
        <v>13</v>
      </c>
      <c r="C65" s="18">
        <v>-1.6351000000000001E-2</v>
      </c>
      <c r="D65" s="18">
        <v>3.2369999999999999E-3</v>
      </c>
      <c r="E65" s="18">
        <v>0</v>
      </c>
      <c r="F65" s="18">
        <v>-2.2695E-2</v>
      </c>
      <c r="G65" s="18">
        <v>-1.0007E-2</v>
      </c>
      <c r="H65" s="18">
        <v>0.98378200000000005</v>
      </c>
      <c r="I65" s="18">
        <v>0.97755999999999998</v>
      </c>
      <c r="J65" s="6">
        <v>0.99004300000000001</v>
      </c>
      <c r="K65" s="5" t="s">
        <v>18</v>
      </c>
      <c r="L65" t="s">
        <v>13</v>
      </c>
      <c r="M65">
        <v>-1.7999999999999999E-2</v>
      </c>
      <c r="N65">
        <v>3.0000000000000001E-3</v>
      </c>
      <c r="O65">
        <v>0</v>
      </c>
      <c r="P65">
        <v>-2.4E-2</v>
      </c>
      <c r="Q65">
        <v>-1.2E-2</v>
      </c>
      <c r="R65">
        <v>0.98199999999999998</v>
      </c>
      <c r="S65">
        <v>0.97599999999999998</v>
      </c>
      <c r="T65" s="6">
        <v>0.98799999999999999</v>
      </c>
      <c r="U65" s="5">
        <f t="shared" si="0"/>
        <v>1.6489999999999977E-3</v>
      </c>
      <c r="V65" s="6">
        <f t="shared" si="1"/>
        <v>1.7820000000000613E-3</v>
      </c>
    </row>
    <row r="66" spans="1:22" x14ac:dyDescent="0.25">
      <c r="A66" s="5" t="s">
        <v>18</v>
      </c>
      <c r="B66" s="18" t="s">
        <v>14</v>
      </c>
      <c r="C66" s="18">
        <v>-8.2572999999999994E-2</v>
      </c>
      <c r="D66" s="18">
        <v>6.6808000000000006E-2</v>
      </c>
      <c r="E66" s="18">
        <v>0.21929999999999999</v>
      </c>
      <c r="F66" s="18">
        <v>-0.21351800000000001</v>
      </c>
      <c r="G66" s="18">
        <v>4.8370999999999997E-2</v>
      </c>
      <c r="H66" s="18">
        <v>0.92074400000000001</v>
      </c>
      <c r="I66" s="18">
        <v>0.80773799999999996</v>
      </c>
      <c r="J66" s="6">
        <v>1.04956</v>
      </c>
      <c r="K66" s="5" t="s">
        <v>18</v>
      </c>
      <c r="L66" t="s">
        <v>14</v>
      </c>
      <c r="M66">
        <v>-6.2E-2</v>
      </c>
      <c r="N66">
        <v>5.7000000000000002E-2</v>
      </c>
      <c r="O66">
        <v>0.27529999999999999</v>
      </c>
      <c r="P66">
        <v>-0.17299999999999999</v>
      </c>
      <c r="Q66">
        <v>4.9000000000000002E-2</v>
      </c>
      <c r="R66">
        <v>0.94</v>
      </c>
      <c r="S66">
        <v>0.84099999999999997</v>
      </c>
      <c r="T66" s="6">
        <v>1.05</v>
      </c>
      <c r="U66" s="5">
        <f t="shared" si="0"/>
        <v>-2.0572999999999994E-2</v>
      </c>
      <c r="V66" s="6">
        <f t="shared" si="1"/>
        <v>-1.925599999999994E-2</v>
      </c>
    </row>
    <row r="67" spans="1:22" x14ac:dyDescent="0.25">
      <c r="A67" s="5" t="s">
        <v>18</v>
      </c>
      <c r="B67" s="18" t="s">
        <v>15</v>
      </c>
      <c r="C67" s="18">
        <v>-4.6509999999999998E-3</v>
      </c>
      <c r="D67" s="18">
        <v>2.2239999999999998E-3</v>
      </c>
      <c r="E67" s="18">
        <v>3.9E-2</v>
      </c>
      <c r="F67" s="18">
        <v>-9.0100000000000006E-3</v>
      </c>
      <c r="G67" s="18">
        <v>-2.92E-4</v>
      </c>
      <c r="H67" s="18">
        <v>0.99536000000000002</v>
      </c>
      <c r="I67" s="18">
        <v>0.991031</v>
      </c>
      <c r="J67" s="6">
        <v>0.99970800000000004</v>
      </c>
      <c r="K67" s="5" t="s">
        <v>18</v>
      </c>
      <c r="L67" t="s">
        <v>15</v>
      </c>
      <c r="M67">
        <v>-6.0000000000000001E-3</v>
      </c>
      <c r="N67">
        <v>2E-3</v>
      </c>
      <c r="O67">
        <v>2.0000000000000001E-4</v>
      </c>
      <c r="P67">
        <v>-8.9999999999999993E-3</v>
      </c>
      <c r="Q67">
        <v>-3.0000000000000001E-3</v>
      </c>
      <c r="R67">
        <v>0.99399999999999999</v>
      </c>
      <c r="S67">
        <v>0.99099999999999999</v>
      </c>
      <c r="T67" s="6">
        <v>0.997</v>
      </c>
      <c r="U67" s="5">
        <f t="shared" si="0"/>
        <v>1.3490000000000004E-3</v>
      </c>
      <c r="V67" s="6">
        <f t="shared" si="1"/>
        <v>1.3600000000000279E-3</v>
      </c>
    </row>
    <row r="68" spans="1:22" x14ac:dyDescent="0.25">
      <c r="A68" s="5" t="s">
        <v>17</v>
      </c>
      <c r="B68" s="18" t="s">
        <v>11</v>
      </c>
      <c r="C68" s="18">
        <v>1.5261E-2</v>
      </c>
      <c r="D68" s="18">
        <v>1.647E-3</v>
      </c>
      <c r="E68" s="18">
        <v>0</v>
      </c>
      <c r="F68" s="18">
        <v>1.2033E-2</v>
      </c>
      <c r="G68" s="18">
        <v>1.8489999999999999E-2</v>
      </c>
      <c r="H68" s="18">
        <v>1.0153779999999999</v>
      </c>
      <c r="I68" s="18">
        <v>1.012106</v>
      </c>
      <c r="J68" s="6">
        <v>1.018662</v>
      </c>
      <c r="K68" s="5" t="s">
        <v>17</v>
      </c>
      <c r="L68" t="s">
        <v>11</v>
      </c>
      <c r="M68">
        <v>1.7000000000000001E-2</v>
      </c>
      <c r="N68">
        <v>1E-3</v>
      </c>
      <c r="O68">
        <v>0</v>
      </c>
      <c r="P68">
        <v>1.4999999999999999E-2</v>
      </c>
      <c r="Q68">
        <v>1.9E-2</v>
      </c>
      <c r="R68">
        <v>1.0169999999999999</v>
      </c>
      <c r="S68">
        <v>1.0149999999999999</v>
      </c>
      <c r="T68" s="6">
        <v>1.02</v>
      </c>
      <c r="U68" s="5">
        <f t="shared" ref="U68:U82" si="2">C68-M68</f>
        <v>-1.739000000000001E-3</v>
      </c>
      <c r="V68" s="6">
        <f t="shared" ref="V68:V82" si="3">H68-R68</f>
        <v>-1.6220000000000123E-3</v>
      </c>
    </row>
    <row r="69" spans="1:22" x14ac:dyDescent="0.25">
      <c r="A69" s="5" t="s">
        <v>17</v>
      </c>
      <c r="B69" s="18" t="s">
        <v>12</v>
      </c>
      <c r="C69" s="18">
        <v>0.15104200000000001</v>
      </c>
      <c r="D69" s="18">
        <v>6.1739000000000002E-2</v>
      </c>
      <c r="E69" s="18">
        <v>1.61E-2</v>
      </c>
      <c r="F69" s="18">
        <v>3.0034000000000002E-2</v>
      </c>
      <c r="G69" s="18">
        <v>0.27205000000000001</v>
      </c>
      <c r="H69" s="18">
        <v>1.163046</v>
      </c>
      <c r="I69" s="18">
        <v>1.030489</v>
      </c>
      <c r="J69" s="6">
        <v>1.3126530000000001</v>
      </c>
      <c r="K69" s="5" t="s">
        <v>17</v>
      </c>
      <c r="L69" t="s">
        <v>12</v>
      </c>
      <c r="M69">
        <v>-3.5999999999999997E-2</v>
      </c>
      <c r="N69">
        <v>9.4E-2</v>
      </c>
      <c r="O69">
        <v>0.70309999999999995</v>
      </c>
      <c r="P69">
        <v>-0.219</v>
      </c>
      <c r="Q69">
        <v>0.14799999999999999</v>
      </c>
      <c r="R69">
        <v>0.96499999999999997</v>
      </c>
      <c r="S69">
        <v>0.80300000000000005</v>
      </c>
      <c r="T69" s="6">
        <v>1.159</v>
      </c>
      <c r="U69" s="5">
        <f t="shared" si="2"/>
        <v>0.18704200000000001</v>
      </c>
      <c r="V69" s="6">
        <f t="shared" si="3"/>
        <v>0.19804600000000006</v>
      </c>
    </row>
    <row r="70" spans="1:22" x14ac:dyDescent="0.25">
      <c r="A70" s="5" t="s">
        <v>17</v>
      </c>
      <c r="B70" s="18" t="s">
        <v>13</v>
      </c>
      <c r="C70" s="18">
        <v>-1.4378999999999999E-2</v>
      </c>
      <c r="D70" s="18">
        <v>4.7600000000000003E-3</v>
      </c>
      <c r="E70" s="18">
        <v>3.2000000000000002E-3</v>
      </c>
      <c r="F70" s="18">
        <v>-2.3709000000000001E-2</v>
      </c>
      <c r="G70" s="18">
        <v>-5.0499999999999998E-3</v>
      </c>
      <c r="H70" s="18">
        <v>0.98572300000000002</v>
      </c>
      <c r="I70" s="18">
        <v>0.97657000000000005</v>
      </c>
      <c r="J70" s="6">
        <v>0.99496300000000004</v>
      </c>
      <c r="K70" s="5" t="s">
        <v>17</v>
      </c>
      <c r="L70" t="s">
        <v>13</v>
      </c>
      <c r="M70">
        <v>-1.0999999999999999E-2</v>
      </c>
      <c r="N70">
        <v>5.0000000000000001E-3</v>
      </c>
      <c r="O70">
        <v>4.4299999999999999E-2</v>
      </c>
      <c r="P70">
        <v>-2.1000000000000001E-2</v>
      </c>
      <c r="Q70">
        <v>0</v>
      </c>
      <c r="R70">
        <v>0.99</v>
      </c>
      <c r="S70">
        <v>0.97899999999999998</v>
      </c>
      <c r="T70" s="6">
        <v>1</v>
      </c>
      <c r="U70" s="5">
        <f t="shared" si="2"/>
        <v>-3.3790000000000001E-3</v>
      </c>
      <c r="V70" s="6">
        <f t="shared" si="3"/>
        <v>-4.2769999999999753E-3</v>
      </c>
    </row>
    <row r="71" spans="1:22" x14ac:dyDescent="0.25">
      <c r="A71" s="5" t="s">
        <v>17</v>
      </c>
      <c r="B71" s="18" t="s">
        <v>14</v>
      </c>
      <c r="C71" s="18">
        <v>-0.175368</v>
      </c>
      <c r="D71" s="18">
        <v>0.103412</v>
      </c>
      <c r="E71" s="18">
        <v>9.2999999999999999E-2</v>
      </c>
      <c r="F71" s="18">
        <v>-0.37805499999999997</v>
      </c>
      <c r="G71" s="18">
        <v>2.7319E-2</v>
      </c>
      <c r="H71" s="18">
        <v>0.83914800000000001</v>
      </c>
      <c r="I71" s="18">
        <v>0.68519300000000005</v>
      </c>
      <c r="J71" s="6">
        <v>1.0276959999999999</v>
      </c>
      <c r="K71" s="5" t="s">
        <v>17</v>
      </c>
      <c r="L71" t="s">
        <v>14</v>
      </c>
      <c r="M71">
        <v>-0.25700000000000001</v>
      </c>
      <c r="N71">
        <v>5.2999999999999999E-2</v>
      </c>
      <c r="O71">
        <v>0</v>
      </c>
      <c r="P71">
        <v>-0.36099999999999999</v>
      </c>
      <c r="Q71">
        <v>-0.153</v>
      </c>
      <c r="R71">
        <v>0.77300000000000002</v>
      </c>
      <c r="S71">
        <v>0.69699999999999995</v>
      </c>
      <c r="T71" s="6">
        <v>0.85799999999999998</v>
      </c>
      <c r="U71" s="5">
        <f t="shared" si="2"/>
        <v>8.163200000000001E-2</v>
      </c>
      <c r="V71" s="6">
        <f t="shared" si="3"/>
        <v>6.6147999999999985E-2</v>
      </c>
    </row>
    <row r="72" spans="1:22" x14ac:dyDescent="0.25">
      <c r="A72" s="5" t="s">
        <v>17</v>
      </c>
      <c r="B72" s="18" t="s">
        <v>15</v>
      </c>
      <c r="C72" s="18">
        <v>2.0720000000000001E-3</v>
      </c>
      <c r="D72" s="18">
        <v>3.3119999999999998E-3</v>
      </c>
      <c r="E72" s="18">
        <v>0.53300000000000003</v>
      </c>
      <c r="F72" s="18">
        <v>-4.4200000000000003E-3</v>
      </c>
      <c r="G72" s="18">
        <v>8.5640000000000004E-3</v>
      </c>
      <c r="H72" s="18">
        <v>1.0020739999999999</v>
      </c>
      <c r="I72" s="18">
        <v>0.99558999999999997</v>
      </c>
      <c r="J72" s="6">
        <v>1.0086010000000001</v>
      </c>
      <c r="K72" s="5" t="s">
        <v>17</v>
      </c>
      <c r="L72" t="s">
        <v>15</v>
      </c>
      <c r="M72">
        <v>-1E-3</v>
      </c>
      <c r="N72">
        <v>1E-3</v>
      </c>
      <c r="O72">
        <v>0.40989999999999999</v>
      </c>
      <c r="P72">
        <v>-4.0000000000000001E-3</v>
      </c>
      <c r="Q72">
        <v>1E-3</v>
      </c>
      <c r="R72">
        <v>0.999</v>
      </c>
      <c r="S72">
        <v>0.996</v>
      </c>
      <c r="T72" s="6">
        <v>1.0009999999999999</v>
      </c>
      <c r="U72" s="5">
        <f t="shared" si="2"/>
        <v>3.0720000000000001E-3</v>
      </c>
      <c r="V72" s="6">
        <f t="shared" si="3"/>
        <v>3.0739999999999101E-3</v>
      </c>
    </row>
    <row r="73" spans="1:22" x14ac:dyDescent="0.25">
      <c r="A73" s="5" t="s">
        <v>16</v>
      </c>
      <c r="B73" s="18" t="s">
        <v>11</v>
      </c>
      <c r="C73" s="18">
        <v>1.447E-2</v>
      </c>
      <c r="D73" s="18">
        <v>1.235E-3</v>
      </c>
      <c r="E73" s="18">
        <v>0</v>
      </c>
      <c r="F73" s="18">
        <v>1.2048E-2</v>
      </c>
      <c r="G73" s="18">
        <v>1.6892000000000001E-2</v>
      </c>
      <c r="H73" s="18">
        <v>1.014575</v>
      </c>
      <c r="I73" s="18">
        <v>1.012121</v>
      </c>
      <c r="J73" s="6">
        <v>1.0170349999999999</v>
      </c>
      <c r="K73" s="5" t="s">
        <v>16</v>
      </c>
      <c r="L73" t="s">
        <v>11</v>
      </c>
      <c r="M73">
        <v>1.6E-2</v>
      </c>
      <c r="N73">
        <v>1E-3</v>
      </c>
      <c r="O73">
        <v>0</v>
      </c>
      <c r="P73">
        <v>1.4E-2</v>
      </c>
      <c r="Q73">
        <v>1.7999999999999999E-2</v>
      </c>
      <c r="R73">
        <v>1.016</v>
      </c>
      <c r="S73">
        <v>1.014</v>
      </c>
      <c r="T73" s="6">
        <v>1.018</v>
      </c>
      <c r="U73" s="5">
        <f t="shared" si="2"/>
        <v>-1.5300000000000001E-3</v>
      </c>
      <c r="V73" s="6">
        <f t="shared" si="3"/>
        <v>-1.4250000000000096E-3</v>
      </c>
    </row>
    <row r="74" spans="1:22" x14ac:dyDescent="0.25">
      <c r="A74" s="5" t="s">
        <v>16</v>
      </c>
      <c r="B74" s="18" t="s">
        <v>12</v>
      </c>
      <c r="C74" s="18">
        <v>0.17541300000000001</v>
      </c>
      <c r="D74" s="18">
        <v>5.3442999999999997E-2</v>
      </c>
      <c r="E74" s="18">
        <v>1.4E-3</v>
      </c>
      <c r="F74" s="18">
        <v>7.0664000000000005E-2</v>
      </c>
      <c r="G74" s="18">
        <v>0.28016200000000002</v>
      </c>
      <c r="H74" s="18">
        <v>1.1917390000000001</v>
      </c>
      <c r="I74" s="18">
        <v>1.073221</v>
      </c>
      <c r="J74" s="6">
        <v>1.3233440000000001</v>
      </c>
      <c r="K74" s="5" t="s">
        <v>16</v>
      </c>
      <c r="L74" t="s">
        <v>12</v>
      </c>
      <c r="M74">
        <v>0.122</v>
      </c>
      <c r="N74">
        <v>4.4999999999999998E-2</v>
      </c>
      <c r="O74">
        <v>6.8999999999999999E-3</v>
      </c>
      <c r="P74">
        <v>3.3000000000000002E-2</v>
      </c>
      <c r="Q74">
        <v>0.21</v>
      </c>
      <c r="R74">
        <v>1.129</v>
      </c>
      <c r="S74">
        <v>1.034</v>
      </c>
      <c r="T74" s="6">
        <v>1.2330000000000001</v>
      </c>
      <c r="U74" s="5">
        <f t="shared" si="2"/>
        <v>5.3413000000000016E-2</v>
      </c>
      <c r="V74" s="6">
        <f t="shared" si="3"/>
        <v>6.27390000000001E-2</v>
      </c>
    </row>
    <row r="75" spans="1:22" x14ac:dyDescent="0.25">
      <c r="A75" s="5" t="s">
        <v>16</v>
      </c>
      <c r="B75" s="18" t="s">
        <v>13</v>
      </c>
      <c r="C75" s="18">
        <v>-1.9047999999999999E-2</v>
      </c>
      <c r="D75" s="18">
        <v>3.7169999999999998E-3</v>
      </c>
      <c r="E75" s="18">
        <v>0</v>
      </c>
      <c r="F75" s="18">
        <v>-2.6332999999999999E-2</v>
      </c>
      <c r="G75" s="18">
        <v>-1.1762E-2</v>
      </c>
      <c r="H75" s="18">
        <v>0.98113300000000003</v>
      </c>
      <c r="I75" s="18">
        <v>0.97401000000000004</v>
      </c>
      <c r="J75" s="6">
        <v>0.98830700000000005</v>
      </c>
      <c r="K75" s="5" t="s">
        <v>16</v>
      </c>
      <c r="L75" t="s">
        <v>13</v>
      </c>
      <c r="M75">
        <v>-0.02</v>
      </c>
      <c r="N75">
        <v>3.0000000000000001E-3</v>
      </c>
      <c r="O75">
        <v>0</v>
      </c>
      <c r="P75">
        <v>-2.5000000000000001E-2</v>
      </c>
      <c r="Q75">
        <v>-1.4E-2</v>
      </c>
      <c r="R75">
        <v>0.98099999999999998</v>
      </c>
      <c r="S75">
        <v>0.97499999999999998</v>
      </c>
      <c r="T75" s="6">
        <v>0.98599999999999999</v>
      </c>
      <c r="U75" s="5">
        <f t="shared" si="2"/>
        <v>9.5200000000000146E-4</v>
      </c>
      <c r="V75" s="6">
        <f t="shared" si="3"/>
        <v>1.3300000000004975E-4</v>
      </c>
    </row>
    <row r="76" spans="1:22" x14ac:dyDescent="0.25">
      <c r="A76" s="5" t="s">
        <v>16</v>
      </c>
      <c r="B76" s="18" t="s">
        <v>14</v>
      </c>
      <c r="C76" s="18">
        <v>-0.25955600000000001</v>
      </c>
      <c r="D76" s="18">
        <v>7.7837000000000003E-2</v>
      </c>
      <c r="E76" s="18">
        <v>1.1999999999999999E-3</v>
      </c>
      <c r="F76" s="18">
        <v>-0.41211799999999998</v>
      </c>
      <c r="G76" s="18">
        <v>-0.10699500000000001</v>
      </c>
      <c r="H76" s="18">
        <v>0.77139400000000002</v>
      </c>
      <c r="I76" s="18">
        <v>0.662246</v>
      </c>
      <c r="J76" s="6">
        <v>0.89853000000000005</v>
      </c>
      <c r="K76" s="5" t="s">
        <v>16</v>
      </c>
      <c r="L76" t="s">
        <v>14</v>
      </c>
      <c r="M76">
        <v>-0.316</v>
      </c>
      <c r="N76">
        <v>5.3999999999999999E-2</v>
      </c>
      <c r="O76">
        <v>0</v>
      </c>
      <c r="P76">
        <v>-0.42299999999999999</v>
      </c>
      <c r="Q76">
        <v>-0.20899999999999999</v>
      </c>
      <c r="R76">
        <v>0.72899999999999998</v>
      </c>
      <c r="S76">
        <v>0.65500000000000003</v>
      </c>
      <c r="T76" s="6">
        <v>0.81100000000000005</v>
      </c>
      <c r="U76" s="5">
        <f t="shared" si="2"/>
        <v>5.6443999999999994E-2</v>
      </c>
      <c r="V76" s="6">
        <f t="shared" si="3"/>
        <v>4.2394000000000043E-2</v>
      </c>
    </row>
    <row r="77" spans="1:22" x14ac:dyDescent="0.25">
      <c r="A77" s="5" t="s">
        <v>16</v>
      </c>
      <c r="B77" s="18" t="s">
        <v>15</v>
      </c>
      <c r="C77" s="18">
        <v>-8.2349999999999993E-3</v>
      </c>
      <c r="D77" s="18">
        <v>2.568E-3</v>
      </c>
      <c r="E77" s="18">
        <v>1.8E-3</v>
      </c>
      <c r="F77" s="18">
        <v>-1.3269E-2</v>
      </c>
      <c r="G77" s="18">
        <v>-3.202E-3</v>
      </c>
      <c r="H77" s="18">
        <v>0.99179799999999996</v>
      </c>
      <c r="I77" s="18">
        <v>0.986819</v>
      </c>
      <c r="J77" s="6">
        <v>0.99680299999999999</v>
      </c>
      <c r="K77" s="5" t="s">
        <v>16</v>
      </c>
      <c r="L77" t="s">
        <v>15</v>
      </c>
      <c r="M77">
        <v>-0.01</v>
      </c>
      <c r="N77">
        <v>1E-3</v>
      </c>
      <c r="O77">
        <v>0</v>
      </c>
      <c r="P77">
        <v>-1.2999999999999999E-2</v>
      </c>
      <c r="Q77">
        <v>-7.0000000000000001E-3</v>
      </c>
      <c r="R77">
        <v>0.99</v>
      </c>
      <c r="S77">
        <v>0.98699999999999999</v>
      </c>
      <c r="T77" s="6">
        <v>0.99299999999999999</v>
      </c>
      <c r="U77" s="5">
        <f t="shared" si="2"/>
        <v>1.7650000000000009E-3</v>
      </c>
      <c r="V77" s="6">
        <f t="shared" si="3"/>
        <v>1.7979999999999663E-3</v>
      </c>
    </row>
    <row r="78" spans="1:22" x14ac:dyDescent="0.25">
      <c r="A78" s="5" t="s">
        <v>10</v>
      </c>
      <c r="B78" s="18" t="s">
        <v>11</v>
      </c>
      <c r="C78" s="18">
        <v>1.8010000000000001E-3</v>
      </c>
      <c r="D78" s="18">
        <v>7.8700000000000005E-4</v>
      </c>
      <c r="E78" s="18">
        <v>2.41E-2</v>
      </c>
      <c r="F78" s="18">
        <v>2.5900000000000001E-4</v>
      </c>
      <c r="G78" s="18">
        <v>3.3419999999999999E-3</v>
      </c>
      <c r="H78" s="18">
        <v>1.0018020000000001</v>
      </c>
      <c r="I78" s="18">
        <v>1.000259</v>
      </c>
      <c r="J78" s="6">
        <v>1.0033479999999999</v>
      </c>
      <c r="K78" s="5" t="s">
        <v>10</v>
      </c>
      <c r="L78" t="s">
        <v>11</v>
      </c>
      <c r="M78">
        <v>2E-3</v>
      </c>
      <c r="N78">
        <v>1E-3</v>
      </c>
      <c r="O78">
        <v>1.1999999999999999E-3</v>
      </c>
      <c r="P78">
        <v>1E-3</v>
      </c>
      <c r="Q78">
        <v>3.0000000000000001E-3</v>
      </c>
      <c r="R78">
        <v>1.002</v>
      </c>
      <c r="S78">
        <v>1.0009999999999999</v>
      </c>
      <c r="T78" s="6">
        <v>1.0029999999999999</v>
      </c>
      <c r="U78" s="5">
        <f t="shared" si="2"/>
        <v>-1.9899999999999996E-4</v>
      </c>
      <c r="V78" s="6">
        <f t="shared" si="3"/>
        <v>-1.9799999999992046E-4</v>
      </c>
    </row>
    <row r="79" spans="1:22" x14ac:dyDescent="0.25">
      <c r="A79" s="5" t="s">
        <v>10</v>
      </c>
      <c r="B79" s="18" t="s">
        <v>12</v>
      </c>
      <c r="C79" s="18">
        <v>0.17602400000000001</v>
      </c>
      <c r="D79" s="18">
        <v>3.8157999999999997E-2</v>
      </c>
      <c r="E79" s="18">
        <v>0</v>
      </c>
      <c r="F79" s="18">
        <v>0.101234</v>
      </c>
      <c r="G79" s="18">
        <v>0.25081399999999998</v>
      </c>
      <c r="H79" s="18">
        <v>1.1924669999999999</v>
      </c>
      <c r="I79" s="18">
        <v>1.106536</v>
      </c>
      <c r="J79" s="6">
        <v>1.2850710000000001</v>
      </c>
      <c r="K79" s="5" t="s">
        <v>10</v>
      </c>
      <c r="L79" t="s">
        <v>12</v>
      </c>
      <c r="M79">
        <v>0.17799999999999999</v>
      </c>
      <c r="N79">
        <v>4.1000000000000002E-2</v>
      </c>
      <c r="O79">
        <v>0</v>
      </c>
      <c r="P79">
        <v>9.8000000000000004E-2</v>
      </c>
      <c r="Q79">
        <v>0.25800000000000001</v>
      </c>
      <c r="R79">
        <v>1.1950000000000001</v>
      </c>
      <c r="S79">
        <v>1.103</v>
      </c>
      <c r="T79" s="6">
        <v>1.2949999999999999</v>
      </c>
      <c r="U79" s="5">
        <f t="shared" si="2"/>
        <v>-1.9759999999999778E-3</v>
      </c>
      <c r="V79" s="6">
        <f t="shared" si="3"/>
        <v>-2.5330000000001185E-3</v>
      </c>
    </row>
    <row r="80" spans="1:22" x14ac:dyDescent="0.25">
      <c r="A80" s="5" t="s">
        <v>10</v>
      </c>
      <c r="B80" s="18" t="s">
        <v>13</v>
      </c>
      <c r="C80" s="18">
        <v>-1.1767E-2</v>
      </c>
      <c r="D80" s="18">
        <v>2.4620000000000002E-3</v>
      </c>
      <c r="E80" s="18">
        <v>0</v>
      </c>
      <c r="F80" s="18">
        <v>-1.6593E-2</v>
      </c>
      <c r="G80" s="18">
        <v>-6.9410000000000001E-3</v>
      </c>
      <c r="H80" s="18">
        <v>0.98830200000000001</v>
      </c>
      <c r="I80" s="18">
        <v>0.98354399999999997</v>
      </c>
      <c r="J80" s="6">
        <v>0.99308300000000005</v>
      </c>
      <c r="K80" s="5" t="s">
        <v>10</v>
      </c>
      <c r="L80" t="s">
        <v>13</v>
      </c>
      <c r="M80">
        <v>-1.2999999999999999E-2</v>
      </c>
      <c r="N80">
        <v>3.0000000000000001E-3</v>
      </c>
      <c r="O80">
        <v>0</v>
      </c>
      <c r="P80">
        <v>-1.7999999999999999E-2</v>
      </c>
      <c r="Q80">
        <v>-7.0000000000000001E-3</v>
      </c>
      <c r="R80">
        <v>0.98699999999999999</v>
      </c>
      <c r="S80">
        <v>0.98199999999999998</v>
      </c>
      <c r="T80" s="6">
        <v>0.99299999999999999</v>
      </c>
      <c r="U80" s="5">
        <f t="shared" si="2"/>
        <v>1.2329999999999997E-3</v>
      </c>
      <c r="V80" s="6">
        <f t="shared" si="3"/>
        <v>1.3020000000000254E-3</v>
      </c>
    </row>
    <row r="81" spans="1:22" x14ac:dyDescent="0.25">
      <c r="A81" s="5" t="s">
        <v>10</v>
      </c>
      <c r="B81" s="18" t="s">
        <v>14</v>
      </c>
      <c r="C81" s="18">
        <v>-5.7126000000000003E-2</v>
      </c>
      <c r="D81" s="18">
        <v>4.9585999999999998E-2</v>
      </c>
      <c r="E81" s="18">
        <v>0.252</v>
      </c>
      <c r="F81" s="18">
        <v>-0.15431500000000001</v>
      </c>
      <c r="G81" s="18">
        <v>4.0063000000000001E-2</v>
      </c>
      <c r="H81" s="18">
        <v>0.94447499999999995</v>
      </c>
      <c r="I81" s="18">
        <v>0.85700200000000004</v>
      </c>
      <c r="J81" s="6">
        <v>1.0408759999999999</v>
      </c>
      <c r="K81" s="5" t="s">
        <v>10</v>
      </c>
      <c r="L81" t="s">
        <v>14</v>
      </c>
      <c r="M81">
        <v>-4.5999999999999999E-2</v>
      </c>
      <c r="N81">
        <v>4.4999999999999998E-2</v>
      </c>
      <c r="O81">
        <v>0.30249999999999999</v>
      </c>
      <c r="P81">
        <v>-0.13400000000000001</v>
      </c>
      <c r="Q81">
        <v>4.2000000000000003E-2</v>
      </c>
      <c r="R81">
        <v>0.95499999999999996</v>
      </c>
      <c r="S81">
        <v>0.874</v>
      </c>
      <c r="T81" s="6">
        <v>1.0429999999999999</v>
      </c>
      <c r="U81" s="5">
        <f t="shared" si="2"/>
        <v>-1.1126000000000004E-2</v>
      </c>
      <c r="V81" s="6">
        <f t="shared" si="3"/>
        <v>-1.0525000000000007E-2</v>
      </c>
    </row>
    <row r="82" spans="1:22" ht="15.75" thickBot="1" x14ac:dyDescent="0.3">
      <c r="A82" s="7" t="s">
        <v>10</v>
      </c>
      <c r="B82" s="8" t="s">
        <v>15</v>
      </c>
      <c r="C82" s="8">
        <v>4.1830000000000001E-3</v>
      </c>
      <c r="D82" s="8">
        <v>1.6720000000000001E-3</v>
      </c>
      <c r="E82" s="8">
        <v>1.3899999999999999E-2</v>
      </c>
      <c r="F82" s="8">
        <v>9.0600000000000001E-4</v>
      </c>
      <c r="G82" s="8">
        <v>7.4590000000000004E-3</v>
      </c>
      <c r="H82" s="8">
        <v>1.0041910000000001</v>
      </c>
      <c r="I82" s="8">
        <v>1.000907</v>
      </c>
      <c r="J82" s="9">
        <v>1.007487</v>
      </c>
      <c r="K82" s="7" t="s">
        <v>10</v>
      </c>
      <c r="L82" s="8" t="s">
        <v>15</v>
      </c>
      <c r="M82" s="8">
        <v>3.0000000000000001E-3</v>
      </c>
      <c r="N82" s="8">
        <v>2E-3</v>
      </c>
      <c r="O82" s="8">
        <v>3.4000000000000002E-2</v>
      </c>
      <c r="P82" s="8">
        <v>0</v>
      </c>
      <c r="Q82" s="8">
        <v>6.0000000000000001E-3</v>
      </c>
      <c r="R82" s="8">
        <v>1.0029999999999999</v>
      </c>
      <c r="S82" s="8">
        <v>1</v>
      </c>
      <c r="T82" s="9">
        <v>1.006</v>
      </c>
      <c r="U82" s="7">
        <f t="shared" si="2"/>
        <v>1.183E-3</v>
      </c>
      <c r="V82" s="9">
        <f t="shared" si="3"/>
        <v>1.1910000000001641E-3</v>
      </c>
    </row>
  </sheetData>
  <autoFilter ref="A2:A82" xr:uid="{00000000-0001-0000-0000-000000000000}">
    <sortState xmlns:xlrd2="http://schemas.microsoft.com/office/spreadsheetml/2017/richdata2" ref="A3:J82">
      <sortCondition ref="A2:A82"/>
    </sortState>
  </autoFilter>
  <mergeCells count="2">
    <mergeCell ref="A1:J1"/>
    <mergeCell ref="K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</cp:lastModifiedBy>
  <dcterms:created xsi:type="dcterms:W3CDTF">2025-05-07T21:56:37Z</dcterms:created>
  <dcterms:modified xsi:type="dcterms:W3CDTF">2025-05-08T23:40:31Z</dcterms:modified>
</cp:coreProperties>
</file>